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Analyse-og formidling (STB)\3.3  Formidling\Internett\Fiskeflaaten\2019\Publisert_20201105\Fiskermanntallet\Oppdatering\"/>
    </mc:Choice>
  </mc:AlternateContent>
  <bookViews>
    <workbookView xWindow="0" yWindow="0" windowWidth="28800" windowHeight="11220" tabRatio="1000"/>
  </bookViews>
  <sheets>
    <sheet name="Heile landet" sheetId="18" r:id="rId1"/>
    <sheet name="Finnmark" sheetId="1" r:id="rId2"/>
    <sheet name="Troms" sheetId="2" r:id="rId3"/>
    <sheet name="Nordland" sheetId="3" r:id="rId4"/>
    <sheet name="Nord-Trøndelag 1983-2017" sheetId="10" r:id="rId5"/>
    <sheet name="Sør-Trøndelag 1983-2017" sheetId="9" r:id="rId6"/>
    <sheet name="Trøndelag" sheetId="21" r:id="rId7"/>
    <sheet name="Møre og Romsdal" sheetId="8" r:id="rId8"/>
    <sheet name="Sogn og Fjordane" sheetId="7" r:id="rId9"/>
    <sheet name="Hordaland" sheetId="6" r:id="rId10"/>
    <sheet name="Rogaland" sheetId="5" r:id="rId11"/>
    <sheet name="Vest-Agder" sheetId="4" r:id="rId12"/>
    <sheet name="Aust-Agder" sheetId="15" r:id="rId13"/>
    <sheet name="Telemark" sheetId="14" r:id="rId14"/>
    <sheet name="Vestfold" sheetId="13" r:id="rId15"/>
    <sheet name="Buskerud" sheetId="12" r:id="rId16"/>
    <sheet name="Oppland" sheetId="20" r:id="rId17"/>
    <sheet name="Hedmark" sheetId="19" r:id="rId18"/>
    <sheet name="Oslo" sheetId="17" r:id="rId19"/>
    <sheet name="Akershus" sheetId="11" r:id="rId20"/>
    <sheet name="Østfold" sheetId="16" r:id="rId21"/>
  </sheets>
  <calcPr calcId="162913"/>
</workbook>
</file>

<file path=xl/calcChain.xml><?xml version="1.0" encoding="utf-8"?>
<calcChain xmlns="http://schemas.openxmlformats.org/spreadsheetml/2006/main">
  <c r="AL9" i="16" l="1"/>
  <c r="AL10" i="16"/>
  <c r="AL11" i="16"/>
  <c r="AL12" i="16"/>
  <c r="AL13" i="16"/>
  <c r="AL14" i="16"/>
  <c r="AL15" i="16"/>
  <c r="AL16" i="16"/>
  <c r="AL29" i="16"/>
  <c r="AL41" i="16"/>
  <c r="AL9" i="11"/>
  <c r="AL10" i="11"/>
  <c r="AL11" i="11"/>
  <c r="AL12" i="11"/>
  <c r="AL13" i="11"/>
  <c r="AL14" i="11"/>
  <c r="AL15" i="11"/>
  <c r="AL16" i="11"/>
  <c r="AL29" i="11"/>
  <c r="AL41" i="11"/>
  <c r="AL9" i="17"/>
  <c r="AL10" i="17"/>
  <c r="AL11" i="17"/>
  <c r="AL12" i="17"/>
  <c r="AL13" i="17"/>
  <c r="AL14" i="17"/>
  <c r="AL15" i="17"/>
  <c r="AL16" i="17"/>
  <c r="AL29" i="17"/>
  <c r="AL41" i="17"/>
  <c r="AL9" i="19"/>
  <c r="AL10" i="19"/>
  <c r="AL11" i="19"/>
  <c r="AL12" i="19"/>
  <c r="AL13" i="19"/>
  <c r="AL14" i="19"/>
  <c r="AL15" i="19"/>
  <c r="AL16" i="19"/>
  <c r="AL29" i="19"/>
  <c r="AL41" i="19"/>
  <c r="AL9" i="20"/>
  <c r="AL10" i="20"/>
  <c r="AL11" i="20"/>
  <c r="AL12" i="20"/>
  <c r="AL13" i="20"/>
  <c r="AL14" i="20"/>
  <c r="AL15" i="20"/>
  <c r="AL16" i="20"/>
  <c r="AL29" i="20"/>
  <c r="AL41" i="20"/>
  <c r="AL9" i="12"/>
  <c r="AL10" i="12"/>
  <c r="AL11" i="12"/>
  <c r="AL12" i="12"/>
  <c r="AL13" i="12"/>
  <c r="AL14" i="12"/>
  <c r="AL15" i="12"/>
  <c r="AL16" i="12"/>
  <c r="AL29" i="12"/>
  <c r="AL41" i="12"/>
  <c r="AL9" i="13"/>
  <c r="AL10" i="13"/>
  <c r="AL11" i="13"/>
  <c r="AL12" i="13"/>
  <c r="AL13" i="13"/>
  <c r="AL14" i="13"/>
  <c r="AL15" i="13"/>
  <c r="AL16" i="13"/>
  <c r="AL29" i="13"/>
  <c r="AL41" i="13"/>
  <c r="AL9" i="14"/>
  <c r="AL10" i="14"/>
  <c r="AL11" i="14"/>
  <c r="AL12" i="14"/>
  <c r="AL13" i="14"/>
  <c r="AL14" i="14"/>
  <c r="AL15" i="14"/>
  <c r="AL16" i="14"/>
  <c r="AL29" i="14"/>
  <c r="AL41" i="14"/>
  <c r="AL9" i="15"/>
  <c r="AL10" i="15"/>
  <c r="AL11" i="15"/>
  <c r="AL12" i="15"/>
  <c r="AL13" i="15"/>
  <c r="AL14" i="15"/>
  <c r="AL15" i="15"/>
  <c r="AL16" i="15"/>
  <c r="AL29" i="15"/>
  <c r="AL41" i="15"/>
  <c r="AL9" i="4"/>
  <c r="AL10" i="4"/>
  <c r="AL11" i="4"/>
  <c r="AL12" i="4"/>
  <c r="AL13" i="4"/>
  <c r="AL14" i="4"/>
  <c r="AL15" i="4"/>
  <c r="AL16" i="4"/>
  <c r="AL29" i="4"/>
  <c r="AL41" i="4"/>
  <c r="AL9" i="5"/>
  <c r="AL10" i="5"/>
  <c r="AL11" i="5"/>
  <c r="AL12" i="5"/>
  <c r="AL13" i="5"/>
  <c r="AL14" i="5"/>
  <c r="AL15" i="5"/>
  <c r="AL16" i="5"/>
  <c r="AL29" i="5"/>
  <c r="AL41" i="5"/>
  <c r="AL9" i="6"/>
  <c r="AL10" i="6"/>
  <c r="AL11" i="6"/>
  <c r="AL12" i="6"/>
  <c r="AL13" i="6"/>
  <c r="AL14" i="6"/>
  <c r="AL15" i="6"/>
  <c r="AL16" i="6"/>
  <c r="AL29" i="6"/>
  <c r="AL41" i="6"/>
  <c r="AL9" i="7"/>
  <c r="AL10" i="7"/>
  <c r="AL11" i="7"/>
  <c r="AL12" i="7"/>
  <c r="AL13" i="7"/>
  <c r="AL14" i="7"/>
  <c r="AL15" i="7"/>
  <c r="AL29" i="7"/>
  <c r="AL41" i="7"/>
  <c r="AL16" i="7" s="1"/>
  <c r="AL9" i="8"/>
  <c r="AL10" i="8"/>
  <c r="AL11" i="8"/>
  <c r="AL12" i="8"/>
  <c r="AL13" i="8"/>
  <c r="AL14" i="8"/>
  <c r="AL15" i="8"/>
  <c r="AL16" i="8"/>
  <c r="AL29" i="8"/>
  <c r="AL41" i="8"/>
  <c r="C9" i="21"/>
  <c r="C10" i="21"/>
  <c r="C11" i="21"/>
  <c r="C12" i="21"/>
  <c r="C13" i="21"/>
  <c r="C14" i="21"/>
  <c r="C15" i="21"/>
  <c r="C16" i="21"/>
  <c r="C29" i="21"/>
  <c r="C41" i="21"/>
  <c r="AL9" i="3"/>
  <c r="AL10" i="3"/>
  <c r="AL11" i="3"/>
  <c r="AL12" i="3"/>
  <c r="AL13" i="3"/>
  <c r="AL14" i="3"/>
  <c r="AL15" i="3"/>
  <c r="AL16" i="3"/>
  <c r="AL29" i="3"/>
  <c r="AL41" i="3"/>
  <c r="AL9" i="2"/>
  <c r="AL10" i="2"/>
  <c r="AL11" i="2"/>
  <c r="AL12" i="2"/>
  <c r="AL13" i="2"/>
  <c r="AL14" i="2"/>
  <c r="AL15" i="2"/>
  <c r="AL16" i="2"/>
  <c r="AL29" i="2"/>
  <c r="AL41" i="2"/>
  <c r="AL9" i="1"/>
  <c r="AL10" i="1"/>
  <c r="AL11" i="1"/>
  <c r="AL12" i="1"/>
  <c r="AL13" i="1"/>
  <c r="AL14" i="1"/>
  <c r="AL15" i="1"/>
  <c r="AL16" i="1"/>
  <c r="AL29" i="1"/>
  <c r="AL41" i="1"/>
  <c r="AL21" i="18"/>
  <c r="AL22" i="18"/>
  <c r="AL23" i="18"/>
  <c r="AL24" i="18"/>
  <c r="AL25" i="18"/>
  <c r="AL26" i="18"/>
  <c r="AL27" i="18"/>
  <c r="AL28" i="18"/>
  <c r="AL33" i="18"/>
  <c r="AL34" i="18"/>
  <c r="AL35" i="18"/>
  <c r="AL36" i="18"/>
  <c r="AL37" i="18"/>
  <c r="AL38" i="18"/>
  <c r="AL39" i="18"/>
  <c r="AL40" i="18"/>
  <c r="AL17" i="19" l="1"/>
  <c r="AL17" i="14"/>
  <c r="AL17" i="16"/>
  <c r="AL17" i="20"/>
  <c r="AL17" i="15"/>
  <c r="AL17" i="7"/>
  <c r="AL17" i="11"/>
  <c r="AL17" i="17"/>
  <c r="AL17" i="12"/>
  <c r="AL17" i="13"/>
  <c r="AL17" i="4"/>
  <c r="AL17" i="5"/>
  <c r="AL17" i="6"/>
  <c r="AL17" i="8"/>
  <c r="C17" i="21"/>
  <c r="AL16" i="18"/>
  <c r="AL17" i="3"/>
  <c r="AL17" i="2"/>
  <c r="AL10" i="18"/>
  <c r="AL12" i="18"/>
  <c r="AL17" i="1"/>
  <c r="AL11" i="18"/>
  <c r="AL9" i="18"/>
  <c r="AL13" i="18"/>
  <c r="AL15" i="18"/>
  <c r="AL41" i="18"/>
  <c r="AL14" i="18"/>
  <c r="AL29" i="18"/>
  <c r="AK41" i="16"/>
  <c r="AK41" i="11"/>
  <c r="AK41" i="17"/>
  <c r="AK41" i="19"/>
  <c r="AK41" i="20"/>
  <c r="AK41" i="12"/>
  <c r="AK41" i="13"/>
  <c r="AK41" i="14"/>
  <c r="AK41" i="15"/>
  <c r="AK41" i="4"/>
  <c r="AK41" i="5"/>
  <c r="AK41" i="6"/>
  <c r="AK41" i="7"/>
  <c r="AK41" i="8"/>
  <c r="AK41" i="3"/>
  <c r="AK9" i="2"/>
  <c r="AK41" i="2"/>
  <c r="AK41" i="1"/>
  <c r="AK29" i="16"/>
  <c r="AK29" i="11"/>
  <c r="AK17" i="11" s="1"/>
  <c r="AK29" i="17"/>
  <c r="AK17" i="17" s="1"/>
  <c r="AK29" i="19"/>
  <c r="AK17" i="19" s="1"/>
  <c r="AK29" i="20"/>
  <c r="AK29" i="12"/>
  <c r="AK29" i="13"/>
  <c r="AK17" i="13" s="1"/>
  <c r="AK29" i="14"/>
  <c r="AK17" i="14" s="1"/>
  <c r="AK29" i="15"/>
  <c r="AK29" i="4"/>
  <c r="AK17" i="4" s="1"/>
  <c r="AK29" i="5"/>
  <c r="AK17" i="5" s="1"/>
  <c r="AK29" i="6"/>
  <c r="AK17" i="6" s="1"/>
  <c r="AK29" i="7"/>
  <c r="AK29" i="8"/>
  <c r="B29" i="21"/>
  <c r="AK29" i="3"/>
  <c r="AK17" i="3" s="1"/>
  <c r="AK29" i="2"/>
  <c r="AK17" i="2" s="1"/>
  <c r="AK29" i="1"/>
  <c r="AK17" i="1" s="1"/>
  <c r="AK17" i="16" l="1"/>
  <c r="AK17" i="8"/>
  <c r="AK17" i="12"/>
  <c r="AK17" i="15"/>
  <c r="AK17" i="7"/>
  <c r="AK17" i="20"/>
  <c r="AL17" i="18"/>
  <c r="AK27" i="18"/>
  <c r="AK28" i="18"/>
  <c r="AK35" i="18" l="1"/>
  <c r="AK36" i="18"/>
  <c r="AK37" i="18"/>
  <c r="AK38" i="18"/>
  <c r="AK39" i="18"/>
  <c r="AK40" i="18"/>
  <c r="AK34" i="18"/>
  <c r="AK33" i="18"/>
  <c r="AK23" i="18"/>
  <c r="AK24" i="18"/>
  <c r="AK25" i="18"/>
  <c r="AK26" i="18"/>
  <c r="AK22" i="18"/>
  <c r="AK21" i="18"/>
  <c r="AK9" i="16"/>
  <c r="AK10" i="16"/>
  <c r="AK11" i="16"/>
  <c r="AK12" i="16"/>
  <c r="AK13" i="16"/>
  <c r="AK14" i="16"/>
  <c r="AK15" i="16"/>
  <c r="AK16" i="16"/>
  <c r="AK9" i="11"/>
  <c r="AK10" i="11"/>
  <c r="AK11" i="11"/>
  <c r="AK12" i="11"/>
  <c r="AK13" i="11"/>
  <c r="AK14" i="11"/>
  <c r="AK15" i="11"/>
  <c r="AK16" i="11"/>
  <c r="AK9" i="17"/>
  <c r="AK10" i="17"/>
  <c r="AK11" i="17"/>
  <c r="AK12" i="17"/>
  <c r="AK13" i="17"/>
  <c r="AK14" i="17"/>
  <c r="AK15" i="17"/>
  <c r="AK16" i="17"/>
  <c r="AK9" i="19"/>
  <c r="AK10" i="19"/>
  <c r="AK11" i="19"/>
  <c r="AK12" i="19"/>
  <c r="AK13" i="19"/>
  <c r="AK14" i="19"/>
  <c r="AK15" i="19"/>
  <c r="AK16" i="19"/>
  <c r="AK9" i="20"/>
  <c r="AK10" i="20"/>
  <c r="AK11" i="20"/>
  <c r="AK12" i="20"/>
  <c r="AK13" i="20"/>
  <c r="AK14" i="20"/>
  <c r="AK15" i="20"/>
  <c r="AK16" i="20"/>
  <c r="AK9" i="12"/>
  <c r="AK10" i="12"/>
  <c r="AK11" i="12"/>
  <c r="AK12" i="12"/>
  <c r="AK13" i="12"/>
  <c r="AK14" i="12"/>
  <c r="AK15" i="12"/>
  <c r="AK16" i="12"/>
  <c r="AK9" i="13"/>
  <c r="AK10" i="13"/>
  <c r="AK11" i="13"/>
  <c r="AK12" i="13"/>
  <c r="AK13" i="13"/>
  <c r="AK14" i="13"/>
  <c r="AK15" i="13"/>
  <c r="AK16" i="13"/>
  <c r="AK9" i="14"/>
  <c r="AK10" i="14"/>
  <c r="AK11" i="14"/>
  <c r="AK12" i="14"/>
  <c r="AK13" i="14"/>
  <c r="AK14" i="14"/>
  <c r="AK15" i="14"/>
  <c r="AK16" i="14"/>
  <c r="AK9" i="15"/>
  <c r="AK10" i="15"/>
  <c r="AK11" i="15"/>
  <c r="AK12" i="15"/>
  <c r="AK13" i="15"/>
  <c r="AK14" i="15"/>
  <c r="AK15" i="15"/>
  <c r="AK16" i="15"/>
  <c r="AK9" i="4"/>
  <c r="AK10" i="4"/>
  <c r="AK11" i="4"/>
  <c r="AK12" i="4"/>
  <c r="AK13" i="4"/>
  <c r="AK14" i="4"/>
  <c r="AK15" i="4"/>
  <c r="AK16" i="4"/>
  <c r="AK9" i="5"/>
  <c r="AK10" i="5"/>
  <c r="AK11" i="5"/>
  <c r="AK12" i="5"/>
  <c r="AK13" i="5"/>
  <c r="AK14" i="5"/>
  <c r="AK15" i="5"/>
  <c r="AK16" i="5"/>
  <c r="AK9" i="6"/>
  <c r="AK10" i="6"/>
  <c r="AK11" i="6"/>
  <c r="AK12" i="6"/>
  <c r="AK13" i="6"/>
  <c r="AK14" i="6"/>
  <c r="AK15" i="6"/>
  <c r="AK16" i="6"/>
  <c r="AK9" i="7"/>
  <c r="AK10" i="7"/>
  <c r="AK11" i="7"/>
  <c r="AK12" i="7"/>
  <c r="AK13" i="7"/>
  <c r="AK14" i="7"/>
  <c r="AK15" i="7"/>
  <c r="AK16" i="7"/>
  <c r="AK9" i="8"/>
  <c r="AK10" i="8"/>
  <c r="AK11" i="8"/>
  <c r="AK12" i="8"/>
  <c r="AK13" i="8"/>
  <c r="AK14" i="8"/>
  <c r="AK15" i="8"/>
  <c r="AK16" i="8"/>
  <c r="B41" i="21"/>
  <c r="B17" i="21" s="1"/>
  <c r="B16" i="21"/>
  <c r="B15" i="21"/>
  <c r="B14" i="21"/>
  <c r="B13" i="21"/>
  <c r="B12" i="21"/>
  <c r="B11" i="21"/>
  <c r="B10" i="21"/>
  <c r="B9" i="21"/>
  <c r="AK9" i="3"/>
  <c r="AK10" i="3"/>
  <c r="AK11" i="3"/>
  <c r="AK12" i="3"/>
  <c r="AK13" i="3"/>
  <c r="AK14" i="3"/>
  <c r="AK15" i="3"/>
  <c r="AK16" i="3"/>
  <c r="AK10" i="2"/>
  <c r="AK11" i="2"/>
  <c r="AK12" i="2"/>
  <c r="AK13" i="2"/>
  <c r="AK14" i="2"/>
  <c r="AK15" i="2"/>
  <c r="AK16" i="2"/>
  <c r="AK9" i="1"/>
  <c r="AK10" i="1"/>
  <c r="AK11" i="1"/>
  <c r="AK12" i="1"/>
  <c r="AK13" i="1"/>
  <c r="AK14" i="1"/>
  <c r="AK15" i="1"/>
  <c r="AK16" i="1"/>
  <c r="AK29" i="18" l="1"/>
  <c r="AK17" i="18" s="1"/>
  <c r="AK41" i="18"/>
  <c r="AK9" i="18"/>
  <c r="AK14" i="18"/>
  <c r="AK10" i="18"/>
  <c r="AK16" i="18"/>
  <c r="AK11" i="18"/>
  <c r="AK15" i="18"/>
  <c r="AK12" i="18"/>
  <c r="AK13" i="18"/>
  <c r="AJ9" i="16" l="1"/>
  <c r="AJ10" i="16"/>
  <c r="AJ11" i="16"/>
  <c r="AJ12" i="16"/>
  <c r="AJ13" i="16"/>
  <c r="AJ14" i="16"/>
  <c r="AJ15" i="16"/>
  <c r="AJ16" i="16"/>
  <c r="AJ9" i="11"/>
  <c r="AJ10" i="11"/>
  <c r="AJ11" i="11"/>
  <c r="AJ12" i="11"/>
  <c r="AJ13" i="11"/>
  <c r="AJ14" i="11"/>
  <c r="AJ15" i="11"/>
  <c r="AJ16" i="11"/>
  <c r="AJ9" i="17"/>
  <c r="AJ10" i="17"/>
  <c r="AJ11" i="17"/>
  <c r="AJ12" i="17"/>
  <c r="AJ13" i="17"/>
  <c r="AJ14" i="17"/>
  <c r="AJ15" i="17"/>
  <c r="AJ16" i="17"/>
  <c r="AJ9" i="19"/>
  <c r="AJ10" i="19"/>
  <c r="AJ11" i="19"/>
  <c r="AJ12" i="19"/>
  <c r="AJ13" i="19"/>
  <c r="AJ14" i="19"/>
  <c r="AJ15" i="19"/>
  <c r="AJ16" i="19"/>
  <c r="AJ9" i="20"/>
  <c r="AJ10" i="20"/>
  <c r="AJ11" i="20"/>
  <c r="AJ12" i="20"/>
  <c r="AJ13" i="20"/>
  <c r="AJ14" i="20"/>
  <c r="AJ15" i="20"/>
  <c r="AJ16" i="20"/>
  <c r="AJ9" i="12"/>
  <c r="AJ10" i="12"/>
  <c r="AJ11" i="12"/>
  <c r="AJ12" i="12"/>
  <c r="AJ13" i="12"/>
  <c r="AJ14" i="12"/>
  <c r="AJ15" i="12"/>
  <c r="AJ16" i="12"/>
  <c r="AJ41" i="13"/>
  <c r="AJ9" i="13"/>
  <c r="AJ10" i="13"/>
  <c r="AJ11" i="13"/>
  <c r="AJ12" i="13"/>
  <c r="AJ13" i="13"/>
  <c r="AJ14" i="13"/>
  <c r="AJ15" i="13"/>
  <c r="AJ16" i="13"/>
  <c r="AJ9" i="14"/>
  <c r="AJ10" i="14"/>
  <c r="AJ11" i="14"/>
  <c r="AJ12" i="14"/>
  <c r="AJ13" i="14"/>
  <c r="AJ14" i="14"/>
  <c r="AJ15" i="14"/>
  <c r="AJ16" i="14"/>
  <c r="AJ9" i="15"/>
  <c r="AJ10" i="15"/>
  <c r="AJ11" i="15"/>
  <c r="AJ12" i="15"/>
  <c r="AJ13" i="15"/>
  <c r="AJ14" i="15"/>
  <c r="AJ15" i="15"/>
  <c r="AJ16" i="15"/>
  <c r="AJ9" i="4"/>
  <c r="AJ10" i="4"/>
  <c r="AJ11" i="4"/>
  <c r="AJ12" i="4"/>
  <c r="AJ13" i="4"/>
  <c r="AJ14" i="4"/>
  <c r="AJ15" i="4"/>
  <c r="AJ16" i="4"/>
  <c r="AJ9" i="5"/>
  <c r="AJ10" i="5"/>
  <c r="AJ11" i="5"/>
  <c r="AJ12" i="5"/>
  <c r="AJ13" i="5"/>
  <c r="AJ14" i="5"/>
  <c r="AJ15" i="5"/>
  <c r="AJ16" i="5"/>
  <c r="AJ9" i="6"/>
  <c r="AJ10" i="6"/>
  <c r="AJ11" i="6"/>
  <c r="AJ12" i="6"/>
  <c r="AJ13" i="6"/>
  <c r="AJ14" i="6"/>
  <c r="AJ15" i="6"/>
  <c r="AJ16" i="6"/>
  <c r="AJ9" i="7"/>
  <c r="AJ10" i="7"/>
  <c r="AJ11" i="7"/>
  <c r="AJ12" i="7"/>
  <c r="AJ13" i="7"/>
  <c r="AJ14" i="7"/>
  <c r="AJ15" i="7"/>
  <c r="AJ9" i="8"/>
  <c r="AJ10" i="8"/>
  <c r="AJ11" i="8"/>
  <c r="AJ12" i="8"/>
  <c r="AJ13" i="8"/>
  <c r="AJ14" i="8"/>
  <c r="AJ15" i="8"/>
  <c r="AJ16" i="8"/>
  <c r="AJ9" i="9"/>
  <c r="AJ10" i="9"/>
  <c r="AJ11" i="9"/>
  <c r="AJ12" i="9"/>
  <c r="AJ13" i="9"/>
  <c r="AJ14" i="9"/>
  <c r="AJ15" i="9"/>
  <c r="AJ16" i="9"/>
  <c r="AJ9" i="10"/>
  <c r="AJ10" i="10"/>
  <c r="AJ11" i="10"/>
  <c r="AJ12" i="10"/>
  <c r="AJ13" i="10"/>
  <c r="AJ14" i="10"/>
  <c r="AJ15" i="10"/>
  <c r="AJ16" i="10"/>
  <c r="AJ9" i="3"/>
  <c r="AJ10" i="3"/>
  <c r="AJ11" i="3"/>
  <c r="AJ12" i="3"/>
  <c r="AJ13" i="3"/>
  <c r="AJ14" i="3"/>
  <c r="AJ15" i="3"/>
  <c r="AJ16" i="3"/>
  <c r="AJ9" i="2"/>
  <c r="AJ10" i="2"/>
  <c r="AJ11" i="2"/>
  <c r="AJ12" i="2"/>
  <c r="AJ13" i="2"/>
  <c r="AJ14" i="2"/>
  <c r="AJ15" i="2"/>
  <c r="AJ16" i="2"/>
  <c r="AJ16" i="1"/>
  <c r="AJ15" i="1"/>
  <c r="AJ14" i="1"/>
  <c r="AJ13" i="1"/>
  <c r="AJ12" i="1"/>
  <c r="AJ11" i="1"/>
  <c r="AJ10" i="1"/>
  <c r="AJ9" i="1"/>
  <c r="AJ29" i="2" l="1"/>
  <c r="AJ41" i="2"/>
  <c r="AJ29" i="3"/>
  <c r="AJ41" i="3"/>
  <c r="AJ29" i="10"/>
  <c r="AJ41" i="10"/>
  <c r="AJ29" i="9"/>
  <c r="AJ41" i="9"/>
  <c r="AJ29" i="8"/>
  <c r="AJ41" i="8"/>
  <c r="AJ29" i="7"/>
  <c r="AJ41" i="7"/>
  <c r="AJ16" i="7" s="1"/>
  <c r="AJ29" i="6"/>
  <c r="AJ41" i="6"/>
  <c r="AJ29" i="5"/>
  <c r="AJ41" i="5"/>
  <c r="AJ29" i="4"/>
  <c r="AJ41" i="4"/>
  <c r="AJ29" i="15"/>
  <c r="AJ41" i="15"/>
  <c r="AJ29" i="14"/>
  <c r="AJ41" i="14"/>
  <c r="AJ29" i="13"/>
  <c r="AJ17" i="13" s="1"/>
  <c r="AJ29" i="12"/>
  <c r="AJ41" i="12"/>
  <c r="AJ29" i="20"/>
  <c r="AJ41" i="20"/>
  <c r="AJ29" i="19"/>
  <c r="AJ41" i="19"/>
  <c r="AJ29" i="17"/>
  <c r="AJ41" i="17"/>
  <c r="AJ29" i="11"/>
  <c r="AJ41" i="11"/>
  <c r="AJ29" i="16"/>
  <c r="AJ41" i="16"/>
  <c r="AJ21" i="18"/>
  <c r="AJ22" i="18"/>
  <c r="AJ23" i="18"/>
  <c r="AJ24" i="18"/>
  <c r="AJ25" i="18"/>
  <c r="AJ26" i="18"/>
  <c r="AJ27" i="18"/>
  <c r="AJ28" i="18"/>
  <c r="AJ33" i="18"/>
  <c r="AJ34" i="18"/>
  <c r="AJ35" i="18"/>
  <c r="AJ36" i="18"/>
  <c r="AJ37" i="18"/>
  <c r="AJ38" i="18"/>
  <c r="AJ39" i="18"/>
  <c r="AJ40" i="18"/>
  <c r="AJ29" i="1"/>
  <c r="AJ41" i="1"/>
  <c r="AJ17" i="9" l="1"/>
  <c r="AJ17" i="15"/>
  <c r="AJ17" i="5"/>
  <c r="AJ17" i="7"/>
  <c r="AJ9" i="18"/>
  <c r="AJ41" i="18"/>
  <c r="AJ14" i="18"/>
  <c r="AJ10" i="18"/>
  <c r="AJ17" i="1"/>
  <c r="AJ13" i="18"/>
  <c r="AJ17" i="11"/>
  <c r="AJ17" i="19"/>
  <c r="AJ17" i="12"/>
  <c r="AJ17" i="3"/>
  <c r="AJ16" i="18"/>
  <c r="AJ12" i="18"/>
  <c r="AJ17" i="14"/>
  <c r="AJ17" i="4"/>
  <c r="AJ17" i="6"/>
  <c r="AJ17" i="8"/>
  <c r="AJ15" i="18"/>
  <c r="AJ11" i="18"/>
  <c r="AJ17" i="16"/>
  <c r="AJ17" i="17"/>
  <c r="AJ17" i="20"/>
  <c r="AJ17" i="10"/>
  <c r="AJ17" i="2"/>
  <c r="AJ29" i="18"/>
  <c r="AI21" i="18"/>
  <c r="AI22" i="18"/>
  <c r="AI23" i="18"/>
  <c r="AI24" i="18"/>
  <c r="AI25" i="18"/>
  <c r="AI26" i="18"/>
  <c r="AI27" i="18"/>
  <c r="AI28" i="18"/>
  <c r="AI33" i="18"/>
  <c r="AI34" i="18"/>
  <c r="AI35" i="18"/>
  <c r="AI36" i="18"/>
  <c r="AI37" i="18"/>
  <c r="AI38" i="18"/>
  <c r="AI39" i="18"/>
  <c r="AI40" i="18"/>
  <c r="AI9" i="16"/>
  <c r="AI10" i="16"/>
  <c r="AI11" i="16"/>
  <c r="AI12" i="16"/>
  <c r="AI13" i="16"/>
  <c r="AI14" i="16"/>
  <c r="AI15" i="16"/>
  <c r="AI16" i="16"/>
  <c r="AI29" i="16"/>
  <c r="AI41" i="16"/>
  <c r="AI9" i="11"/>
  <c r="AI10" i="11"/>
  <c r="AI11" i="11"/>
  <c r="AI12" i="11"/>
  <c r="AI13" i="11"/>
  <c r="AI14" i="11"/>
  <c r="AI15" i="11"/>
  <c r="AI16" i="11"/>
  <c r="AI29" i="11"/>
  <c r="AI41" i="11"/>
  <c r="AI9" i="17"/>
  <c r="AI10" i="17"/>
  <c r="AI11" i="17"/>
  <c r="AI12" i="17"/>
  <c r="AI13" i="17"/>
  <c r="AI14" i="17"/>
  <c r="AI15" i="17"/>
  <c r="AI16" i="17"/>
  <c r="AI29" i="17"/>
  <c r="AI41" i="17"/>
  <c r="AI9" i="19"/>
  <c r="AI10" i="19"/>
  <c r="AI11" i="19"/>
  <c r="AI12" i="19"/>
  <c r="AI13" i="19"/>
  <c r="AI14" i="19"/>
  <c r="AI15" i="19"/>
  <c r="AI16" i="19"/>
  <c r="AI29" i="19"/>
  <c r="AI41" i="19"/>
  <c r="AI9" i="20"/>
  <c r="AI10" i="20"/>
  <c r="AI11" i="20"/>
  <c r="AI12" i="20"/>
  <c r="AI13" i="20"/>
  <c r="AI14" i="20"/>
  <c r="AI15" i="20"/>
  <c r="AI16" i="20"/>
  <c r="AI29" i="20"/>
  <c r="AI41" i="20"/>
  <c r="AI9" i="12"/>
  <c r="AI10" i="12"/>
  <c r="AI11" i="12"/>
  <c r="AI12" i="12"/>
  <c r="AI13" i="12"/>
  <c r="AI14" i="12"/>
  <c r="AI15" i="12"/>
  <c r="AI16" i="12"/>
  <c r="AI29" i="12"/>
  <c r="AI41" i="12"/>
  <c r="AI9" i="13"/>
  <c r="AI10" i="13"/>
  <c r="AI11" i="13"/>
  <c r="AI12" i="13"/>
  <c r="AI13" i="13"/>
  <c r="AI14" i="13"/>
  <c r="AI15" i="13"/>
  <c r="AI16" i="13"/>
  <c r="AI29" i="13"/>
  <c r="AI41" i="13"/>
  <c r="AI9" i="14"/>
  <c r="AI10" i="14"/>
  <c r="AI11" i="14"/>
  <c r="AI12" i="14"/>
  <c r="AI13" i="14"/>
  <c r="AI14" i="14"/>
  <c r="AI15" i="14"/>
  <c r="AI16" i="14"/>
  <c r="AI29" i="14"/>
  <c r="AI41" i="14"/>
  <c r="AI9" i="15"/>
  <c r="AI10" i="15"/>
  <c r="AI11" i="15"/>
  <c r="AI12" i="15"/>
  <c r="AI13" i="15"/>
  <c r="AI14" i="15"/>
  <c r="AI15" i="15"/>
  <c r="AI16" i="15"/>
  <c r="AI29" i="15"/>
  <c r="AI41" i="15"/>
  <c r="AJ17" i="18" l="1"/>
  <c r="AI17" i="19"/>
  <c r="AI15" i="18"/>
  <c r="AI11" i="18"/>
  <c r="AI41" i="18"/>
  <c r="AI14" i="18"/>
  <c r="AI10" i="18"/>
  <c r="AI13" i="18"/>
  <c r="AI9" i="18"/>
  <c r="AI16" i="18"/>
  <c r="AI12" i="18"/>
  <c r="AI29" i="18"/>
  <c r="AI17" i="16"/>
  <c r="AI17" i="11"/>
  <c r="AI17" i="17"/>
  <c r="AI17" i="20"/>
  <c r="AI17" i="12"/>
  <c r="AI17" i="13"/>
  <c r="AI17" i="14"/>
  <c r="AI17" i="15"/>
  <c r="AI9" i="4"/>
  <c r="AI10" i="4"/>
  <c r="AI11" i="4"/>
  <c r="AI12" i="4"/>
  <c r="AI13" i="4"/>
  <c r="AI14" i="4"/>
  <c r="AI15" i="4"/>
  <c r="AI16" i="4"/>
  <c r="AI29" i="4"/>
  <c r="AI41" i="4"/>
  <c r="AI9" i="5"/>
  <c r="AI10" i="5"/>
  <c r="AI11" i="5"/>
  <c r="AI12" i="5"/>
  <c r="AI13" i="5"/>
  <c r="AI14" i="5"/>
  <c r="AI15" i="5"/>
  <c r="AI16" i="5"/>
  <c r="AI29" i="5"/>
  <c r="AI41" i="5"/>
  <c r="AI9" i="6"/>
  <c r="AI10" i="6"/>
  <c r="AI11" i="6"/>
  <c r="AI12" i="6"/>
  <c r="AI13" i="6"/>
  <c r="AI14" i="6"/>
  <c r="AI15" i="6"/>
  <c r="AI16" i="6"/>
  <c r="AI29" i="6"/>
  <c r="AI41" i="6"/>
  <c r="AI9" i="7"/>
  <c r="AI10" i="7"/>
  <c r="AI11" i="7"/>
  <c r="AI12" i="7"/>
  <c r="AI13" i="7"/>
  <c r="AI14" i="7"/>
  <c r="AI15" i="7"/>
  <c r="AI29" i="7"/>
  <c r="AI41" i="7"/>
  <c r="AI16" i="7" s="1"/>
  <c r="AI9" i="8"/>
  <c r="AI10" i="8"/>
  <c r="AI11" i="8"/>
  <c r="AI12" i="8"/>
  <c r="AI13" i="8"/>
  <c r="AI14" i="8"/>
  <c r="AI15" i="8"/>
  <c r="AI16" i="8"/>
  <c r="AI29" i="8"/>
  <c r="AI41" i="8"/>
  <c r="AI9" i="9"/>
  <c r="AI10" i="9"/>
  <c r="AI11" i="9"/>
  <c r="AI12" i="9"/>
  <c r="AI13" i="9"/>
  <c r="AI14" i="9"/>
  <c r="AI15" i="9"/>
  <c r="AI16" i="9"/>
  <c r="AI29" i="9"/>
  <c r="AI41" i="9"/>
  <c r="AI9" i="10"/>
  <c r="AI10" i="10"/>
  <c r="AI11" i="10"/>
  <c r="AI12" i="10"/>
  <c r="AI13" i="10"/>
  <c r="AI14" i="10"/>
  <c r="AI15" i="10"/>
  <c r="AI16" i="10"/>
  <c r="AI29" i="10"/>
  <c r="AI41" i="10"/>
  <c r="AI41" i="3"/>
  <c r="AI29" i="3"/>
  <c r="AI16" i="3"/>
  <c r="AI15" i="3"/>
  <c r="AI14" i="3"/>
  <c r="AI13" i="3"/>
  <c r="AI12" i="3"/>
  <c r="AI11" i="3"/>
  <c r="AI10" i="3"/>
  <c r="AI9" i="3"/>
  <c r="AI41" i="2"/>
  <c r="AI29" i="2"/>
  <c r="AI16" i="2"/>
  <c r="AI15" i="2"/>
  <c r="AI14" i="2"/>
  <c r="AI13" i="2"/>
  <c r="AI12" i="2"/>
  <c r="AI11" i="2"/>
  <c r="AI10" i="2"/>
  <c r="AI9" i="2"/>
  <c r="AI9" i="1"/>
  <c r="AI10" i="1"/>
  <c r="AI11" i="1"/>
  <c r="AI12" i="1"/>
  <c r="AI13" i="1"/>
  <c r="AI14" i="1"/>
  <c r="AI15" i="1"/>
  <c r="AI16" i="1"/>
  <c r="AI29" i="1"/>
  <c r="AI41" i="1"/>
  <c r="AI17" i="1" l="1"/>
  <c r="AI17" i="3"/>
  <c r="AI17" i="18"/>
  <c r="AI17" i="2"/>
  <c r="AI17" i="4"/>
  <c r="AI17" i="5"/>
  <c r="AI17" i="6"/>
  <c r="AI17" i="7"/>
  <c r="AI17" i="8"/>
  <c r="AI17" i="9"/>
  <c r="AI17" i="10"/>
  <c r="AH21" i="18" l="1"/>
  <c r="AH22" i="18"/>
  <c r="AH23" i="18"/>
  <c r="AH24" i="18"/>
  <c r="AH25" i="18"/>
  <c r="AH26" i="18"/>
  <c r="AH27" i="18"/>
  <c r="AH28" i="18"/>
  <c r="AH33" i="18"/>
  <c r="AH34" i="18"/>
  <c r="AH35" i="18"/>
  <c r="AH36" i="18"/>
  <c r="AH37" i="18"/>
  <c r="AH38" i="18"/>
  <c r="AH39" i="18"/>
  <c r="AH40" i="18"/>
  <c r="AH9" i="16"/>
  <c r="AH10" i="16"/>
  <c r="AH11" i="16"/>
  <c r="AH12" i="16"/>
  <c r="AH13" i="16"/>
  <c r="AH14" i="16"/>
  <c r="AH15" i="16"/>
  <c r="AH16" i="16"/>
  <c r="AH29" i="16"/>
  <c r="AH41" i="16"/>
  <c r="AH9" i="11"/>
  <c r="AH10" i="11"/>
  <c r="AH11" i="11"/>
  <c r="AH12" i="11"/>
  <c r="AH13" i="11"/>
  <c r="AH14" i="11"/>
  <c r="AH15" i="11"/>
  <c r="AH16" i="11"/>
  <c r="AH29" i="11"/>
  <c r="AH41" i="11"/>
  <c r="AH9" i="17"/>
  <c r="AH10" i="17"/>
  <c r="AH11" i="17"/>
  <c r="AH12" i="17"/>
  <c r="AH13" i="17"/>
  <c r="AH14" i="17"/>
  <c r="AH15" i="17"/>
  <c r="AH16" i="17"/>
  <c r="AH29" i="17"/>
  <c r="AH41" i="17"/>
  <c r="AH9" i="19"/>
  <c r="AH10" i="19"/>
  <c r="AH11" i="19"/>
  <c r="AH12" i="19"/>
  <c r="AH13" i="19"/>
  <c r="AH14" i="19"/>
  <c r="AH15" i="19"/>
  <c r="AH16" i="19"/>
  <c r="AH29" i="19"/>
  <c r="AH41" i="19"/>
  <c r="AH9" i="20"/>
  <c r="AH10" i="20"/>
  <c r="AH11" i="20"/>
  <c r="AH12" i="20"/>
  <c r="AH13" i="20"/>
  <c r="AH14" i="20"/>
  <c r="AH15" i="20"/>
  <c r="AH16" i="20"/>
  <c r="AH29" i="20"/>
  <c r="AH41" i="20"/>
  <c r="AH9" i="12"/>
  <c r="AH10" i="12"/>
  <c r="AH11" i="12"/>
  <c r="AH12" i="12"/>
  <c r="AH13" i="12"/>
  <c r="AH14" i="12"/>
  <c r="AH15" i="12"/>
  <c r="AH16" i="12"/>
  <c r="AH29" i="12"/>
  <c r="AH41" i="12"/>
  <c r="AH9" i="13"/>
  <c r="AH10" i="13"/>
  <c r="AH11" i="13"/>
  <c r="AH12" i="13"/>
  <c r="AH13" i="13"/>
  <c r="AH14" i="13"/>
  <c r="AH15" i="13"/>
  <c r="AH16" i="13"/>
  <c r="AH29" i="13"/>
  <c r="AH41" i="13"/>
  <c r="AH9" i="14"/>
  <c r="AH10" i="14"/>
  <c r="AH11" i="14"/>
  <c r="AH12" i="14"/>
  <c r="AH13" i="14"/>
  <c r="AH14" i="14"/>
  <c r="AH15" i="14"/>
  <c r="AH16" i="14"/>
  <c r="AH29" i="14"/>
  <c r="AH41" i="14"/>
  <c r="AH9" i="15"/>
  <c r="AH10" i="15"/>
  <c r="AH11" i="15"/>
  <c r="AH12" i="15"/>
  <c r="AH13" i="15"/>
  <c r="AH14" i="15"/>
  <c r="AH15" i="15"/>
  <c r="AH16" i="15"/>
  <c r="AH29" i="15"/>
  <c r="AH41" i="15"/>
  <c r="AH9" i="4"/>
  <c r="AH10" i="4"/>
  <c r="AH11" i="4"/>
  <c r="AH12" i="4"/>
  <c r="AH13" i="4"/>
  <c r="AH14" i="4"/>
  <c r="AH15" i="4"/>
  <c r="AH16" i="4"/>
  <c r="AH29" i="4"/>
  <c r="AH41" i="4"/>
  <c r="AH9" i="5"/>
  <c r="AH10" i="5"/>
  <c r="AH11" i="5"/>
  <c r="AH12" i="5"/>
  <c r="AH13" i="5"/>
  <c r="AH14" i="5"/>
  <c r="AH15" i="5"/>
  <c r="AH16" i="5"/>
  <c r="AH29" i="5"/>
  <c r="AH41" i="5"/>
  <c r="AH9" i="6"/>
  <c r="AH10" i="6"/>
  <c r="AH11" i="6"/>
  <c r="AH12" i="6"/>
  <c r="AH13" i="6"/>
  <c r="AH14" i="6"/>
  <c r="AH15" i="6"/>
  <c r="AH16" i="6"/>
  <c r="AH29" i="6"/>
  <c r="AH41" i="6"/>
  <c r="AH9" i="7"/>
  <c r="AH10" i="7"/>
  <c r="AH11" i="7"/>
  <c r="AH12" i="7"/>
  <c r="AH13" i="7"/>
  <c r="AH14" i="7"/>
  <c r="AH15" i="7"/>
  <c r="AH29" i="7"/>
  <c r="AH41" i="7"/>
  <c r="AH16" i="7" s="1"/>
  <c r="AH9" i="8"/>
  <c r="AH10" i="8"/>
  <c r="AH11" i="8"/>
  <c r="AH12" i="8"/>
  <c r="AH13" i="8"/>
  <c r="AH14" i="8"/>
  <c r="AH15" i="8"/>
  <c r="AH16" i="8"/>
  <c r="AH29" i="8"/>
  <c r="AH41" i="8"/>
  <c r="AH9" i="9"/>
  <c r="AH10" i="9"/>
  <c r="AH11" i="9"/>
  <c r="AH12" i="9"/>
  <c r="AH13" i="9"/>
  <c r="AH14" i="9"/>
  <c r="AH15" i="9"/>
  <c r="AH16" i="9"/>
  <c r="AH29" i="9"/>
  <c r="AH41" i="9"/>
  <c r="AH9" i="10"/>
  <c r="AH10" i="10"/>
  <c r="AH11" i="10"/>
  <c r="AH12" i="10"/>
  <c r="AH13" i="10"/>
  <c r="AH14" i="10"/>
  <c r="AH15" i="10"/>
  <c r="AH16" i="10"/>
  <c r="AH29" i="10"/>
  <c r="AH41" i="10"/>
  <c r="AH9" i="3"/>
  <c r="AH10" i="3"/>
  <c r="AH11" i="3"/>
  <c r="AH12" i="3"/>
  <c r="AH13" i="3"/>
  <c r="AH14" i="3"/>
  <c r="AH15" i="3"/>
  <c r="AH16" i="3"/>
  <c r="AH29" i="3"/>
  <c r="AH41" i="3"/>
  <c r="AH9" i="2"/>
  <c r="AH10" i="2"/>
  <c r="AH11" i="2"/>
  <c r="AH12" i="2"/>
  <c r="AH13" i="2"/>
  <c r="AH14" i="2"/>
  <c r="AH15" i="2"/>
  <c r="AH16" i="2"/>
  <c r="AH29" i="2"/>
  <c r="AH41" i="2"/>
  <c r="AH9" i="1"/>
  <c r="AH10" i="1"/>
  <c r="AH11" i="1"/>
  <c r="AH12" i="1"/>
  <c r="AH13" i="1"/>
  <c r="AH14" i="1"/>
  <c r="AH15" i="1"/>
  <c r="AH16" i="1"/>
  <c r="AH29" i="1"/>
  <c r="AH41" i="1"/>
  <c r="AH17" i="9" l="1"/>
  <c r="AH17" i="16"/>
  <c r="AH17" i="3"/>
  <c r="AH9" i="18"/>
  <c r="AH15" i="18"/>
  <c r="AH10" i="18"/>
  <c r="AH13" i="18"/>
  <c r="AH11" i="18"/>
  <c r="AH17" i="1"/>
  <c r="AH41" i="18"/>
  <c r="AH14" i="18"/>
  <c r="AH16" i="18"/>
  <c r="AH12" i="18"/>
  <c r="AH29" i="18"/>
  <c r="AH17" i="11"/>
  <c r="AH17" i="17"/>
  <c r="AH17" i="19"/>
  <c r="AH17" i="20"/>
  <c r="AH17" i="12"/>
  <c r="AH17" i="13"/>
  <c r="AH17" i="14"/>
  <c r="AH17" i="15"/>
  <c r="AH17" i="4"/>
  <c r="AH17" i="5"/>
  <c r="AH17" i="6"/>
  <c r="AH17" i="7"/>
  <c r="AH17" i="8"/>
  <c r="AH17" i="10"/>
  <c r="AH17" i="2"/>
  <c r="AG37" i="18"/>
  <c r="AG38" i="18"/>
  <c r="AG39" i="18"/>
  <c r="AG40" i="18"/>
  <c r="AG36" i="18"/>
  <c r="AG10" i="1"/>
  <c r="AG11" i="1"/>
  <c r="AG12" i="1"/>
  <c r="AG13" i="1"/>
  <c r="AG14" i="1"/>
  <c r="AG15" i="1"/>
  <c r="AG16" i="1"/>
  <c r="AG9" i="1"/>
  <c r="AF9" i="1"/>
  <c r="AH17" i="18" l="1"/>
  <c r="AG21" i="18"/>
  <c r="AG22" i="18"/>
  <c r="AG23" i="18"/>
  <c r="AG24" i="18"/>
  <c r="AG12" i="18" s="1"/>
  <c r="AG25" i="18"/>
  <c r="AG13" i="18" s="1"/>
  <c r="AG26" i="18"/>
  <c r="AG14" i="18" s="1"/>
  <c r="AG27" i="18"/>
  <c r="AG15" i="18" s="1"/>
  <c r="AG28" i="18"/>
  <c r="AG16" i="18" s="1"/>
  <c r="AG33" i="18"/>
  <c r="AG34" i="18"/>
  <c r="AG35" i="18"/>
  <c r="AG10" i="18" l="1"/>
  <c r="AG9" i="18"/>
  <c r="AG11" i="18"/>
  <c r="AG41" i="18"/>
  <c r="AG29" i="18"/>
  <c r="AG9" i="16"/>
  <c r="AG10" i="16"/>
  <c r="AG11" i="16"/>
  <c r="AG12" i="16"/>
  <c r="AG13" i="16"/>
  <c r="AG14" i="16"/>
  <c r="AG15" i="16"/>
  <c r="AG16" i="16"/>
  <c r="AG29" i="16"/>
  <c r="AG41" i="16"/>
  <c r="AG9" i="11"/>
  <c r="AG10" i="11"/>
  <c r="AG11" i="11"/>
  <c r="AG12" i="11"/>
  <c r="AG13" i="11"/>
  <c r="AG14" i="11"/>
  <c r="AG15" i="11"/>
  <c r="AG16" i="11"/>
  <c r="AG29" i="11"/>
  <c r="AG41" i="11"/>
  <c r="AG9" i="17"/>
  <c r="AG10" i="17"/>
  <c r="AG11" i="17"/>
  <c r="AG12" i="17"/>
  <c r="AG13" i="17"/>
  <c r="AG14" i="17"/>
  <c r="AG15" i="17"/>
  <c r="AG16" i="17"/>
  <c r="AG29" i="17"/>
  <c r="AG41" i="17"/>
  <c r="AG9" i="19"/>
  <c r="AG10" i="19"/>
  <c r="AG11" i="19"/>
  <c r="AG12" i="19"/>
  <c r="AG13" i="19"/>
  <c r="AG14" i="19"/>
  <c r="AG15" i="19"/>
  <c r="AG16" i="19"/>
  <c r="AG29" i="19"/>
  <c r="AG41" i="19"/>
  <c r="AG9" i="20"/>
  <c r="AG10" i="20"/>
  <c r="AG11" i="20"/>
  <c r="AG12" i="20"/>
  <c r="AG13" i="20"/>
  <c r="AG14" i="20"/>
  <c r="AG15" i="20"/>
  <c r="AG16" i="20"/>
  <c r="AG29" i="20"/>
  <c r="AG41" i="20"/>
  <c r="AG9" i="12"/>
  <c r="AG10" i="12"/>
  <c r="AG11" i="12"/>
  <c r="AG12" i="12"/>
  <c r="AG13" i="12"/>
  <c r="AG14" i="12"/>
  <c r="AG15" i="12"/>
  <c r="AG16" i="12"/>
  <c r="AG29" i="12"/>
  <c r="AG41" i="12"/>
  <c r="AG9" i="13"/>
  <c r="AG10" i="13"/>
  <c r="AG11" i="13"/>
  <c r="AG12" i="13"/>
  <c r="AG13" i="13"/>
  <c r="AG14" i="13"/>
  <c r="AG15" i="13"/>
  <c r="AG16" i="13"/>
  <c r="AG29" i="13"/>
  <c r="AG41" i="13"/>
  <c r="AG9" i="14"/>
  <c r="AG10" i="14"/>
  <c r="AG11" i="14"/>
  <c r="AG12" i="14"/>
  <c r="AG13" i="14"/>
  <c r="AG14" i="14"/>
  <c r="AG15" i="14"/>
  <c r="AG16" i="14"/>
  <c r="AG29" i="14"/>
  <c r="AG41" i="14"/>
  <c r="AG9" i="15"/>
  <c r="AG10" i="15"/>
  <c r="AG11" i="15"/>
  <c r="AG12" i="15"/>
  <c r="AG13" i="15"/>
  <c r="AG14" i="15"/>
  <c r="AG15" i="15"/>
  <c r="AG16" i="15"/>
  <c r="AG29" i="15"/>
  <c r="AG41" i="15"/>
  <c r="AG9" i="4"/>
  <c r="AG10" i="4"/>
  <c r="AG11" i="4"/>
  <c r="AG12" i="4"/>
  <c r="AG13" i="4"/>
  <c r="AG14" i="4"/>
  <c r="AG15" i="4"/>
  <c r="AG16" i="4"/>
  <c r="AG29" i="4"/>
  <c r="AG41" i="4"/>
  <c r="AG9" i="5"/>
  <c r="AG10" i="5"/>
  <c r="AG11" i="5"/>
  <c r="AG12" i="5"/>
  <c r="AG13" i="5"/>
  <c r="AG14" i="5"/>
  <c r="AG15" i="5"/>
  <c r="AG16" i="5"/>
  <c r="AG29" i="5"/>
  <c r="AG41" i="5"/>
  <c r="AG9" i="6"/>
  <c r="AG10" i="6"/>
  <c r="AG11" i="6"/>
  <c r="AG12" i="6"/>
  <c r="AG13" i="6"/>
  <c r="AG14" i="6"/>
  <c r="AG15" i="6"/>
  <c r="AG16" i="6"/>
  <c r="AG29" i="6"/>
  <c r="AG41" i="6"/>
  <c r="AG9" i="7"/>
  <c r="AG10" i="7"/>
  <c r="AG11" i="7"/>
  <c r="AG12" i="7"/>
  <c r="AG13" i="7"/>
  <c r="AG14" i="7"/>
  <c r="AG15" i="7"/>
  <c r="AG29" i="7"/>
  <c r="AG41" i="7"/>
  <c r="AG16" i="7" s="1"/>
  <c r="AG9" i="8"/>
  <c r="AG10" i="8"/>
  <c r="AG11" i="8"/>
  <c r="AG12" i="8"/>
  <c r="AG13" i="8"/>
  <c r="AG14" i="8"/>
  <c r="AG15" i="8"/>
  <c r="AG16" i="8"/>
  <c r="AG29" i="8"/>
  <c r="AG41" i="8"/>
  <c r="AG9" i="9"/>
  <c r="AG10" i="9"/>
  <c r="AG11" i="9"/>
  <c r="AG12" i="9"/>
  <c r="AG13" i="9"/>
  <c r="AG14" i="9"/>
  <c r="AG15" i="9"/>
  <c r="AG16" i="9"/>
  <c r="AG29" i="9"/>
  <c r="AG41" i="9"/>
  <c r="AG9" i="10"/>
  <c r="AG10" i="10"/>
  <c r="AG11" i="10"/>
  <c r="AG12" i="10"/>
  <c r="AG13" i="10"/>
  <c r="AG14" i="10"/>
  <c r="AG15" i="10"/>
  <c r="AG16" i="10"/>
  <c r="AG29" i="10"/>
  <c r="AG41" i="10"/>
  <c r="AG9" i="3"/>
  <c r="AG10" i="3"/>
  <c r="AG11" i="3"/>
  <c r="AG12" i="3"/>
  <c r="AG13" i="3"/>
  <c r="AG14" i="3"/>
  <c r="AG15" i="3"/>
  <c r="AG16" i="3"/>
  <c r="AG29" i="3"/>
  <c r="AG41" i="3"/>
  <c r="AG9" i="2"/>
  <c r="AG10" i="2"/>
  <c r="AG11" i="2"/>
  <c r="AG12" i="2"/>
  <c r="AG13" i="2"/>
  <c r="AG14" i="2"/>
  <c r="AG15" i="2"/>
  <c r="AG16" i="2"/>
  <c r="AG29" i="2"/>
  <c r="AG41" i="2"/>
  <c r="AG29" i="1"/>
  <c r="AG41" i="1"/>
  <c r="AG17" i="18" l="1"/>
  <c r="AG17" i="16"/>
  <c r="AG17" i="11"/>
  <c r="AG17" i="17"/>
  <c r="AG17" i="19"/>
  <c r="AG17" i="20"/>
  <c r="AG17" i="12"/>
  <c r="AG17" i="13"/>
  <c r="AG17" i="14"/>
  <c r="AG17" i="15"/>
  <c r="AG17" i="4"/>
  <c r="AG17" i="5"/>
  <c r="AG17" i="6"/>
  <c r="AG17" i="7"/>
  <c r="AG17" i="8"/>
  <c r="AG17" i="9"/>
  <c r="AG17" i="10"/>
  <c r="AG17" i="3"/>
  <c r="AG17" i="2"/>
  <c r="AG17" i="1"/>
  <c r="AF40" i="18"/>
  <c r="AF39" i="18"/>
  <c r="AF38" i="18"/>
  <c r="AF37" i="18"/>
  <c r="AF36" i="18"/>
  <c r="AF35" i="18"/>
  <c r="AF34" i="18"/>
  <c r="AF33" i="18"/>
  <c r="AF41" i="16"/>
  <c r="AF41" i="11"/>
  <c r="AF41" i="17"/>
  <c r="AF41" i="19"/>
  <c r="AF41" i="20"/>
  <c r="AF41" i="12"/>
  <c r="AF41" i="13"/>
  <c r="AF41" i="14"/>
  <c r="AF41" i="15"/>
  <c r="AF41" i="4"/>
  <c r="AF41" i="5"/>
  <c r="AF41" i="6"/>
  <c r="AF41" i="7"/>
  <c r="AF41" i="8"/>
  <c r="AF41" i="9"/>
  <c r="AF41" i="10"/>
  <c r="AF41" i="3"/>
  <c r="AF41" i="2"/>
  <c r="AF16" i="1"/>
  <c r="AF15" i="1"/>
  <c r="AF14" i="1"/>
  <c r="AF13" i="1"/>
  <c r="AF12" i="1"/>
  <c r="AF11" i="1"/>
  <c r="AF10" i="1"/>
  <c r="AF41" i="1"/>
  <c r="AF41" i="18" l="1"/>
  <c r="AF28" i="18"/>
  <c r="AF27" i="18"/>
  <c r="AF26" i="18"/>
  <c r="AF25" i="18"/>
  <c r="AF24" i="18"/>
  <c r="AF23" i="18"/>
  <c r="AF22" i="18"/>
  <c r="AF21" i="18"/>
  <c r="AF16" i="16"/>
  <c r="AF15" i="16"/>
  <c r="AF14" i="16"/>
  <c r="AF13" i="16"/>
  <c r="AF12" i="16"/>
  <c r="AF11" i="16"/>
  <c r="AF10" i="16"/>
  <c r="AF9" i="16"/>
  <c r="AF29" i="16"/>
  <c r="AF17" i="16" s="1"/>
  <c r="AF16" i="11"/>
  <c r="AF15" i="11"/>
  <c r="AF14" i="11"/>
  <c r="AF13" i="11"/>
  <c r="AF12" i="11"/>
  <c r="AF11" i="11"/>
  <c r="AF10" i="11"/>
  <c r="AF9" i="11"/>
  <c r="AF29" i="11"/>
  <c r="AF17" i="11" s="1"/>
  <c r="AF16" i="17"/>
  <c r="AF15" i="17"/>
  <c r="AF14" i="17"/>
  <c r="AF13" i="17"/>
  <c r="AF12" i="17"/>
  <c r="AF11" i="17"/>
  <c r="AF10" i="17"/>
  <c r="AF9" i="17"/>
  <c r="AF29" i="17"/>
  <c r="AF17" i="17" s="1"/>
  <c r="AF16" i="19"/>
  <c r="AF15" i="19"/>
  <c r="AF14" i="19"/>
  <c r="AF13" i="19"/>
  <c r="AF12" i="19"/>
  <c r="AF11" i="19"/>
  <c r="AF10" i="19"/>
  <c r="AF9" i="19"/>
  <c r="AF29" i="19"/>
  <c r="AF17" i="19" s="1"/>
  <c r="AF16" i="20"/>
  <c r="AF15" i="20"/>
  <c r="AF14" i="20"/>
  <c r="AF13" i="20"/>
  <c r="AF12" i="20"/>
  <c r="AF11" i="20"/>
  <c r="AF10" i="20"/>
  <c r="AF9" i="20"/>
  <c r="AF29" i="20"/>
  <c r="AF17" i="20" s="1"/>
  <c r="AF16" i="12"/>
  <c r="AF15" i="12"/>
  <c r="AF14" i="12"/>
  <c r="AF13" i="12"/>
  <c r="AF12" i="12"/>
  <c r="AF11" i="12"/>
  <c r="AF10" i="12"/>
  <c r="AF9" i="12"/>
  <c r="AF29" i="12"/>
  <c r="AF17" i="12" s="1"/>
  <c r="AF16" i="13"/>
  <c r="AF15" i="13"/>
  <c r="AF14" i="13"/>
  <c r="AF13" i="13"/>
  <c r="AF12" i="13"/>
  <c r="AF11" i="13"/>
  <c r="AF10" i="13"/>
  <c r="AF9" i="13"/>
  <c r="AF29" i="13"/>
  <c r="AF17" i="13" s="1"/>
  <c r="AF16" i="14"/>
  <c r="AF15" i="14"/>
  <c r="AF14" i="14"/>
  <c r="AF13" i="14"/>
  <c r="AF12" i="14"/>
  <c r="AF11" i="14"/>
  <c r="AF10" i="14"/>
  <c r="AF9" i="14"/>
  <c r="AF29" i="14"/>
  <c r="AF17" i="14" s="1"/>
  <c r="AF16" i="15"/>
  <c r="AF15" i="15"/>
  <c r="AF14" i="15"/>
  <c r="AF13" i="15"/>
  <c r="AF12" i="15"/>
  <c r="AF11" i="15"/>
  <c r="AF10" i="15"/>
  <c r="AF9" i="15"/>
  <c r="AF29" i="15"/>
  <c r="AF17" i="15" s="1"/>
  <c r="AF16" i="4"/>
  <c r="AF15" i="4"/>
  <c r="AF14" i="4"/>
  <c r="AF13" i="4"/>
  <c r="AF12" i="4"/>
  <c r="AF11" i="4"/>
  <c r="AF10" i="4"/>
  <c r="AF9" i="4"/>
  <c r="AF29" i="4"/>
  <c r="AF17" i="4" s="1"/>
  <c r="AF16" i="5"/>
  <c r="AF15" i="5"/>
  <c r="AF14" i="5"/>
  <c r="AF13" i="5"/>
  <c r="AF12" i="5"/>
  <c r="AF11" i="5"/>
  <c r="AF10" i="5"/>
  <c r="AF9" i="5"/>
  <c r="AF29" i="5"/>
  <c r="AF17" i="5" s="1"/>
  <c r="AF16" i="6"/>
  <c r="AF15" i="6"/>
  <c r="AF14" i="6"/>
  <c r="AF13" i="6"/>
  <c r="AF12" i="6"/>
  <c r="AF11" i="6"/>
  <c r="AF10" i="6"/>
  <c r="AF9" i="6"/>
  <c r="AF29" i="6"/>
  <c r="AF17" i="6" s="1"/>
  <c r="AF16" i="7"/>
  <c r="AF15" i="7"/>
  <c r="AF14" i="7"/>
  <c r="AF13" i="7"/>
  <c r="AF12" i="7"/>
  <c r="AF11" i="7"/>
  <c r="AF10" i="7"/>
  <c r="AF9" i="7"/>
  <c r="AF29" i="7"/>
  <c r="AF17" i="7" s="1"/>
  <c r="AF16" i="8"/>
  <c r="AF15" i="8"/>
  <c r="AF14" i="8"/>
  <c r="AF13" i="8"/>
  <c r="AF12" i="8"/>
  <c r="AF11" i="8"/>
  <c r="AF10" i="8"/>
  <c r="AF9" i="8"/>
  <c r="AF29" i="8"/>
  <c r="AF17" i="8" s="1"/>
  <c r="AF16" i="9"/>
  <c r="AF15" i="9"/>
  <c r="AF14" i="9"/>
  <c r="AF13" i="9"/>
  <c r="AF12" i="9"/>
  <c r="AF11" i="9"/>
  <c r="AF10" i="9"/>
  <c r="AF9" i="9"/>
  <c r="AF29" i="9"/>
  <c r="AF17" i="9" s="1"/>
  <c r="AF16" i="10"/>
  <c r="AF15" i="10"/>
  <c r="AF14" i="10"/>
  <c r="AF13" i="10"/>
  <c r="AF12" i="10"/>
  <c r="AF11" i="10"/>
  <c r="AF10" i="10"/>
  <c r="AF9" i="10"/>
  <c r="AF29" i="10"/>
  <c r="AF17" i="10" s="1"/>
  <c r="AF16" i="3"/>
  <c r="AF15" i="3"/>
  <c r="AF14" i="3"/>
  <c r="AF13" i="3"/>
  <c r="AF12" i="3"/>
  <c r="AF11" i="3"/>
  <c r="AF10" i="3"/>
  <c r="AF9" i="3"/>
  <c r="AF29" i="3"/>
  <c r="AF17" i="3" s="1"/>
  <c r="AF16" i="2"/>
  <c r="AF15" i="2"/>
  <c r="AF14" i="2"/>
  <c r="AF13" i="2"/>
  <c r="AF12" i="2"/>
  <c r="AF11" i="2"/>
  <c r="AF10" i="2"/>
  <c r="AF9" i="2"/>
  <c r="AF29" i="2"/>
  <c r="AF17" i="2" s="1"/>
  <c r="AF29" i="1"/>
  <c r="AF17" i="1" s="1"/>
  <c r="AE40" i="18"/>
  <c r="AE39" i="18"/>
  <c r="AE38" i="18"/>
  <c r="AE37" i="18"/>
  <c r="AE36" i="18"/>
  <c r="AE35" i="18"/>
  <c r="AE34" i="18"/>
  <c r="AE33" i="18"/>
  <c r="AE16" i="16"/>
  <c r="AE15" i="16"/>
  <c r="AE14" i="16"/>
  <c r="AE13" i="16"/>
  <c r="AE12" i="16"/>
  <c r="AE11" i="16"/>
  <c r="AE10" i="16"/>
  <c r="AE9" i="16"/>
  <c r="AE41" i="16"/>
  <c r="AE16" i="11"/>
  <c r="AE15" i="11"/>
  <c r="AE14" i="11"/>
  <c r="AE13" i="11"/>
  <c r="AE12" i="11"/>
  <c r="AE11" i="11"/>
  <c r="AE10" i="11"/>
  <c r="AE9" i="11"/>
  <c r="AE41" i="11"/>
  <c r="AE16" i="17"/>
  <c r="AE15" i="17"/>
  <c r="AE14" i="17"/>
  <c r="AE13" i="17"/>
  <c r="AE12" i="17"/>
  <c r="AE11" i="17"/>
  <c r="AE10" i="17"/>
  <c r="AE9" i="17"/>
  <c r="AE41" i="17"/>
  <c r="AE16" i="19"/>
  <c r="AE15" i="19"/>
  <c r="AE14" i="19"/>
  <c r="AE13" i="19"/>
  <c r="AE12" i="19"/>
  <c r="AE11" i="19"/>
  <c r="AE10" i="19"/>
  <c r="AE9" i="19"/>
  <c r="AE41" i="19"/>
  <c r="AE16" i="20"/>
  <c r="AE15" i="20"/>
  <c r="AE14" i="20"/>
  <c r="AE13" i="20"/>
  <c r="AE12" i="20"/>
  <c r="AE11" i="20"/>
  <c r="AE10" i="20"/>
  <c r="AE9" i="20"/>
  <c r="AE41" i="20"/>
  <c r="AE16" i="12"/>
  <c r="AE15" i="12"/>
  <c r="AE14" i="12"/>
  <c r="AE13" i="12"/>
  <c r="AE12" i="12"/>
  <c r="AE11" i="12"/>
  <c r="AE10" i="12"/>
  <c r="AE9" i="12"/>
  <c r="AE41" i="12"/>
  <c r="AE16" i="13"/>
  <c r="AE15" i="13"/>
  <c r="AE14" i="13"/>
  <c r="AE13" i="13"/>
  <c r="AE12" i="13"/>
  <c r="AE11" i="13"/>
  <c r="AE10" i="13"/>
  <c r="AE9" i="13"/>
  <c r="AE41" i="13"/>
  <c r="AE29" i="13"/>
  <c r="AE16" i="14"/>
  <c r="AE15" i="14"/>
  <c r="AE14" i="14"/>
  <c r="AE13" i="14"/>
  <c r="AE12" i="14"/>
  <c r="AE11" i="14"/>
  <c r="AE10" i="14"/>
  <c r="AE9" i="14"/>
  <c r="AE41" i="14"/>
  <c r="AE16" i="15"/>
  <c r="AE15" i="15"/>
  <c r="AE14" i="15"/>
  <c r="AE13" i="15"/>
  <c r="AE12" i="15"/>
  <c r="AE11" i="15"/>
  <c r="AE10" i="15"/>
  <c r="AE9" i="15"/>
  <c r="AE41" i="15"/>
  <c r="AE16" i="4"/>
  <c r="AE15" i="4"/>
  <c r="AE14" i="4"/>
  <c r="AE13" i="4"/>
  <c r="AE12" i="4"/>
  <c r="AE11" i="4"/>
  <c r="AE10" i="4"/>
  <c r="AE9" i="4"/>
  <c r="AE41" i="4"/>
  <c r="AE16" i="5"/>
  <c r="AE15" i="5"/>
  <c r="AE14" i="5"/>
  <c r="AE13" i="5"/>
  <c r="AE12" i="5"/>
  <c r="AE11" i="5"/>
  <c r="AE10" i="5"/>
  <c r="AE9" i="5"/>
  <c r="AE41" i="5"/>
  <c r="AE16" i="6"/>
  <c r="AE15" i="6"/>
  <c r="AE14" i="6"/>
  <c r="AE13" i="6"/>
  <c r="AE12" i="6"/>
  <c r="AE11" i="6"/>
  <c r="AE10" i="6"/>
  <c r="AE9" i="6"/>
  <c r="AE41" i="6"/>
  <c r="AE16" i="7"/>
  <c r="AE15" i="7"/>
  <c r="AE14" i="7"/>
  <c r="AE13" i="7"/>
  <c r="AE12" i="7"/>
  <c r="AE11" i="7"/>
  <c r="AE10" i="7"/>
  <c r="AE9" i="7"/>
  <c r="AE41" i="7"/>
  <c r="AE16" i="8"/>
  <c r="AE15" i="8"/>
  <c r="AE14" i="8"/>
  <c r="AE13" i="8"/>
  <c r="AE12" i="8"/>
  <c r="AE11" i="8"/>
  <c r="AE10" i="8"/>
  <c r="AE9" i="8"/>
  <c r="AE41" i="8"/>
  <c r="AE16" i="9"/>
  <c r="AE15" i="9"/>
  <c r="AE14" i="9"/>
  <c r="AE13" i="9"/>
  <c r="AE12" i="9"/>
  <c r="AE11" i="9"/>
  <c r="AE10" i="9"/>
  <c r="AE9" i="9"/>
  <c r="AE41" i="9"/>
  <c r="AE16" i="10"/>
  <c r="AE15" i="10"/>
  <c r="AE14" i="10"/>
  <c r="AE13" i="10"/>
  <c r="AE12" i="10"/>
  <c r="AE11" i="10"/>
  <c r="AE10" i="10"/>
  <c r="AE9" i="10"/>
  <c r="AE41" i="10"/>
  <c r="AE16" i="3"/>
  <c r="AE15" i="3"/>
  <c r="AE14" i="3"/>
  <c r="AE13" i="3"/>
  <c r="AE12" i="3"/>
  <c r="AE11" i="3"/>
  <c r="AE10" i="3"/>
  <c r="AE9" i="3"/>
  <c r="AE41" i="3"/>
  <c r="AE16" i="2"/>
  <c r="AE15" i="2"/>
  <c r="AE14" i="2"/>
  <c r="AE13" i="2"/>
  <c r="AE12" i="2"/>
  <c r="AE11" i="2"/>
  <c r="AE10" i="2"/>
  <c r="AE9" i="2"/>
  <c r="AE41" i="2"/>
  <c r="AE16" i="1"/>
  <c r="AE15" i="1"/>
  <c r="AE14" i="1"/>
  <c r="AE13" i="1"/>
  <c r="AE12" i="1"/>
  <c r="AE11" i="1"/>
  <c r="AE10" i="1"/>
  <c r="AE9" i="1"/>
  <c r="AE41" i="1"/>
  <c r="AE28" i="18"/>
  <c r="AE27" i="18"/>
  <c r="AE26" i="18"/>
  <c r="AE25" i="18"/>
  <c r="AE24" i="18"/>
  <c r="AE23" i="18"/>
  <c r="AE22" i="18"/>
  <c r="AE21" i="18"/>
  <c r="AE29" i="16"/>
  <c r="AE29" i="11"/>
  <c r="AE29" i="17"/>
  <c r="AE29" i="19"/>
  <c r="AE29" i="20"/>
  <c r="AE29" i="12"/>
  <c r="AE17" i="12" s="1"/>
  <c r="AE29" i="14"/>
  <c r="AE29" i="15"/>
  <c r="AE29" i="4"/>
  <c r="AE29" i="5"/>
  <c r="AE29" i="6"/>
  <c r="AE29" i="7"/>
  <c r="AE29" i="8"/>
  <c r="AE29" i="9"/>
  <c r="AE29" i="10"/>
  <c r="AE29" i="3"/>
  <c r="AE29" i="2"/>
  <c r="AE29" i="1"/>
  <c r="AD40" i="18"/>
  <c r="AD39" i="18"/>
  <c r="AD38" i="18"/>
  <c r="AD37" i="18"/>
  <c r="AD36" i="18"/>
  <c r="AD35" i="18"/>
  <c r="AD34" i="18"/>
  <c r="AD33" i="18"/>
  <c r="AD16" i="16"/>
  <c r="AD15" i="16"/>
  <c r="AD14" i="16"/>
  <c r="AD13" i="16"/>
  <c r="AD12" i="16"/>
  <c r="AD11" i="16"/>
  <c r="AD10" i="16"/>
  <c r="AD9" i="16"/>
  <c r="AD41" i="16"/>
  <c r="AD16" i="11"/>
  <c r="AD15" i="11"/>
  <c r="AD14" i="11"/>
  <c r="AD13" i="11"/>
  <c r="AD12" i="11"/>
  <c r="AD11" i="11"/>
  <c r="AD10" i="11"/>
  <c r="AD9" i="11"/>
  <c r="AD41" i="11"/>
  <c r="AD16" i="17"/>
  <c r="AD15" i="17"/>
  <c r="AD14" i="17"/>
  <c r="AD13" i="17"/>
  <c r="AD12" i="17"/>
  <c r="AD11" i="17"/>
  <c r="AD10" i="17"/>
  <c r="AD9" i="17"/>
  <c r="AD41" i="17"/>
  <c r="AD16" i="19"/>
  <c r="AD15" i="19"/>
  <c r="AD14" i="19"/>
  <c r="AD13" i="19"/>
  <c r="AD12" i="19"/>
  <c r="AD11" i="19"/>
  <c r="AD10" i="19"/>
  <c r="AD9" i="19"/>
  <c r="AD41" i="19"/>
  <c r="AD16" i="20"/>
  <c r="AD15" i="20"/>
  <c r="AD14" i="20"/>
  <c r="AD13" i="20"/>
  <c r="AD12" i="20"/>
  <c r="AD11" i="20"/>
  <c r="AD10" i="20"/>
  <c r="AD9" i="20"/>
  <c r="AD41" i="20"/>
  <c r="AD16" i="12"/>
  <c r="AD15" i="12"/>
  <c r="AD14" i="12"/>
  <c r="AD13" i="12"/>
  <c r="AD12" i="12"/>
  <c r="AD11" i="12"/>
  <c r="AD10" i="12"/>
  <c r="AD9" i="12"/>
  <c r="AD41" i="12"/>
  <c r="AD16" i="13"/>
  <c r="AD15" i="13"/>
  <c r="AD14" i="13"/>
  <c r="AD13" i="13"/>
  <c r="AD12" i="13"/>
  <c r="AD11" i="13"/>
  <c r="AD10" i="13"/>
  <c r="AD9" i="13"/>
  <c r="AD41" i="13"/>
  <c r="AD16" i="14"/>
  <c r="AD15" i="14"/>
  <c r="AD14" i="14"/>
  <c r="AD13" i="14"/>
  <c r="AD12" i="14"/>
  <c r="AD11" i="14"/>
  <c r="AD10" i="14"/>
  <c r="AD9" i="14"/>
  <c r="AD41" i="14"/>
  <c r="AD16" i="15"/>
  <c r="AD15" i="15"/>
  <c r="AD14" i="15"/>
  <c r="AD13" i="15"/>
  <c r="AD12" i="15"/>
  <c r="AD11" i="15"/>
  <c r="AD10" i="15"/>
  <c r="AD9" i="15"/>
  <c r="AD41" i="15"/>
  <c r="AD16" i="5"/>
  <c r="AD15" i="5"/>
  <c r="AD14" i="5"/>
  <c r="AD13" i="5"/>
  <c r="AD12" i="5"/>
  <c r="AD11" i="5"/>
  <c r="AD10" i="5"/>
  <c r="AD9" i="5"/>
  <c r="AD16" i="4"/>
  <c r="AD15" i="4"/>
  <c r="AD14" i="4"/>
  <c r="AD13" i="4"/>
  <c r="AD12" i="4"/>
  <c r="AD11" i="4"/>
  <c r="AD10" i="4"/>
  <c r="AD9" i="4"/>
  <c r="AD41" i="4"/>
  <c r="AD41" i="5"/>
  <c r="AD16" i="6"/>
  <c r="AD15" i="6"/>
  <c r="AD14" i="6"/>
  <c r="AD13" i="6"/>
  <c r="AD12" i="6"/>
  <c r="AD11" i="6"/>
  <c r="AD10" i="6"/>
  <c r="AD9" i="6"/>
  <c r="AD41" i="6"/>
  <c r="AD16" i="7"/>
  <c r="AD15" i="7"/>
  <c r="AD14" i="7"/>
  <c r="AD13" i="7"/>
  <c r="AD12" i="7"/>
  <c r="AD11" i="7"/>
  <c r="AD10" i="7"/>
  <c r="AD9" i="7"/>
  <c r="AD41" i="7"/>
  <c r="AD16" i="8"/>
  <c r="AD15" i="8"/>
  <c r="AD14" i="8"/>
  <c r="AD13" i="8"/>
  <c r="AD12" i="8"/>
  <c r="AD11" i="8"/>
  <c r="AD10" i="8"/>
  <c r="AD9" i="8"/>
  <c r="AD41" i="8"/>
  <c r="AD16" i="9"/>
  <c r="AD15" i="9"/>
  <c r="AD14" i="9"/>
  <c r="AD13" i="9"/>
  <c r="AD12" i="9"/>
  <c r="AD11" i="9"/>
  <c r="AD10" i="9"/>
  <c r="AD9" i="9"/>
  <c r="AD41" i="9"/>
  <c r="AD16" i="10"/>
  <c r="AD15" i="10"/>
  <c r="AD14" i="10"/>
  <c r="AD13" i="10"/>
  <c r="AD12" i="10"/>
  <c r="AD11" i="10"/>
  <c r="AD10" i="10"/>
  <c r="AD9" i="10"/>
  <c r="AD41" i="10"/>
  <c r="AD16" i="3"/>
  <c r="AD15" i="3"/>
  <c r="AD14" i="3"/>
  <c r="AD13" i="3"/>
  <c r="AD12" i="3"/>
  <c r="AD11" i="3"/>
  <c r="AD10" i="3"/>
  <c r="AD9" i="3"/>
  <c r="AD41" i="3"/>
  <c r="AD16" i="2"/>
  <c r="AD15" i="2"/>
  <c r="AD14" i="2"/>
  <c r="AD13" i="2"/>
  <c r="AD12" i="2"/>
  <c r="AD11" i="2"/>
  <c r="AD10" i="2"/>
  <c r="AD9" i="2"/>
  <c r="AD41" i="2"/>
  <c r="AD16" i="1"/>
  <c r="AD15" i="1"/>
  <c r="AD14" i="1"/>
  <c r="AD13" i="1"/>
  <c r="AD12" i="1"/>
  <c r="AD11" i="1"/>
  <c r="AD10" i="1"/>
  <c r="AD9" i="1"/>
  <c r="AD41" i="1"/>
  <c r="AD28" i="18"/>
  <c r="AD27" i="18"/>
  <c r="AD26" i="18"/>
  <c r="AD25" i="18"/>
  <c r="AD24" i="18"/>
  <c r="AD23" i="18"/>
  <c r="AD22" i="18"/>
  <c r="AD21" i="18"/>
  <c r="AD29" i="16"/>
  <c r="AD29" i="11"/>
  <c r="AD29" i="17"/>
  <c r="AD29" i="19"/>
  <c r="AD29" i="20"/>
  <c r="AD29" i="12"/>
  <c r="AD29" i="13"/>
  <c r="AD29" i="14"/>
  <c r="AD29" i="15"/>
  <c r="AD29" i="4"/>
  <c r="AD29" i="5"/>
  <c r="AD29" i="6"/>
  <c r="AD29" i="7"/>
  <c r="AD29" i="8"/>
  <c r="AD29" i="9"/>
  <c r="AD29" i="10"/>
  <c r="AD29" i="3"/>
  <c r="AD29" i="2"/>
  <c r="AD17" i="2" s="1"/>
  <c r="AD29" i="1"/>
  <c r="V16" i="16"/>
  <c r="V15" i="16"/>
  <c r="V14" i="16"/>
  <c r="V13" i="16"/>
  <c r="V12" i="16"/>
  <c r="V11" i="16"/>
  <c r="V10" i="16"/>
  <c r="V9" i="16"/>
  <c r="V16" i="11"/>
  <c r="V15" i="11"/>
  <c r="V14" i="11"/>
  <c r="V13" i="11"/>
  <c r="V12" i="11"/>
  <c r="V11" i="11"/>
  <c r="V10" i="11"/>
  <c r="V9" i="11"/>
  <c r="V16" i="17"/>
  <c r="V15" i="17"/>
  <c r="V14" i="17"/>
  <c r="V13" i="17"/>
  <c r="V12" i="17"/>
  <c r="V11" i="17"/>
  <c r="V10" i="17"/>
  <c r="V9" i="17"/>
  <c r="V16" i="19"/>
  <c r="V15" i="19"/>
  <c r="V14" i="19"/>
  <c r="V13" i="19"/>
  <c r="V12" i="19"/>
  <c r="V11" i="19"/>
  <c r="V10" i="19"/>
  <c r="V9" i="19"/>
  <c r="V16" i="20"/>
  <c r="V15" i="20"/>
  <c r="V14" i="20"/>
  <c r="V13" i="20"/>
  <c r="V12" i="20"/>
  <c r="V11" i="20"/>
  <c r="V10" i="20"/>
  <c r="V9" i="20"/>
  <c r="V16" i="12"/>
  <c r="V15" i="12"/>
  <c r="V14" i="12"/>
  <c r="V13" i="12"/>
  <c r="V12" i="12"/>
  <c r="V11" i="12"/>
  <c r="V10" i="12"/>
  <c r="V9" i="12"/>
  <c r="V16" i="13"/>
  <c r="V15" i="13"/>
  <c r="V14" i="13"/>
  <c r="V13" i="13"/>
  <c r="V12" i="13"/>
  <c r="V11" i="13"/>
  <c r="V10" i="13"/>
  <c r="V9" i="13"/>
  <c r="V16" i="14"/>
  <c r="V15" i="14"/>
  <c r="V14" i="14"/>
  <c r="V13" i="14"/>
  <c r="V12" i="14"/>
  <c r="V11" i="14"/>
  <c r="V10" i="14"/>
  <c r="V9" i="14"/>
  <c r="V16" i="15"/>
  <c r="V15" i="15"/>
  <c r="V14" i="15"/>
  <c r="V13" i="15"/>
  <c r="V12" i="15"/>
  <c r="V11" i="15"/>
  <c r="V10" i="15"/>
  <c r="V9" i="15"/>
  <c r="V16" i="4"/>
  <c r="V15" i="4"/>
  <c r="V14" i="4"/>
  <c r="V13" i="4"/>
  <c r="V12" i="4"/>
  <c r="V11" i="4"/>
  <c r="V10" i="4"/>
  <c r="V9" i="4"/>
  <c r="V16" i="5"/>
  <c r="V15" i="5"/>
  <c r="V14" i="5"/>
  <c r="V13" i="5"/>
  <c r="V12" i="5"/>
  <c r="V11" i="5"/>
  <c r="V10" i="5"/>
  <c r="V9" i="5"/>
  <c r="V16" i="6"/>
  <c r="V15" i="6"/>
  <c r="V14" i="6"/>
  <c r="V13" i="6"/>
  <c r="V12" i="6"/>
  <c r="V11" i="6"/>
  <c r="V10" i="6"/>
  <c r="V9" i="6"/>
  <c r="V16" i="7"/>
  <c r="V15" i="7"/>
  <c r="V14" i="7"/>
  <c r="V13" i="7"/>
  <c r="V12" i="7"/>
  <c r="V11" i="7"/>
  <c r="V10" i="7"/>
  <c r="V9" i="7"/>
  <c r="V16" i="8"/>
  <c r="V15" i="8"/>
  <c r="V14" i="8"/>
  <c r="V13" i="8"/>
  <c r="V12" i="8"/>
  <c r="V11" i="8"/>
  <c r="V10" i="8"/>
  <c r="V9" i="8"/>
  <c r="V16" i="9"/>
  <c r="V15" i="9"/>
  <c r="V14" i="9"/>
  <c r="V13" i="9"/>
  <c r="V12" i="9"/>
  <c r="V11" i="9"/>
  <c r="V10" i="9"/>
  <c r="V9" i="9"/>
  <c r="V16" i="10"/>
  <c r="V15" i="10"/>
  <c r="V14" i="10"/>
  <c r="V13" i="10"/>
  <c r="V12" i="10"/>
  <c r="V11" i="10"/>
  <c r="V10" i="10"/>
  <c r="V9" i="10"/>
  <c r="V16" i="3"/>
  <c r="V15" i="3"/>
  <c r="V14" i="3"/>
  <c r="V13" i="3"/>
  <c r="V12" i="3"/>
  <c r="V11" i="3"/>
  <c r="V10" i="3"/>
  <c r="V9" i="3"/>
  <c r="V16" i="2"/>
  <c r="V15" i="2"/>
  <c r="V14" i="2"/>
  <c r="V13" i="2"/>
  <c r="V12" i="2"/>
  <c r="V11" i="2"/>
  <c r="V10" i="2"/>
  <c r="V9" i="2"/>
  <c r="V16" i="1"/>
  <c r="V15" i="1"/>
  <c r="V14" i="1"/>
  <c r="V14" i="18" s="1"/>
  <c r="V13" i="1"/>
  <c r="V12" i="1"/>
  <c r="V11" i="1"/>
  <c r="V10" i="1"/>
  <c r="V10" i="18" s="1"/>
  <c r="V9" i="1"/>
  <c r="W16" i="16"/>
  <c r="W15" i="16"/>
  <c r="W14" i="16"/>
  <c r="W13" i="16"/>
  <c r="W12" i="16"/>
  <c r="W11" i="16"/>
  <c r="W10" i="16"/>
  <c r="W9" i="16"/>
  <c r="X16" i="16"/>
  <c r="X15" i="16"/>
  <c r="X14" i="16"/>
  <c r="X13" i="16"/>
  <c r="X12" i="16"/>
  <c r="X11" i="16"/>
  <c r="X10" i="16"/>
  <c r="X9" i="16"/>
  <c r="W16" i="11"/>
  <c r="W15" i="11"/>
  <c r="W14" i="11"/>
  <c r="W13" i="11"/>
  <c r="W12" i="11"/>
  <c r="W11" i="11"/>
  <c r="W10" i="11"/>
  <c r="W9" i="11"/>
  <c r="W16" i="17"/>
  <c r="W15" i="17"/>
  <c r="W14" i="17"/>
  <c r="W13" i="17"/>
  <c r="W12" i="17"/>
  <c r="W11" i="17"/>
  <c r="W10" i="17"/>
  <c r="W9" i="17"/>
  <c r="W16" i="19"/>
  <c r="W15" i="19"/>
  <c r="W14" i="19"/>
  <c r="W13" i="19"/>
  <c r="W12" i="19"/>
  <c r="W11" i="19"/>
  <c r="W10" i="19"/>
  <c r="W9" i="19"/>
  <c r="W16" i="20"/>
  <c r="W15" i="20"/>
  <c r="W14" i="20"/>
  <c r="W13" i="20"/>
  <c r="W12" i="20"/>
  <c r="W11" i="20"/>
  <c r="W10" i="20"/>
  <c r="W9" i="20"/>
  <c r="W16" i="12"/>
  <c r="W15" i="12"/>
  <c r="W14" i="12"/>
  <c r="W13" i="12"/>
  <c r="W12" i="12"/>
  <c r="W11" i="12"/>
  <c r="W10" i="12"/>
  <c r="W9" i="12"/>
  <c r="W16" i="13"/>
  <c r="W15" i="13"/>
  <c r="W14" i="13"/>
  <c r="W13" i="13"/>
  <c r="W12" i="13"/>
  <c r="W11" i="13"/>
  <c r="W10" i="13"/>
  <c r="W9" i="13"/>
  <c r="W16" i="14"/>
  <c r="W15" i="14"/>
  <c r="W14" i="14"/>
  <c r="W13" i="14"/>
  <c r="W12" i="14"/>
  <c r="W11" i="14"/>
  <c r="W10" i="14"/>
  <c r="W9" i="14"/>
  <c r="W16" i="15"/>
  <c r="W15" i="15"/>
  <c r="W14" i="15"/>
  <c r="W13" i="15"/>
  <c r="W12" i="15"/>
  <c r="W11" i="15"/>
  <c r="W10" i="15"/>
  <c r="W9" i="15"/>
  <c r="W16" i="4"/>
  <c r="W15" i="4"/>
  <c r="W14" i="4"/>
  <c r="W13" i="4"/>
  <c r="W12" i="4"/>
  <c r="W11" i="4"/>
  <c r="W10" i="4"/>
  <c r="W9" i="4"/>
  <c r="W16" i="5"/>
  <c r="W15" i="5"/>
  <c r="W14" i="5"/>
  <c r="W13" i="5"/>
  <c r="W12" i="5"/>
  <c r="W11" i="5"/>
  <c r="W10" i="5"/>
  <c r="W9" i="5"/>
  <c r="W16" i="6"/>
  <c r="W15" i="6"/>
  <c r="W14" i="6"/>
  <c r="W13" i="6"/>
  <c r="W12" i="6"/>
  <c r="W11" i="6"/>
  <c r="W10" i="6"/>
  <c r="W9" i="6"/>
  <c r="W16" i="7"/>
  <c r="W15" i="7"/>
  <c r="W14" i="7"/>
  <c r="W13" i="7"/>
  <c r="W12" i="7"/>
  <c r="W11" i="7"/>
  <c r="W10" i="7"/>
  <c r="W9" i="7"/>
  <c r="W16" i="8"/>
  <c r="W15" i="8"/>
  <c r="W14" i="8"/>
  <c r="W13" i="8"/>
  <c r="W12" i="8"/>
  <c r="W11" i="8"/>
  <c r="W10" i="8"/>
  <c r="W9" i="8"/>
  <c r="W16" i="9"/>
  <c r="W15" i="9"/>
  <c r="W14" i="9"/>
  <c r="W13" i="9"/>
  <c r="W12" i="9"/>
  <c r="W11" i="9"/>
  <c r="W10" i="9"/>
  <c r="W9" i="9"/>
  <c r="W16" i="10"/>
  <c r="W15" i="10"/>
  <c r="W14" i="10"/>
  <c r="W13" i="10"/>
  <c r="W12" i="10"/>
  <c r="W11" i="10"/>
  <c r="W10" i="10"/>
  <c r="W9" i="10"/>
  <c r="W16" i="3"/>
  <c r="W15" i="3"/>
  <c r="W14" i="3"/>
  <c r="W13" i="3"/>
  <c r="W12" i="3"/>
  <c r="W11" i="3"/>
  <c r="W10" i="3"/>
  <c r="W9" i="3"/>
  <c r="W16" i="2"/>
  <c r="W15" i="2"/>
  <c r="W14" i="2"/>
  <c r="W13" i="2"/>
  <c r="W12" i="2"/>
  <c r="W11" i="2"/>
  <c r="W10" i="2"/>
  <c r="W9" i="2"/>
  <c r="W16" i="1"/>
  <c r="W15" i="1"/>
  <c r="W15" i="18" s="1"/>
  <c r="W14" i="1"/>
  <c r="W14" i="18" s="1"/>
  <c r="W13" i="1"/>
  <c r="W12" i="1"/>
  <c r="W11" i="1"/>
  <c r="W10" i="1"/>
  <c r="W9" i="1"/>
  <c r="X41" i="14"/>
  <c r="X16" i="11"/>
  <c r="X15" i="11"/>
  <c r="X14" i="11"/>
  <c r="X13" i="11"/>
  <c r="X12" i="11"/>
  <c r="X11" i="11"/>
  <c r="X10" i="11"/>
  <c r="X9" i="11"/>
  <c r="X16" i="17"/>
  <c r="X15" i="17"/>
  <c r="X14" i="17"/>
  <c r="X13" i="17"/>
  <c r="X12" i="17"/>
  <c r="X11" i="17"/>
  <c r="X10" i="17"/>
  <c r="X9" i="17"/>
  <c r="X16" i="19"/>
  <c r="X15" i="19"/>
  <c r="X14" i="19"/>
  <c r="X13" i="19"/>
  <c r="X12" i="19"/>
  <c r="X11" i="19"/>
  <c r="X10" i="19"/>
  <c r="X9" i="19"/>
  <c r="X16" i="20"/>
  <c r="X15" i="20"/>
  <c r="X14" i="20"/>
  <c r="X13" i="20"/>
  <c r="X12" i="20"/>
  <c r="X11" i="20"/>
  <c r="X10" i="20"/>
  <c r="X9" i="20"/>
  <c r="X16" i="12"/>
  <c r="X15" i="12"/>
  <c r="X14" i="12"/>
  <c r="X13" i="12"/>
  <c r="X12" i="12"/>
  <c r="X11" i="12"/>
  <c r="X10" i="12"/>
  <c r="X9" i="12"/>
  <c r="X16" i="13"/>
  <c r="X15" i="13"/>
  <c r="X14" i="13"/>
  <c r="X13" i="13"/>
  <c r="X12" i="13"/>
  <c r="X11" i="13"/>
  <c r="X10" i="13"/>
  <c r="X9" i="13"/>
  <c r="X16" i="14"/>
  <c r="X15" i="14"/>
  <c r="X14" i="14"/>
  <c r="X13" i="14"/>
  <c r="X12" i="14"/>
  <c r="X11" i="14"/>
  <c r="X10" i="14"/>
  <c r="X9" i="14"/>
  <c r="X16" i="15"/>
  <c r="X15" i="15"/>
  <c r="X14" i="15"/>
  <c r="X13" i="15"/>
  <c r="X12" i="15"/>
  <c r="X11" i="15"/>
  <c r="X10" i="15"/>
  <c r="X9" i="15"/>
  <c r="X16" i="4"/>
  <c r="X15" i="4"/>
  <c r="X14" i="4"/>
  <c r="X13" i="4"/>
  <c r="X12" i="4"/>
  <c r="X11" i="4"/>
  <c r="X10" i="4"/>
  <c r="X9" i="4"/>
  <c r="X16" i="5"/>
  <c r="X15" i="5"/>
  <c r="X14" i="5"/>
  <c r="X13" i="5"/>
  <c r="X12" i="5"/>
  <c r="X11" i="5"/>
  <c r="X10" i="5"/>
  <c r="X9" i="5"/>
  <c r="X16" i="6"/>
  <c r="X15" i="6"/>
  <c r="X14" i="6"/>
  <c r="X13" i="6"/>
  <c r="X12" i="6"/>
  <c r="X11" i="6"/>
  <c r="X10" i="6"/>
  <c r="X9" i="6"/>
  <c r="X16" i="7"/>
  <c r="X15" i="7"/>
  <c r="X14" i="7"/>
  <c r="X13" i="7"/>
  <c r="X12" i="7"/>
  <c r="X11" i="7"/>
  <c r="X10" i="7"/>
  <c r="X9" i="7"/>
  <c r="X16" i="8"/>
  <c r="X15" i="8"/>
  <c r="X14" i="8"/>
  <c r="X13" i="8"/>
  <c r="X12" i="8"/>
  <c r="X11" i="8"/>
  <c r="X10" i="8"/>
  <c r="X9" i="8"/>
  <c r="X16" i="9"/>
  <c r="X15" i="9"/>
  <c r="X14" i="9"/>
  <c r="X13" i="9"/>
  <c r="X12" i="9"/>
  <c r="X11" i="9"/>
  <c r="X10" i="9"/>
  <c r="X9" i="9"/>
  <c r="X16" i="10"/>
  <c r="X15" i="10"/>
  <c r="X14" i="10"/>
  <c r="X13" i="10"/>
  <c r="X12" i="10"/>
  <c r="X11" i="10"/>
  <c r="X10" i="10"/>
  <c r="X9" i="10"/>
  <c r="X16" i="3"/>
  <c r="X15" i="3"/>
  <c r="X14" i="3"/>
  <c r="X13" i="3"/>
  <c r="X12" i="3"/>
  <c r="X11" i="3"/>
  <c r="X10" i="3"/>
  <c r="X9" i="3"/>
  <c r="X16" i="2"/>
  <c r="X15" i="2"/>
  <c r="X14" i="2"/>
  <c r="X13" i="2"/>
  <c r="X12" i="2"/>
  <c r="X11" i="2"/>
  <c r="X10" i="2"/>
  <c r="X9" i="2"/>
  <c r="X16" i="1"/>
  <c r="X15" i="1"/>
  <c r="X14" i="1"/>
  <c r="X13" i="1"/>
  <c r="X12" i="1"/>
  <c r="X11" i="1"/>
  <c r="X10" i="1"/>
  <c r="X9" i="1"/>
  <c r="Y16" i="16"/>
  <c r="Y15" i="16"/>
  <c r="Y14" i="16"/>
  <c r="Y13" i="16"/>
  <c r="Y12" i="16"/>
  <c r="Y11" i="16"/>
  <c r="Y10" i="16"/>
  <c r="Y9" i="16"/>
  <c r="Y16" i="11"/>
  <c r="Y15" i="11"/>
  <c r="Y14" i="11"/>
  <c r="Y13" i="11"/>
  <c r="Y12" i="11"/>
  <c r="Y11" i="11"/>
  <c r="Y10" i="11"/>
  <c r="Y9" i="11"/>
  <c r="Y16" i="17"/>
  <c r="Y15" i="17"/>
  <c r="Y14" i="17"/>
  <c r="Y13" i="17"/>
  <c r="Y12" i="17"/>
  <c r="Y11" i="17"/>
  <c r="Y10" i="17"/>
  <c r="Y9" i="17"/>
  <c r="Y16" i="19"/>
  <c r="Y15" i="19"/>
  <c r="Y14" i="19"/>
  <c r="Y13" i="19"/>
  <c r="Y12" i="19"/>
  <c r="Y11" i="19"/>
  <c r="Y10" i="19"/>
  <c r="Y9" i="19"/>
  <c r="Y16" i="20"/>
  <c r="Y15" i="20"/>
  <c r="Y14" i="20"/>
  <c r="Y13" i="20"/>
  <c r="Y12" i="20"/>
  <c r="Y11" i="20"/>
  <c r="Y10" i="20"/>
  <c r="Y9" i="20"/>
  <c r="Y16" i="12"/>
  <c r="Y15" i="12"/>
  <c r="Y14" i="12"/>
  <c r="Y13" i="12"/>
  <c r="Y12" i="12"/>
  <c r="Y11" i="12"/>
  <c r="Y10" i="12"/>
  <c r="Y9" i="12"/>
  <c r="Y16" i="13"/>
  <c r="Y15" i="13"/>
  <c r="Y14" i="13"/>
  <c r="Y13" i="13"/>
  <c r="Y12" i="13"/>
  <c r="Y11" i="13"/>
  <c r="Y10" i="13"/>
  <c r="Y9" i="13"/>
  <c r="Y16" i="14"/>
  <c r="Y15" i="14"/>
  <c r="Y14" i="14"/>
  <c r="Y13" i="14"/>
  <c r="Y12" i="14"/>
  <c r="Y11" i="14"/>
  <c r="Y10" i="14"/>
  <c r="Y9" i="14"/>
  <c r="Y16" i="15"/>
  <c r="Y15" i="15"/>
  <c r="Y14" i="15"/>
  <c r="Y13" i="15"/>
  <c r="Y12" i="15"/>
  <c r="Y11" i="15"/>
  <c r="Y10" i="15"/>
  <c r="Y9" i="15"/>
  <c r="Y16" i="4"/>
  <c r="Y15" i="4"/>
  <c r="Y14" i="4"/>
  <c r="Y13" i="4"/>
  <c r="Y12" i="4"/>
  <c r="Y11" i="4"/>
  <c r="Y10" i="4"/>
  <c r="Y9" i="4"/>
  <c r="Y16" i="5"/>
  <c r="Y15" i="5"/>
  <c r="Y14" i="5"/>
  <c r="Y13" i="5"/>
  <c r="Y12" i="5"/>
  <c r="Y11" i="5"/>
  <c r="Y10" i="5"/>
  <c r="Y9" i="5"/>
  <c r="Y16" i="6"/>
  <c r="Y15" i="6"/>
  <c r="Y14" i="6"/>
  <c r="Y13" i="6"/>
  <c r="Y12" i="6"/>
  <c r="Y11" i="6"/>
  <c r="Y10" i="6"/>
  <c r="Y9" i="6"/>
  <c r="Y16" i="7"/>
  <c r="Y15" i="7"/>
  <c r="Y14" i="7"/>
  <c r="Y13" i="7"/>
  <c r="Y12" i="7"/>
  <c r="Y11" i="7"/>
  <c r="Y10" i="7"/>
  <c r="Y9" i="7"/>
  <c r="Y16" i="8"/>
  <c r="Y15" i="8"/>
  <c r="Y14" i="8"/>
  <c r="Y13" i="8"/>
  <c r="Y12" i="8"/>
  <c r="Y11" i="8"/>
  <c r="Y10" i="8"/>
  <c r="Y9" i="8"/>
  <c r="Y16" i="9"/>
  <c r="Y15" i="9"/>
  <c r="Y14" i="9"/>
  <c r="Y13" i="9"/>
  <c r="Y12" i="9"/>
  <c r="Y11" i="9"/>
  <c r="Y10" i="9"/>
  <c r="Y9" i="9"/>
  <c r="Y16" i="10"/>
  <c r="Y15" i="10"/>
  <c r="Y14" i="10"/>
  <c r="Y13" i="10"/>
  <c r="Y12" i="10"/>
  <c r="Y11" i="10"/>
  <c r="Y10" i="10"/>
  <c r="Y9" i="10"/>
  <c r="Y16" i="3"/>
  <c r="Y15" i="3"/>
  <c r="Y14" i="3"/>
  <c r="Y13" i="3"/>
  <c r="Y12" i="3"/>
  <c r="Y11" i="3"/>
  <c r="Y10" i="3"/>
  <c r="Y9" i="3"/>
  <c r="Y16" i="2"/>
  <c r="Y15" i="2"/>
  <c r="Y14" i="2"/>
  <c r="Y13" i="2"/>
  <c r="Y12" i="2"/>
  <c r="Y11" i="2"/>
  <c r="Y10" i="2"/>
  <c r="Y9" i="2"/>
  <c r="Y16" i="1"/>
  <c r="Y15" i="1"/>
  <c r="Y14" i="1"/>
  <c r="Y13" i="1"/>
  <c r="Y13" i="18" s="1"/>
  <c r="Y12" i="1"/>
  <c r="Y12" i="18" s="1"/>
  <c r="Y11" i="1"/>
  <c r="Y10" i="1"/>
  <c r="Y9" i="1"/>
  <c r="Z41" i="1"/>
  <c r="Z16" i="16"/>
  <c r="Z15" i="16"/>
  <c r="Z14" i="16"/>
  <c r="Z13" i="16"/>
  <c r="Z12" i="16"/>
  <c r="Z11" i="16"/>
  <c r="Z10" i="16"/>
  <c r="Z9" i="16"/>
  <c r="Z16" i="11"/>
  <c r="Z15" i="11"/>
  <c r="Z14" i="11"/>
  <c r="Z13" i="11"/>
  <c r="Z12" i="11"/>
  <c r="Z11" i="11"/>
  <c r="Z10" i="11"/>
  <c r="Z9" i="11"/>
  <c r="Z16" i="17"/>
  <c r="Z15" i="17"/>
  <c r="Z14" i="17"/>
  <c r="Z13" i="17"/>
  <c r="Z12" i="17"/>
  <c r="Z11" i="17"/>
  <c r="Z10" i="17"/>
  <c r="Z9" i="17"/>
  <c r="Z16" i="19"/>
  <c r="Z15" i="19"/>
  <c r="Z14" i="19"/>
  <c r="Z13" i="19"/>
  <c r="Z12" i="19"/>
  <c r="Z11" i="19"/>
  <c r="Z10" i="19"/>
  <c r="Z9" i="19"/>
  <c r="Z16" i="20"/>
  <c r="Z15" i="20"/>
  <c r="Z14" i="20"/>
  <c r="Z13" i="20"/>
  <c r="Z12" i="20"/>
  <c r="Z11" i="20"/>
  <c r="Z10" i="20"/>
  <c r="Z9" i="20"/>
  <c r="Z16" i="12"/>
  <c r="Z15" i="12"/>
  <c r="Z14" i="12"/>
  <c r="Z13" i="12"/>
  <c r="Z12" i="12"/>
  <c r="Z11" i="12"/>
  <c r="Z10" i="12"/>
  <c r="Z9" i="12"/>
  <c r="Z16" i="13"/>
  <c r="Z15" i="13"/>
  <c r="Z14" i="13"/>
  <c r="Z13" i="13"/>
  <c r="Z12" i="13"/>
  <c r="Z11" i="13"/>
  <c r="Z10" i="13"/>
  <c r="Z9" i="13"/>
  <c r="Z16" i="14"/>
  <c r="Z15" i="14"/>
  <c r="Z14" i="14"/>
  <c r="Z13" i="14"/>
  <c r="Z12" i="14"/>
  <c r="Z11" i="14"/>
  <c r="Z10" i="14"/>
  <c r="Z9" i="14"/>
  <c r="Z16" i="15"/>
  <c r="Z15" i="15"/>
  <c r="Z14" i="15"/>
  <c r="Z13" i="15"/>
  <c r="Z12" i="15"/>
  <c r="Z11" i="15"/>
  <c r="Z10" i="15"/>
  <c r="Z9" i="15"/>
  <c r="Z16" i="4"/>
  <c r="Z15" i="4"/>
  <c r="Z14" i="4"/>
  <c r="Z13" i="4"/>
  <c r="Z12" i="4"/>
  <c r="Z11" i="4"/>
  <c r="Z10" i="4"/>
  <c r="Z9" i="4"/>
  <c r="Z16" i="5"/>
  <c r="Z15" i="5"/>
  <c r="Z14" i="5"/>
  <c r="Z13" i="5"/>
  <c r="Z12" i="5"/>
  <c r="Z11" i="5"/>
  <c r="Z10" i="5"/>
  <c r="Z9" i="5"/>
  <c r="Z16" i="6"/>
  <c r="Z15" i="6"/>
  <c r="Z14" i="6"/>
  <c r="Z13" i="6"/>
  <c r="Z12" i="6"/>
  <c r="Z11" i="6"/>
  <c r="Z10" i="6"/>
  <c r="Z9" i="6"/>
  <c r="Z16" i="7"/>
  <c r="Z15" i="7"/>
  <c r="Z14" i="7"/>
  <c r="Z13" i="7"/>
  <c r="Z12" i="7"/>
  <c r="Z11" i="7"/>
  <c r="Z10" i="7"/>
  <c r="Z9" i="7"/>
  <c r="Z16" i="8"/>
  <c r="Z15" i="8"/>
  <c r="Z14" i="8"/>
  <c r="Z13" i="8"/>
  <c r="Z12" i="8"/>
  <c r="Z11" i="8"/>
  <c r="Z10" i="8"/>
  <c r="Z9" i="8"/>
  <c r="Z16" i="9"/>
  <c r="Z15" i="9"/>
  <c r="Z14" i="9"/>
  <c r="Z13" i="9"/>
  <c r="Z12" i="9"/>
  <c r="Z11" i="9"/>
  <c r="Z10" i="9"/>
  <c r="Z9" i="9"/>
  <c r="Z16" i="10"/>
  <c r="Z15" i="10"/>
  <c r="Z14" i="10"/>
  <c r="Z13" i="10"/>
  <c r="Z12" i="10"/>
  <c r="Z11" i="10"/>
  <c r="Z10" i="10"/>
  <c r="Z9" i="10"/>
  <c r="Z16" i="3"/>
  <c r="Z15" i="3"/>
  <c r="Z14" i="3"/>
  <c r="Z13" i="3"/>
  <c r="Z12" i="3"/>
  <c r="Z11" i="3"/>
  <c r="Z10" i="3"/>
  <c r="Z9" i="3"/>
  <c r="Z16" i="2"/>
  <c r="Z15" i="2"/>
  <c r="Z14" i="2"/>
  <c r="Z13" i="2"/>
  <c r="Z12" i="2"/>
  <c r="Z11" i="2"/>
  <c r="Z10" i="2"/>
  <c r="Z9" i="2"/>
  <c r="Z16" i="1"/>
  <c r="Z16" i="18" s="1"/>
  <c r="Z15" i="1"/>
  <c r="Z14" i="1"/>
  <c r="Z13" i="1"/>
  <c r="Z12" i="1"/>
  <c r="Z12" i="18" s="1"/>
  <c r="Z11" i="1"/>
  <c r="Z10" i="1"/>
  <c r="Z9" i="1"/>
  <c r="Z9" i="18" s="1"/>
  <c r="AA41" i="14"/>
  <c r="AA33" i="18"/>
  <c r="AA34" i="18"/>
  <c r="AA35" i="18"/>
  <c r="AA36" i="18"/>
  <c r="AA37" i="18"/>
  <c r="AA38" i="18"/>
  <c r="AA39" i="18"/>
  <c r="AA40" i="18"/>
  <c r="AA16" i="16"/>
  <c r="AA15" i="16"/>
  <c r="AA14" i="16"/>
  <c r="AA13" i="16"/>
  <c r="AA12" i="16"/>
  <c r="AA11" i="16"/>
  <c r="AA10" i="16"/>
  <c r="AA9" i="16"/>
  <c r="AA16" i="11"/>
  <c r="AA15" i="11"/>
  <c r="AA14" i="11"/>
  <c r="AA13" i="11"/>
  <c r="AA12" i="11"/>
  <c r="AA11" i="11"/>
  <c r="AA10" i="11"/>
  <c r="AA9" i="11"/>
  <c r="AA16" i="17"/>
  <c r="AA15" i="17"/>
  <c r="AA14" i="17"/>
  <c r="AA13" i="17"/>
  <c r="AA12" i="17"/>
  <c r="AA11" i="17"/>
  <c r="AA10" i="17"/>
  <c r="AA9" i="17"/>
  <c r="AA16" i="19"/>
  <c r="AA15" i="19"/>
  <c r="AA14" i="19"/>
  <c r="AA13" i="19"/>
  <c r="AA12" i="19"/>
  <c r="AA11" i="19"/>
  <c r="AA10" i="19"/>
  <c r="AA9" i="19"/>
  <c r="AA16" i="20"/>
  <c r="AA15" i="20"/>
  <c r="AA14" i="20"/>
  <c r="AA13" i="20"/>
  <c r="AA12" i="20"/>
  <c r="AA11" i="20"/>
  <c r="AA10" i="20"/>
  <c r="AA9" i="20"/>
  <c r="AA16" i="12"/>
  <c r="AA15" i="12"/>
  <c r="AA14" i="12"/>
  <c r="AA13" i="12"/>
  <c r="AA12" i="12"/>
  <c r="AA11" i="12"/>
  <c r="AA10" i="12"/>
  <c r="AA9" i="12"/>
  <c r="AA16" i="13"/>
  <c r="AA15" i="13"/>
  <c r="AA14" i="13"/>
  <c r="AA13" i="13"/>
  <c r="AA12" i="13"/>
  <c r="AA11" i="13"/>
  <c r="AA10" i="13"/>
  <c r="AA9" i="13"/>
  <c r="AA16" i="14"/>
  <c r="AA15" i="14"/>
  <c r="AA14" i="14"/>
  <c r="AA13" i="14"/>
  <c r="AA12" i="14"/>
  <c r="AA11" i="14"/>
  <c r="AA10" i="14"/>
  <c r="AA9" i="14"/>
  <c r="AA16" i="15"/>
  <c r="AA15" i="15"/>
  <c r="AA14" i="15"/>
  <c r="AA13" i="15"/>
  <c r="AA12" i="15"/>
  <c r="AA11" i="15"/>
  <c r="AA10" i="15"/>
  <c r="AA9" i="15"/>
  <c r="AA16" i="4"/>
  <c r="AA15" i="4"/>
  <c r="AA14" i="4"/>
  <c r="AA13" i="4"/>
  <c r="AA12" i="4"/>
  <c r="AA11" i="4"/>
  <c r="AA10" i="4"/>
  <c r="AA9" i="4"/>
  <c r="AA16" i="5"/>
  <c r="AA15" i="5"/>
  <c r="AA14" i="5"/>
  <c r="AA13" i="5"/>
  <c r="AA12" i="5"/>
  <c r="AA11" i="5"/>
  <c r="AA10" i="5"/>
  <c r="AA9" i="5"/>
  <c r="AA16" i="6"/>
  <c r="AA15" i="6"/>
  <c r="AA14" i="6"/>
  <c r="AA13" i="6"/>
  <c r="AA12" i="6"/>
  <c r="AA11" i="6"/>
  <c r="AA10" i="6"/>
  <c r="AA9" i="6"/>
  <c r="AA16" i="7"/>
  <c r="AA15" i="7"/>
  <c r="AA14" i="7"/>
  <c r="AA13" i="7"/>
  <c r="AA12" i="7"/>
  <c r="AA11" i="7"/>
  <c r="AA10" i="7"/>
  <c r="AA9" i="7"/>
  <c r="AA16" i="8"/>
  <c r="AA15" i="8"/>
  <c r="AA14" i="8"/>
  <c r="AA13" i="8"/>
  <c r="AA12" i="8"/>
  <c r="AA11" i="8"/>
  <c r="AA10" i="8"/>
  <c r="AA9" i="8"/>
  <c r="AA16" i="9"/>
  <c r="AA15" i="9"/>
  <c r="AA14" i="9"/>
  <c r="AA13" i="9"/>
  <c r="AA12" i="9"/>
  <c r="AA11" i="9"/>
  <c r="AA10" i="9"/>
  <c r="AA9" i="9"/>
  <c r="AA16" i="10"/>
  <c r="AA15" i="10"/>
  <c r="AA14" i="10"/>
  <c r="AA13" i="10"/>
  <c r="AA12" i="10"/>
  <c r="AA11" i="10"/>
  <c r="AA10" i="10"/>
  <c r="AA9" i="10"/>
  <c r="AA16" i="3"/>
  <c r="AA15" i="3"/>
  <c r="AA14" i="3"/>
  <c r="AA13" i="3"/>
  <c r="AA12" i="3"/>
  <c r="AA11" i="3"/>
  <c r="AA10" i="3"/>
  <c r="AA9" i="3"/>
  <c r="AA16" i="2"/>
  <c r="AA15" i="2"/>
  <c r="AA14" i="2"/>
  <c r="AA13" i="2"/>
  <c r="AA12" i="2"/>
  <c r="AA11" i="2"/>
  <c r="AA10" i="2"/>
  <c r="AA9" i="2"/>
  <c r="AA16" i="1"/>
  <c r="AA15" i="1"/>
  <c r="AA15" i="18" s="1"/>
  <c r="AA14" i="1"/>
  <c r="AA14" i="18" s="1"/>
  <c r="AA13" i="1"/>
  <c r="AA12" i="1"/>
  <c r="AA11" i="1"/>
  <c r="AA11" i="18" s="1"/>
  <c r="AA10" i="1"/>
  <c r="AA9" i="1"/>
  <c r="AB41" i="16"/>
  <c r="AB41" i="11"/>
  <c r="AB41" i="17"/>
  <c r="AB41" i="12"/>
  <c r="AB9" i="12"/>
  <c r="AB41" i="13"/>
  <c r="AB9" i="13"/>
  <c r="AB41" i="14"/>
  <c r="AB41" i="15"/>
  <c r="AB9" i="15"/>
  <c r="AB41" i="4"/>
  <c r="AB41" i="5"/>
  <c r="AB41" i="6"/>
  <c r="AB41" i="7"/>
  <c r="AB41" i="8"/>
  <c r="AB41" i="9"/>
  <c r="AB41" i="10"/>
  <c r="AB41" i="3"/>
  <c r="AB41" i="2"/>
  <c r="AB41" i="1"/>
  <c r="AB16" i="16"/>
  <c r="AB15" i="16"/>
  <c r="AB14" i="16"/>
  <c r="AB13" i="16"/>
  <c r="AB12" i="16"/>
  <c r="AB11" i="16"/>
  <c r="AB10" i="16"/>
  <c r="AB9" i="16"/>
  <c r="AB16" i="11"/>
  <c r="AB15" i="11"/>
  <c r="AB14" i="11"/>
  <c r="AB13" i="11"/>
  <c r="AB12" i="11"/>
  <c r="AB11" i="11"/>
  <c r="AB10" i="11"/>
  <c r="AB9" i="11"/>
  <c r="AB16" i="17"/>
  <c r="AB15" i="17"/>
  <c r="AB14" i="17"/>
  <c r="AB13" i="17"/>
  <c r="AB12" i="17"/>
  <c r="AB11" i="17"/>
  <c r="AB10" i="17"/>
  <c r="AB9" i="17"/>
  <c r="AB16" i="19"/>
  <c r="AB15" i="19"/>
  <c r="AB14" i="19"/>
  <c r="AB13" i="19"/>
  <c r="AB12" i="19"/>
  <c r="AB11" i="19"/>
  <c r="AB10" i="19"/>
  <c r="AB9" i="19"/>
  <c r="AB16" i="20"/>
  <c r="AB15" i="20"/>
  <c r="AB14" i="20"/>
  <c r="AB13" i="20"/>
  <c r="AB12" i="20"/>
  <c r="AB11" i="20"/>
  <c r="AB10" i="20"/>
  <c r="AB9" i="20"/>
  <c r="AB16" i="12"/>
  <c r="AB15" i="12"/>
  <c r="AB14" i="12"/>
  <c r="AB13" i="12"/>
  <c r="AB12" i="12"/>
  <c r="AB11" i="12"/>
  <c r="AB10" i="12"/>
  <c r="AB16" i="13"/>
  <c r="AB15" i="13"/>
  <c r="AB14" i="13"/>
  <c r="AB13" i="13"/>
  <c r="AB12" i="13"/>
  <c r="AB11" i="13"/>
  <c r="AB10" i="13"/>
  <c r="AB16" i="14"/>
  <c r="AB15" i="14"/>
  <c r="AB14" i="14"/>
  <c r="AB13" i="14"/>
  <c r="AB12" i="14"/>
  <c r="AB11" i="14"/>
  <c r="AB10" i="14"/>
  <c r="AB9" i="14"/>
  <c r="AB16" i="15"/>
  <c r="AB15" i="15"/>
  <c r="AB14" i="15"/>
  <c r="AB13" i="15"/>
  <c r="AB12" i="15"/>
  <c r="AB11" i="15"/>
  <c r="AB10" i="15"/>
  <c r="AB16" i="4"/>
  <c r="AB15" i="4"/>
  <c r="AB14" i="4"/>
  <c r="AB13" i="4"/>
  <c r="AB12" i="4"/>
  <c r="AB11" i="4"/>
  <c r="AB10" i="4"/>
  <c r="AB9" i="4"/>
  <c r="AB29" i="5"/>
  <c r="AB16" i="5"/>
  <c r="AB15" i="5"/>
  <c r="AB14" i="5"/>
  <c r="AB13" i="5"/>
  <c r="AB12" i="5"/>
  <c r="AB11" i="5"/>
  <c r="AB10" i="5"/>
  <c r="AB9" i="5"/>
  <c r="AB16" i="6"/>
  <c r="AB15" i="6"/>
  <c r="AB14" i="6"/>
  <c r="AB13" i="6"/>
  <c r="AB12" i="6"/>
  <c r="AB11" i="6"/>
  <c r="AB10" i="6"/>
  <c r="AB9" i="6"/>
  <c r="AB16" i="7"/>
  <c r="AB15" i="7"/>
  <c r="AB14" i="7"/>
  <c r="AB13" i="7"/>
  <c r="AB12" i="7"/>
  <c r="AB11" i="7"/>
  <c r="AB10" i="7"/>
  <c r="AB9" i="7"/>
  <c r="AB16" i="8"/>
  <c r="AB15" i="8"/>
  <c r="AB14" i="8"/>
  <c r="AB13" i="8"/>
  <c r="AB12" i="8"/>
  <c r="AB11" i="8"/>
  <c r="AB10" i="8"/>
  <c r="AB9" i="8"/>
  <c r="AB16" i="9"/>
  <c r="AB15" i="9"/>
  <c r="AB14" i="9"/>
  <c r="AB13" i="9"/>
  <c r="AB12" i="9"/>
  <c r="AB11" i="9"/>
  <c r="AB10" i="9"/>
  <c r="AB9" i="9"/>
  <c r="AB16" i="10"/>
  <c r="AB15" i="10"/>
  <c r="AB14" i="10"/>
  <c r="AB13" i="10"/>
  <c r="AB12" i="10"/>
  <c r="AB11" i="10"/>
  <c r="AB10" i="10"/>
  <c r="AB9" i="10"/>
  <c r="AB16" i="3"/>
  <c r="AB15" i="3"/>
  <c r="AB14" i="3"/>
  <c r="AB13" i="3"/>
  <c r="AB12" i="3"/>
  <c r="AB11" i="3"/>
  <c r="AB10" i="3"/>
  <c r="AB9" i="3"/>
  <c r="AB16" i="2"/>
  <c r="AB15" i="2"/>
  <c r="AB14" i="2"/>
  <c r="AB13" i="2"/>
  <c r="AB12" i="2"/>
  <c r="AB11" i="2"/>
  <c r="AB10" i="2"/>
  <c r="AB9" i="2"/>
  <c r="AB16" i="1"/>
  <c r="AB15" i="1"/>
  <c r="AB14" i="1"/>
  <c r="AB13" i="1"/>
  <c r="AB12" i="1"/>
  <c r="AB11" i="1"/>
  <c r="AB10" i="1"/>
  <c r="AB9" i="1"/>
  <c r="AC9" i="2"/>
  <c r="AC10" i="2"/>
  <c r="AC11" i="2"/>
  <c r="AC12" i="2"/>
  <c r="AC13" i="2"/>
  <c r="AC14" i="2"/>
  <c r="AC15" i="2"/>
  <c r="AC16" i="2"/>
  <c r="AC41" i="2"/>
  <c r="AC9" i="3"/>
  <c r="AC10" i="3"/>
  <c r="AC11" i="3"/>
  <c r="AC12" i="3"/>
  <c r="AC13" i="3"/>
  <c r="AC14" i="3"/>
  <c r="AC15" i="3"/>
  <c r="AC16" i="3"/>
  <c r="AC41" i="3"/>
  <c r="AC9" i="10"/>
  <c r="AC10" i="10"/>
  <c r="AC11" i="10"/>
  <c r="AC12" i="10"/>
  <c r="AC13" i="10"/>
  <c r="AC14" i="10"/>
  <c r="AC15" i="10"/>
  <c r="AC16" i="10"/>
  <c r="AC41" i="16"/>
  <c r="AC41" i="11"/>
  <c r="AC41" i="17"/>
  <c r="AC41" i="19"/>
  <c r="AC41" i="20"/>
  <c r="AC41" i="12"/>
  <c r="AC16" i="13"/>
  <c r="AC15" i="13"/>
  <c r="AC14" i="13"/>
  <c r="AC13" i="13"/>
  <c r="AC12" i="13"/>
  <c r="AC11" i="13"/>
  <c r="AC10" i="13"/>
  <c r="AC9" i="13"/>
  <c r="AC41" i="13"/>
  <c r="AC16" i="14"/>
  <c r="AC15" i="14"/>
  <c r="AC14" i="14"/>
  <c r="AC13" i="14"/>
  <c r="AC12" i="14"/>
  <c r="AC11" i="14"/>
  <c r="AC10" i="14"/>
  <c r="AC9" i="14"/>
  <c r="AC41" i="14"/>
  <c r="AC16" i="15"/>
  <c r="AC15" i="15"/>
  <c r="AC14" i="15"/>
  <c r="AC13" i="15"/>
  <c r="AC12" i="15"/>
  <c r="AC11" i="15"/>
  <c r="AC10" i="15"/>
  <c r="AC9" i="15"/>
  <c r="AC41" i="15"/>
  <c r="AC16" i="4"/>
  <c r="AC15" i="4"/>
  <c r="AC14" i="4"/>
  <c r="AC13" i="4"/>
  <c r="AC12" i="4"/>
  <c r="AC11" i="4"/>
  <c r="AC10" i="4"/>
  <c r="AC9" i="4"/>
  <c r="AC41" i="4"/>
  <c r="AC16" i="5"/>
  <c r="AC15" i="5"/>
  <c r="AC14" i="5"/>
  <c r="AC13" i="5"/>
  <c r="AC12" i="5"/>
  <c r="AC11" i="5"/>
  <c r="AC10" i="5"/>
  <c r="AC9" i="5"/>
  <c r="AC41" i="5"/>
  <c r="AC16" i="6"/>
  <c r="AC15" i="6"/>
  <c r="AC14" i="6"/>
  <c r="AC13" i="6"/>
  <c r="AC12" i="6"/>
  <c r="AC11" i="6"/>
  <c r="AC10" i="6"/>
  <c r="AC9" i="6"/>
  <c r="AC41" i="6"/>
  <c r="AC16" i="7"/>
  <c r="AC15" i="7"/>
  <c r="AC14" i="7"/>
  <c r="AC13" i="7"/>
  <c r="AC12" i="7"/>
  <c r="AC11" i="7"/>
  <c r="AC10" i="7"/>
  <c r="AC9" i="7"/>
  <c r="AC41" i="7"/>
  <c r="AC16" i="8"/>
  <c r="AC15" i="8"/>
  <c r="AC14" i="8"/>
  <c r="AC13" i="8"/>
  <c r="AC12" i="8"/>
  <c r="AC11" i="8"/>
  <c r="AC10" i="8"/>
  <c r="AC9" i="8"/>
  <c r="AC41" i="8"/>
  <c r="AC41" i="9"/>
  <c r="AC41" i="10"/>
  <c r="AC41" i="1"/>
  <c r="AC28" i="18"/>
  <c r="AC27" i="18"/>
  <c r="AC26" i="18"/>
  <c r="AC25" i="18"/>
  <c r="AC24" i="18"/>
  <c r="AC23" i="18"/>
  <c r="AC22" i="18"/>
  <c r="AC21" i="18"/>
  <c r="AC16" i="9"/>
  <c r="AC15" i="9"/>
  <c r="AC14" i="9"/>
  <c r="AC13" i="9"/>
  <c r="AC12" i="9"/>
  <c r="AC11" i="9"/>
  <c r="AC10" i="9"/>
  <c r="AC9" i="9"/>
  <c r="AC16" i="1"/>
  <c r="AC15" i="1"/>
  <c r="AC14" i="1"/>
  <c r="AC13" i="1"/>
  <c r="AC12" i="1"/>
  <c r="AC11" i="1"/>
  <c r="AC10" i="1"/>
  <c r="AC9" i="1"/>
  <c r="AC29" i="13"/>
  <c r="AC29" i="14"/>
  <c r="AC29" i="15"/>
  <c r="AC29" i="4"/>
  <c r="AC29" i="5"/>
  <c r="AC29" i="6"/>
  <c r="AC29" i="7"/>
  <c r="AC29" i="8"/>
  <c r="AC29" i="9"/>
  <c r="AC29" i="3"/>
  <c r="AC29" i="2"/>
  <c r="AC29" i="1"/>
  <c r="AC16" i="16"/>
  <c r="AC15" i="16"/>
  <c r="AC14" i="16"/>
  <c r="AC13" i="16"/>
  <c r="AC12" i="16"/>
  <c r="AC11" i="16"/>
  <c r="AC10" i="16"/>
  <c r="AC9" i="16"/>
  <c r="AC16" i="11"/>
  <c r="AC15" i="11"/>
  <c r="AC14" i="11"/>
  <c r="AC13" i="11"/>
  <c r="AC12" i="11"/>
  <c r="AC11" i="11"/>
  <c r="AC10" i="11"/>
  <c r="AC9" i="11"/>
  <c r="AC16" i="17"/>
  <c r="AC15" i="17"/>
  <c r="AC14" i="17"/>
  <c r="AC13" i="17"/>
  <c r="AC12" i="17"/>
  <c r="AC11" i="17"/>
  <c r="AC10" i="17"/>
  <c r="AC9" i="17"/>
  <c r="AC16" i="19"/>
  <c r="AC15" i="19"/>
  <c r="AC14" i="19"/>
  <c r="AC13" i="19"/>
  <c r="AC12" i="19"/>
  <c r="AC11" i="19"/>
  <c r="AC10" i="19"/>
  <c r="AC9" i="19"/>
  <c r="AC16" i="20"/>
  <c r="AC15" i="20"/>
  <c r="AC14" i="20"/>
  <c r="AC13" i="20"/>
  <c r="AC12" i="20"/>
  <c r="AC11" i="20"/>
  <c r="AC10" i="20"/>
  <c r="AC9" i="20"/>
  <c r="AC16" i="12"/>
  <c r="AC15" i="12"/>
  <c r="AC14" i="12"/>
  <c r="AC13" i="12"/>
  <c r="AC12" i="12"/>
  <c r="AC11" i="12"/>
  <c r="AC10" i="12"/>
  <c r="AC9" i="12"/>
  <c r="AC29" i="16"/>
  <c r="AC29" i="11"/>
  <c r="AC29" i="17"/>
  <c r="AC17" i="17" s="1"/>
  <c r="AC29" i="19"/>
  <c r="AC29" i="20"/>
  <c r="AC29" i="12"/>
  <c r="AC29" i="10"/>
  <c r="AB29" i="1"/>
  <c r="AC40" i="18"/>
  <c r="AC39" i="18"/>
  <c r="AC38" i="18"/>
  <c r="AC37" i="18"/>
  <c r="AC36" i="18"/>
  <c r="AC35" i="18"/>
  <c r="AC34" i="18"/>
  <c r="AC33" i="18"/>
  <c r="AB41" i="19"/>
  <c r="AB41" i="20"/>
  <c r="AB29" i="16"/>
  <c r="AB17" i="16" s="1"/>
  <c r="AB29" i="17"/>
  <c r="AB29" i="11"/>
  <c r="AB29" i="19"/>
  <c r="AB29" i="20"/>
  <c r="AB29" i="12"/>
  <c r="AB29" i="13"/>
  <c r="AB29" i="14"/>
  <c r="AB29" i="15"/>
  <c r="AB17" i="15" s="1"/>
  <c r="AB29" i="4"/>
  <c r="AB29" i="6"/>
  <c r="AB29" i="7"/>
  <c r="AA29" i="7"/>
  <c r="AB29" i="8"/>
  <c r="AB29" i="9"/>
  <c r="AB29" i="10"/>
  <c r="AB29" i="3"/>
  <c r="AB29" i="2"/>
  <c r="AB40" i="18"/>
  <c r="AB39" i="18"/>
  <c r="AB38" i="18"/>
  <c r="AB37" i="18"/>
  <c r="AB36" i="18"/>
  <c r="AB35" i="18"/>
  <c r="AB34" i="18"/>
  <c r="AB33" i="18"/>
  <c r="AB28" i="18"/>
  <c r="AB27" i="18"/>
  <c r="AB26" i="18"/>
  <c r="AB25" i="18"/>
  <c r="AB24" i="18"/>
  <c r="AB23" i="18"/>
  <c r="AB22" i="18"/>
  <c r="AB21" i="18"/>
  <c r="AA23" i="18"/>
  <c r="AA26" i="18"/>
  <c r="AA25" i="18"/>
  <c r="Z21" i="18"/>
  <c r="B16" i="1"/>
  <c r="B15" i="1"/>
  <c r="B14" i="1"/>
  <c r="B13" i="1"/>
  <c r="B12" i="1"/>
  <c r="B11" i="1"/>
  <c r="B10" i="1"/>
  <c r="B9" i="1"/>
  <c r="H41" i="16"/>
  <c r="G41" i="16"/>
  <c r="F41" i="16"/>
  <c r="E41" i="16"/>
  <c r="D41" i="16"/>
  <c r="C41" i="16"/>
  <c r="B41" i="16"/>
  <c r="H41" i="17"/>
  <c r="G41" i="17"/>
  <c r="F41" i="17"/>
  <c r="E41" i="17"/>
  <c r="D41" i="17"/>
  <c r="C41" i="17"/>
  <c r="B41" i="17"/>
  <c r="H41" i="11"/>
  <c r="G41" i="11"/>
  <c r="F41" i="11"/>
  <c r="E41" i="11"/>
  <c r="D41" i="11"/>
  <c r="C41" i="11"/>
  <c r="B41" i="11"/>
  <c r="H41" i="12"/>
  <c r="G41" i="12"/>
  <c r="F41" i="12"/>
  <c r="E41" i="12"/>
  <c r="D41" i="12"/>
  <c r="C41" i="12"/>
  <c r="B41" i="12"/>
  <c r="H41" i="13"/>
  <c r="G41" i="13"/>
  <c r="F41" i="13"/>
  <c r="E41" i="13"/>
  <c r="D41" i="13"/>
  <c r="C41" i="13"/>
  <c r="B41" i="13"/>
  <c r="H41" i="14"/>
  <c r="G41" i="14"/>
  <c r="F41" i="14"/>
  <c r="E41" i="14"/>
  <c r="D41" i="14"/>
  <c r="C41" i="14"/>
  <c r="B41" i="14"/>
  <c r="H41" i="15"/>
  <c r="G41" i="15"/>
  <c r="F41" i="15"/>
  <c r="E41" i="15"/>
  <c r="D41" i="15"/>
  <c r="C41" i="15"/>
  <c r="B41" i="15"/>
  <c r="H41" i="4"/>
  <c r="G41" i="4"/>
  <c r="F41" i="4"/>
  <c r="E41" i="4"/>
  <c r="D41" i="4"/>
  <c r="C41" i="4"/>
  <c r="B41" i="4"/>
  <c r="H41" i="5"/>
  <c r="G41" i="5"/>
  <c r="F41" i="5"/>
  <c r="E41" i="5"/>
  <c r="D41" i="5"/>
  <c r="C41" i="5"/>
  <c r="B41" i="5"/>
  <c r="H41" i="6"/>
  <c r="G41" i="6"/>
  <c r="F41" i="6"/>
  <c r="E41" i="6"/>
  <c r="D41" i="6"/>
  <c r="C41" i="6"/>
  <c r="B41" i="6"/>
  <c r="H41" i="7"/>
  <c r="G41" i="7"/>
  <c r="F41" i="7"/>
  <c r="E41" i="7"/>
  <c r="D41" i="7"/>
  <c r="C41" i="7"/>
  <c r="B41" i="7"/>
  <c r="H41" i="8"/>
  <c r="G41" i="8"/>
  <c r="F41" i="8"/>
  <c r="E41" i="8"/>
  <c r="D41" i="8"/>
  <c r="C41" i="8"/>
  <c r="B41" i="8"/>
  <c r="H41" i="9"/>
  <c r="G41" i="9"/>
  <c r="F41" i="9"/>
  <c r="E41" i="9"/>
  <c r="D41" i="9"/>
  <c r="C41" i="9"/>
  <c r="B41" i="9"/>
  <c r="H41" i="10"/>
  <c r="G41" i="10"/>
  <c r="F41" i="10"/>
  <c r="E41" i="10"/>
  <c r="D41" i="10"/>
  <c r="C41" i="10"/>
  <c r="B41" i="10"/>
  <c r="H41" i="3"/>
  <c r="G41" i="3"/>
  <c r="F41" i="3"/>
  <c r="E41" i="3"/>
  <c r="D41" i="3"/>
  <c r="C41" i="3"/>
  <c r="B41" i="3"/>
  <c r="H41" i="2"/>
  <c r="G41" i="2"/>
  <c r="F41" i="2"/>
  <c r="E41" i="2"/>
  <c r="D41" i="2"/>
  <c r="C41" i="2"/>
  <c r="B41" i="2"/>
  <c r="H41" i="1"/>
  <c r="G41" i="1"/>
  <c r="F41" i="1"/>
  <c r="E41" i="1"/>
  <c r="D41" i="1"/>
  <c r="C41" i="1"/>
  <c r="B41" i="1"/>
  <c r="F29" i="16"/>
  <c r="H16" i="16"/>
  <c r="G16" i="16"/>
  <c r="F16" i="16"/>
  <c r="E16" i="16"/>
  <c r="D16" i="16"/>
  <c r="C16" i="16"/>
  <c r="H15" i="16"/>
  <c r="G15" i="16"/>
  <c r="F15" i="16"/>
  <c r="E15" i="16"/>
  <c r="D15" i="16"/>
  <c r="C15" i="16"/>
  <c r="H14" i="16"/>
  <c r="G14" i="16"/>
  <c r="F14" i="16"/>
  <c r="E14" i="16"/>
  <c r="D14" i="16"/>
  <c r="C14" i="16"/>
  <c r="H13" i="16"/>
  <c r="G13" i="16"/>
  <c r="F13" i="16"/>
  <c r="E13" i="16"/>
  <c r="D13" i="16"/>
  <c r="C13" i="16"/>
  <c r="H12" i="16"/>
  <c r="G12" i="16"/>
  <c r="F12" i="16"/>
  <c r="E12" i="16"/>
  <c r="D12" i="16"/>
  <c r="C12" i="16"/>
  <c r="H11" i="16"/>
  <c r="G11" i="16"/>
  <c r="F11" i="16"/>
  <c r="E11" i="16"/>
  <c r="D11" i="16"/>
  <c r="C11" i="16"/>
  <c r="H10" i="16"/>
  <c r="G10" i="16"/>
  <c r="F10" i="16"/>
  <c r="E10" i="16"/>
  <c r="D10" i="16"/>
  <c r="C10" i="16"/>
  <c r="H9" i="16"/>
  <c r="G9" i="16"/>
  <c r="F9" i="16"/>
  <c r="E9" i="16"/>
  <c r="D9" i="16"/>
  <c r="C9" i="16"/>
  <c r="H16" i="17"/>
  <c r="G16" i="17"/>
  <c r="F16" i="17"/>
  <c r="E16" i="17"/>
  <c r="D16" i="17"/>
  <c r="C16" i="17"/>
  <c r="H15" i="17"/>
  <c r="G15" i="17"/>
  <c r="F15" i="17"/>
  <c r="E15" i="17"/>
  <c r="D15" i="17"/>
  <c r="C15" i="17"/>
  <c r="H14" i="17"/>
  <c r="G14" i="17"/>
  <c r="F14" i="17"/>
  <c r="E14" i="17"/>
  <c r="D14" i="17"/>
  <c r="C14" i="17"/>
  <c r="H13" i="17"/>
  <c r="G13" i="17"/>
  <c r="F13" i="17"/>
  <c r="E13" i="17"/>
  <c r="D13" i="17"/>
  <c r="C13" i="17"/>
  <c r="H12" i="17"/>
  <c r="G12" i="17"/>
  <c r="F12" i="17"/>
  <c r="E12" i="17"/>
  <c r="D12" i="17"/>
  <c r="C12" i="17"/>
  <c r="H11" i="17"/>
  <c r="G11" i="17"/>
  <c r="F11" i="17"/>
  <c r="E11" i="17"/>
  <c r="D11" i="17"/>
  <c r="C11" i="17"/>
  <c r="H10" i="17"/>
  <c r="G10" i="17"/>
  <c r="F10" i="17"/>
  <c r="E10" i="17"/>
  <c r="D10" i="17"/>
  <c r="C10" i="17"/>
  <c r="H9" i="17"/>
  <c r="G9" i="17"/>
  <c r="F9" i="17"/>
  <c r="E9" i="17"/>
  <c r="D9" i="17"/>
  <c r="C9" i="17"/>
  <c r="H16" i="11"/>
  <c r="G16" i="11"/>
  <c r="F16" i="11"/>
  <c r="E16" i="11"/>
  <c r="D16" i="11"/>
  <c r="C16" i="11"/>
  <c r="H15" i="11"/>
  <c r="G15" i="11"/>
  <c r="F15" i="11"/>
  <c r="E15" i="11"/>
  <c r="D15" i="11"/>
  <c r="C15" i="11"/>
  <c r="H14" i="11"/>
  <c r="G14" i="11"/>
  <c r="F14" i="11"/>
  <c r="E14" i="11"/>
  <c r="D14" i="11"/>
  <c r="C14" i="11"/>
  <c r="H13" i="11"/>
  <c r="G13" i="11"/>
  <c r="F13" i="11"/>
  <c r="E13" i="11"/>
  <c r="D13" i="11"/>
  <c r="C13" i="11"/>
  <c r="H12" i="11"/>
  <c r="G12" i="11"/>
  <c r="F12" i="11"/>
  <c r="E12" i="11"/>
  <c r="D12" i="11"/>
  <c r="C12" i="11"/>
  <c r="H11" i="11"/>
  <c r="G11" i="11"/>
  <c r="F11" i="11"/>
  <c r="E11" i="11"/>
  <c r="D11" i="11"/>
  <c r="C11" i="11"/>
  <c r="H10" i="11"/>
  <c r="G10" i="11"/>
  <c r="F10" i="11"/>
  <c r="E10" i="11"/>
  <c r="D10" i="11"/>
  <c r="C10" i="11"/>
  <c r="H9" i="11"/>
  <c r="G9" i="11"/>
  <c r="F9" i="11"/>
  <c r="E9" i="11"/>
  <c r="D9" i="11"/>
  <c r="C9" i="11"/>
  <c r="H16" i="12"/>
  <c r="G16" i="12"/>
  <c r="F16" i="12"/>
  <c r="E16" i="12"/>
  <c r="D16" i="12"/>
  <c r="C16" i="12"/>
  <c r="H15" i="12"/>
  <c r="G15" i="12"/>
  <c r="F15" i="12"/>
  <c r="E15" i="12"/>
  <c r="D15" i="12"/>
  <c r="C15" i="12"/>
  <c r="H14" i="12"/>
  <c r="G14" i="12"/>
  <c r="F14" i="12"/>
  <c r="E14" i="12"/>
  <c r="D14" i="12"/>
  <c r="C14" i="12"/>
  <c r="H13" i="12"/>
  <c r="G13" i="12"/>
  <c r="F13" i="12"/>
  <c r="E13" i="12"/>
  <c r="D13" i="12"/>
  <c r="C13" i="12"/>
  <c r="H12" i="12"/>
  <c r="G12" i="12"/>
  <c r="F12" i="12"/>
  <c r="E12" i="12"/>
  <c r="D12" i="12"/>
  <c r="C12" i="12"/>
  <c r="H11" i="12"/>
  <c r="G11" i="12"/>
  <c r="F11" i="12"/>
  <c r="E11" i="12"/>
  <c r="D11" i="12"/>
  <c r="C11" i="12"/>
  <c r="H10" i="12"/>
  <c r="G10" i="12"/>
  <c r="F10" i="12"/>
  <c r="E10" i="12"/>
  <c r="D10" i="12"/>
  <c r="C10" i="12"/>
  <c r="H9" i="12"/>
  <c r="G9" i="12"/>
  <c r="F9" i="12"/>
  <c r="E9" i="12"/>
  <c r="D9" i="12"/>
  <c r="C9" i="12"/>
  <c r="H16" i="13"/>
  <c r="G16" i="13"/>
  <c r="F16" i="13"/>
  <c r="E16" i="13"/>
  <c r="D16" i="13"/>
  <c r="C16" i="13"/>
  <c r="H15" i="13"/>
  <c r="G15" i="13"/>
  <c r="F15" i="13"/>
  <c r="E15" i="13"/>
  <c r="D15" i="13"/>
  <c r="C15" i="13"/>
  <c r="H14" i="13"/>
  <c r="G14" i="13"/>
  <c r="F14" i="13"/>
  <c r="E14" i="13"/>
  <c r="D14" i="13"/>
  <c r="C14" i="13"/>
  <c r="H13" i="13"/>
  <c r="G13" i="13"/>
  <c r="F13" i="13"/>
  <c r="E13" i="13"/>
  <c r="D13" i="13"/>
  <c r="C13" i="13"/>
  <c r="H12" i="13"/>
  <c r="G12" i="13"/>
  <c r="F12" i="13"/>
  <c r="E12" i="13"/>
  <c r="D12" i="13"/>
  <c r="C12" i="13"/>
  <c r="H11" i="13"/>
  <c r="G11" i="13"/>
  <c r="F11" i="13"/>
  <c r="E11" i="13"/>
  <c r="D11" i="13"/>
  <c r="C11" i="13"/>
  <c r="H10" i="13"/>
  <c r="G10" i="13"/>
  <c r="F10" i="13"/>
  <c r="E10" i="13"/>
  <c r="D10" i="13"/>
  <c r="C10" i="13"/>
  <c r="H9" i="13"/>
  <c r="G9" i="13"/>
  <c r="F9" i="13"/>
  <c r="E9" i="13"/>
  <c r="D9" i="13"/>
  <c r="C9" i="13"/>
  <c r="H16" i="14"/>
  <c r="G16" i="14"/>
  <c r="F16" i="14"/>
  <c r="E16" i="14"/>
  <c r="D16" i="14"/>
  <c r="C16" i="14"/>
  <c r="H15" i="14"/>
  <c r="G15" i="14"/>
  <c r="F15" i="14"/>
  <c r="E15" i="14"/>
  <c r="D15" i="14"/>
  <c r="C15" i="14"/>
  <c r="H14" i="14"/>
  <c r="G14" i="14"/>
  <c r="F14" i="14"/>
  <c r="E14" i="14"/>
  <c r="D14" i="14"/>
  <c r="C14" i="14"/>
  <c r="H13" i="14"/>
  <c r="G13" i="14"/>
  <c r="F13" i="14"/>
  <c r="E13" i="14"/>
  <c r="D13" i="14"/>
  <c r="C13" i="14"/>
  <c r="H12" i="14"/>
  <c r="G12" i="14"/>
  <c r="F12" i="14"/>
  <c r="E12" i="14"/>
  <c r="D12" i="14"/>
  <c r="C12" i="14"/>
  <c r="H11" i="14"/>
  <c r="G11" i="14"/>
  <c r="F11" i="14"/>
  <c r="E11" i="14"/>
  <c r="D11" i="14"/>
  <c r="C11" i="14"/>
  <c r="H10" i="14"/>
  <c r="G10" i="14"/>
  <c r="F10" i="14"/>
  <c r="E10" i="14"/>
  <c r="D10" i="14"/>
  <c r="C10" i="14"/>
  <c r="H9" i="14"/>
  <c r="G9" i="14"/>
  <c r="F9" i="14"/>
  <c r="E9" i="14"/>
  <c r="D9" i="14"/>
  <c r="C9" i="14"/>
  <c r="H16" i="15"/>
  <c r="G16" i="15"/>
  <c r="F16" i="15"/>
  <c r="E16" i="15"/>
  <c r="D16" i="15"/>
  <c r="C16" i="15"/>
  <c r="H15" i="15"/>
  <c r="G15" i="15"/>
  <c r="F15" i="15"/>
  <c r="E15" i="15"/>
  <c r="D15" i="15"/>
  <c r="C15" i="15"/>
  <c r="H14" i="15"/>
  <c r="G14" i="15"/>
  <c r="F14" i="15"/>
  <c r="E14" i="15"/>
  <c r="D14" i="15"/>
  <c r="C14" i="15"/>
  <c r="H13" i="15"/>
  <c r="G13" i="15"/>
  <c r="F13" i="15"/>
  <c r="E13" i="15"/>
  <c r="D13" i="15"/>
  <c r="C13" i="15"/>
  <c r="H12" i="15"/>
  <c r="G12" i="15"/>
  <c r="F12" i="15"/>
  <c r="E12" i="15"/>
  <c r="D12" i="15"/>
  <c r="C12" i="15"/>
  <c r="H11" i="15"/>
  <c r="G11" i="15"/>
  <c r="F11" i="15"/>
  <c r="E11" i="15"/>
  <c r="D11" i="15"/>
  <c r="C11" i="15"/>
  <c r="H10" i="15"/>
  <c r="G10" i="15"/>
  <c r="F10" i="15"/>
  <c r="E10" i="15"/>
  <c r="D10" i="15"/>
  <c r="C10" i="15"/>
  <c r="H9" i="15"/>
  <c r="G9" i="15"/>
  <c r="F9" i="15"/>
  <c r="E9" i="15"/>
  <c r="D9" i="15"/>
  <c r="C9" i="15"/>
  <c r="H16" i="4"/>
  <c r="G16" i="4"/>
  <c r="F16" i="4"/>
  <c r="E16" i="4"/>
  <c r="D16" i="4"/>
  <c r="C16" i="4"/>
  <c r="H15" i="4"/>
  <c r="G15" i="4"/>
  <c r="F15" i="4"/>
  <c r="E15" i="4"/>
  <c r="D15" i="4"/>
  <c r="C15" i="4"/>
  <c r="H14" i="4"/>
  <c r="G14" i="4"/>
  <c r="F14" i="4"/>
  <c r="E14" i="4"/>
  <c r="D14" i="4"/>
  <c r="C14" i="4"/>
  <c r="H13" i="4"/>
  <c r="G13" i="4"/>
  <c r="F13" i="4"/>
  <c r="E13" i="4"/>
  <c r="D13" i="4"/>
  <c r="C13" i="4"/>
  <c r="H12" i="4"/>
  <c r="G12" i="4"/>
  <c r="F12" i="4"/>
  <c r="E12" i="4"/>
  <c r="D12" i="4"/>
  <c r="C12" i="4"/>
  <c r="H11" i="4"/>
  <c r="G11" i="4"/>
  <c r="F11" i="4"/>
  <c r="E11" i="4"/>
  <c r="D11" i="4"/>
  <c r="C11" i="4"/>
  <c r="H10" i="4"/>
  <c r="G10" i="4"/>
  <c r="F10" i="4"/>
  <c r="E10" i="4"/>
  <c r="D10" i="4"/>
  <c r="C10" i="4"/>
  <c r="H9" i="4"/>
  <c r="G9" i="4"/>
  <c r="F9" i="4"/>
  <c r="E9" i="4"/>
  <c r="D9" i="4"/>
  <c r="C9" i="4"/>
  <c r="H16" i="6"/>
  <c r="G16" i="6"/>
  <c r="F16" i="6"/>
  <c r="E16" i="6"/>
  <c r="D16" i="6"/>
  <c r="C16" i="6"/>
  <c r="H15" i="6"/>
  <c r="G15" i="6"/>
  <c r="F15" i="6"/>
  <c r="E15" i="6"/>
  <c r="D15" i="6"/>
  <c r="C15" i="6"/>
  <c r="H14" i="6"/>
  <c r="G14" i="6"/>
  <c r="F14" i="6"/>
  <c r="E14" i="6"/>
  <c r="D14" i="6"/>
  <c r="C14" i="6"/>
  <c r="H13" i="6"/>
  <c r="G13" i="6"/>
  <c r="F13" i="6"/>
  <c r="E13" i="6"/>
  <c r="D13" i="6"/>
  <c r="C13" i="6"/>
  <c r="H12" i="6"/>
  <c r="G12" i="6"/>
  <c r="F12" i="6"/>
  <c r="E12" i="6"/>
  <c r="D12" i="6"/>
  <c r="C12" i="6"/>
  <c r="H11" i="6"/>
  <c r="G11" i="6"/>
  <c r="F11" i="6"/>
  <c r="E11" i="6"/>
  <c r="D11" i="6"/>
  <c r="C11" i="6"/>
  <c r="H10" i="6"/>
  <c r="G10" i="6"/>
  <c r="F10" i="6"/>
  <c r="E10" i="6"/>
  <c r="D10" i="6"/>
  <c r="C10" i="6"/>
  <c r="H9" i="6"/>
  <c r="G9" i="6"/>
  <c r="F9" i="6"/>
  <c r="E9" i="6"/>
  <c r="D9" i="6"/>
  <c r="C9" i="6"/>
  <c r="H16" i="7"/>
  <c r="G16" i="7"/>
  <c r="F16" i="7"/>
  <c r="E16" i="7"/>
  <c r="D16" i="7"/>
  <c r="C16" i="7"/>
  <c r="H15" i="7"/>
  <c r="G15" i="7"/>
  <c r="F15" i="7"/>
  <c r="E15" i="7"/>
  <c r="D15" i="7"/>
  <c r="C15" i="7"/>
  <c r="H14" i="7"/>
  <c r="G14" i="7"/>
  <c r="F14" i="7"/>
  <c r="E14" i="7"/>
  <c r="D14" i="7"/>
  <c r="C14" i="7"/>
  <c r="H13" i="7"/>
  <c r="G13" i="7"/>
  <c r="F13" i="7"/>
  <c r="E13" i="7"/>
  <c r="D13" i="7"/>
  <c r="C13" i="7"/>
  <c r="H12" i="7"/>
  <c r="G12" i="7"/>
  <c r="F12" i="7"/>
  <c r="E12" i="7"/>
  <c r="D12" i="7"/>
  <c r="C12" i="7"/>
  <c r="H11" i="7"/>
  <c r="G11" i="7"/>
  <c r="F11" i="7"/>
  <c r="E11" i="7"/>
  <c r="D11" i="7"/>
  <c r="C11" i="7"/>
  <c r="H10" i="7"/>
  <c r="G10" i="7"/>
  <c r="F10" i="7"/>
  <c r="E10" i="7"/>
  <c r="D10" i="7"/>
  <c r="C10" i="7"/>
  <c r="H9" i="7"/>
  <c r="G9" i="7"/>
  <c r="F9" i="7"/>
  <c r="E9" i="7"/>
  <c r="D9" i="7"/>
  <c r="C9" i="7"/>
  <c r="H16" i="8"/>
  <c r="G16" i="8"/>
  <c r="F16" i="8"/>
  <c r="E16" i="8"/>
  <c r="D16" i="8"/>
  <c r="C16" i="8"/>
  <c r="H15" i="8"/>
  <c r="G15" i="8"/>
  <c r="F15" i="8"/>
  <c r="E15" i="8"/>
  <c r="D15" i="8"/>
  <c r="C15" i="8"/>
  <c r="H14" i="8"/>
  <c r="G14" i="8"/>
  <c r="F14" i="8"/>
  <c r="E14" i="8"/>
  <c r="D14" i="8"/>
  <c r="C14" i="8"/>
  <c r="H13" i="8"/>
  <c r="G13" i="8"/>
  <c r="F13" i="8"/>
  <c r="E13" i="8"/>
  <c r="D13" i="8"/>
  <c r="C13" i="8"/>
  <c r="H12" i="8"/>
  <c r="G12" i="8"/>
  <c r="F12" i="8"/>
  <c r="E12" i="8"/>
  <c r="D12" i="8"/>
  <c r="C12" i="8"/>
  <c r="H11" i="8"/>
  <c r="G11" i="8"/>
  <c r="F11" i="8"/>
  <c r="E11" i="8"/>
  <c r="D11" i="8"/>
  <c r="C11" i="8"/>
  <c r="H10" i="8"/>
  <c r="G10" i="8"/>
  <c r="F10" i="8"/>
  <c r="E10" i="8"/>
  <c r="D10" i="8"/>
  <c r="C10" i="8"/>
  <c r="H9" i="8"/>
  <c r="G9" i="8"/>
  <c r="F9" i="8"/>
  <c r="E9" i="8"/>
  <c r="D9" i="8"/>
  <c r="C9" i="8"/>
  <c r="H16" i="3"/>
  <c r="G16" i="3"/>
  <c r="F16" i="3"/>
  <c r="E16" i="3"/>
  <c r="D16" i="3"/>
  <c r="C16" i="3"/>
  <c r="H15" i="3"/>
  <c r="G15" i="3"/>
  <c r="F15" i="3"/>
  <c r="E15" i="3"/>
  <c r="D15" i="3"/>
  <c r="C15" i="3"/>
  <c r="H14" i="3"/>
  <c r="G14" i="3"/>
  <c r="F14" i="3"/>
  <c r="E14" i="3"/>
  <c r="D14" i="3"/>
  <c r="C14" i="3"/>
  <c r="H13" i="3"/>
  <c r="G13" i="3"/>
  <c r="F13" i="3"/>
  <c r="E13" i="3"/>
  <c r="D13" i="3"/>
  <c r="C13" i="3"/>
  <c r="H12" i="3"/>
  <c r="G12" i="3"/>
  <c r="F12" i="3"/>
  <c r="E12" i="3"/>
  <c r="D12" i="3"/>
  <c r="C12" i="3"/>
  <c r="H11" i="3"/>
  <c r="G11" i="3"/>
  <c r="F11" i="3"/>
  <c r="E11" i="3"/>
  <c r="D11" i="3"/>
  <c r="C11" i="3"/>
  <c r="H10" i="3"/>
  <c r="G10" i="3"/>
  <c r="F10" i="3"/>
  <c r="E10" i="3"/>
  <c r="D10" i="3"/>
  <c r="C10" i="3"/>
  <c r="H9" i="3"/>
  <c r="G9" i="3"/>
  <c r="F9" i="3"/>
  <c r="E9" i="3"/>
  <c r="D9" i="3"/>
  <c r="C9" i="3"/>
  <c r="H16" i="2"/>
  <c r="G16" i="2"/>
  <c r="F16" i="2"/>
  <c r="E16" i="2"/>
  <c r="D16" i="2"/>
  <c r="C16" i="2"/>
  <c r="H15" i="2"/>
  <c r="G15" i="2"/>
  <c r="F15" i="2"/>
  <c r="E15" i="2"/>
  <c r="D15" i="2"/>
  <c r="C15" i="2"/>
  <c r="H14" i="2"/>
  <c r="G14" i="2"/>
  <c r="F14" i="2"/>
  <c r="E14" i="2"/>
  <c r="D14" i="2"/>
  <c r="C14" i="2"/>
  <c r="H13" i="2"/>
  <c r="G13" i="2"/>
  <c r="F13" i="2"/>
  <c r="E13" i="2"/>
  <c r="D13" i="2"/>
  <c r="C13" i="2"/>
  <c r="H12" i="2"/>
  <c r="G12" i="2"/>
  <c r="F12" i="2"/>
  <c r="E12" i="2"/>
  <c r="D12" i="2"/>
  <c r="C12" i="2"/>
  <c r="H11" i="2"/>
  <c r="G11" i="2"/>
  <c r="F11" i="2"/>
  <c r="E11" i="2"/>
  <c r="D11" i="2"/>
  <c r="C11" i="2"/>
  <c r="H10" i="2"/>
  <c r="G10" i="2"/>
  <c r="F10" i="2"/>
  <c r="E10" i="2"/>
  <c r="D10" i="2"/>
  <c r="C10" i="2"/>
  <c r="H9" i="2"/>
  <c r="G9" i="2"/>
  <c r="F9" i="2"/>
  <c r="E9" i="2"/>
  <c r="D9" i="2"/>
  <c r="C9" i="2"/>
  <c r="H16" i="1"/>
  <c r="G16" i="1"/>
  <c r="F16" i="1"/>
  <c r="E16" i="1"/>
  <c r="D16" i="1"/>
  <c r="C16" i="1"/>
  <c r="H15" i="1"/>
  <c r="G15" i="1"/>
  <c r="F15" i="1"/>
  <c r="E15" i="1"/>
  <c r="D15" i="1"/>
  <c r="C15" i="1"/>
  <c r="H14" i="1"/>
  <c r="G14" i="1"/>
  <c r="F14" i="1"/>
  <c r="E14" i="1"/>
  <c r="D14" i="1"/>
  <c r="C14" i="1"/>
  <c r="H13" i="1"/>
  <c r="G13" i="1"/>
  <c r="F13" i="1"/>
  <c r="E13" i="1"/>
  <c r="D13" i="1"/>
  <c r="C13" i="1"/>
  <c r="H12" i="1"/>
  <c r="G12" i="1"/>
  <c r="F12" i="1"/>
  <c r="E12" i="1"/>
  <c r="D12" i="1"/>
  <c r="C12" i="1"/>
  <c r="H11" i="1"/>
  <c r="G11" i="1"/>
  <c r="F11" i="1"/>
  <c r="E11" i="1"/>
  <c r="D11" i="1"/>
  <c r="C11" i="1"/>
  <c r="H10" i="1"/>
  <c r="G10" i="1"/>
  <c r="F10" i="1"/>
  <c r="E10" i="1"/>
  <c r="D10" i="1"/>
  <c r="C10" i="1"/>
  <c r="H9" i="1"/>
  <c r="G9" i="1"/>
  <c r="F9" i="1"/>
  <c r="E9" i="1"/>
  <c r="D9" i="1"/>
  <c r="C9" i="1"/>
  <c r="B16" i="16"/>
  <c r="B15" i="16"/>
  <c r="B14" i="16"/>
  <c r="B13" i="16"/>
  <c r="B12" i="16"/>
  <c r="B11" i="16"/>
  <c r="B10" i="16"/>
  <c r="B9" i="16"/>
  <c r="H29" i="16"/>
  <c r="H17" i="16" s="1"/>
  <c r="G29" i="16"/>
  <c r="G17" i="16" s="1"/>
  <c r="E29" i="16"/>
  <c r="D29" i="16"/>
  <c r="C29" i="16"/>
  <c r="B29" i="16"/>
  <c r="B16" i="17"/>
  <c r="B15" i="17"/>
  <c r="B14" i="17"/>
  <c r="B13" i="17"/>
  <c r="B12" i="17"/>
  <c r="B11" i="17"/>
  <c r="B10" i="17"/>
  <c r="B9" i="17"/>
  <c r="H29" i="17"/>
  <c r="G29" i="17"/>
  <c r="F29" i="17"/>
  <c r="E29" i="17"/>
  <c r="D29" i="17"/>
  <c r="C29" i="17"/>
  <c r="B29" i="17"/>
  <c r="B16" i="11"/>
  <c r="B15" i="11"/>
  <c r="B14" i="11"/>
  <c r="B13" i="11"/>
  <c r="B12" i="11"/>
  <c r="B11" i="11"/>
  <c r="B10" i="11"/>
  <c r="B9" i="11"/>
  <c r="H29" i="11"/>
  <c r="G29" i="11"/>
  <c r="F29" i="11"/>
  <c r="E29" i="11"/>
  <c r="D29" i="11"/>
  <c r="C29" i="11"/>
  <c r="B29" i="11"/>
  <c r="B16" i="12"/>
  <c r="B15" i="12"/>
  <c r="B14" i="12"/>
  <c r="B13" i="12"/>
  <c r="B12" i="12"/>
  <c r="B11" i="12"/>
  <c r="B10" i="12"/>
  <c r="B9" i="12"/>
  <c r="H29" i="12"/>
  <c r="G29" i="12"/>
  <c r="F29" i="12"/>
  <c r="E29" i="12"/>
  <c r="D29" i="12"/>
  <c r="C29" i="12"/>
  <c r="B29" i="12"/>
  <c r="B16" i="13"/>
  <c r="B15" i="13"/>
  <c r="B14" i="13"/>
  <c r="B13" i="13"/>
  <c r="B12" i="13"/>
  <c r="B11" i="13"/>
  <c r="B10" i="13"/>
  <c r="B9" i="13"/>
  <c r="H29" i="13"/>
  <c r="G29" i="13"/>
  <c r="F29" i="13"/>
  <c r="E29" i="13"/>
  <c r="D29" i="13"/>
  <c r="C29" i="13"/>
  <c r="B29" i="13"/>
  <c r="B16" i="14"/>
  <c r="B15" i="14"/>
  <c r="B14" i="14"/>
  <c r="B13" i="14"/>
  <c r="B12" i="14"/>
  <c r="B11" i="14"/>
  <c r="B10" i="14"/>
  <c r="B9" i="14"/>
  <c r="H29" i="14"/>
  <c r="G29" i="14"/>
  <c r="F29" i="14"/>
  <c r="E29" i="14"/>
  <c r="D29" i="14"/>
  <c r="C29" i="14"/>
  <c r="B29" i="14"/>
  <c r="B16" i="15"/>
  <c r="B15" i="15"/>
  <c r="B14" i="15"/>
  <c r="B13" i="15"/>
  <c r="B12" i="15"/>
  <c r="B11" i="15"/>
  <c r="B10" i="15"/>
  <c r="B9" i="15"/>
  <c r="H29" i="15"/>
  <c r="G29" i="15"/>
  <c r="F29" i="15"/>
  <c r="E29" i="15"/>
  <c r="D29" i="15"/>
  <c r="C29" i="15"/>
  <c r="B29" i="15"/>
  <c r="B16" i="4"/>
  <c r="B15" i="4"/>
  <c r="B14" i="4"/>
  <c r="B13" i="4"/>
  <c r="B12" i="4"/>
  <c r="B11" i="4"/>
  <c r="B10" i="4"/>
  <c r="B9" i="4"/>
  <c r="H29" i="4"/>
  <c r="G29" i="4"/>
  <c r="F29" i="4"/>
  <c r="E29" i="4"/>
  <c r="D29" i="4"/>
  <c r="C29" i="4"/>
  <c r="B29" i="4"/>
  <c r="H16" i="5"/>
  <c r="G16" i="5"/>
  <c r="F16" i="5"/>
  <c r="E16" i="5"/>
  <c r="D16" i="5"/>
  <c r="C16" i="5"/>
  <c r="B16" i="5"/>
  <c r="H15" i="5"/>
  <c r="G15" i="5"/>
  <c r="F15" i="5"/>
  <c r="E15" i="5"/>
  <c r="D15" i="5"/>
  <c r="C15" i="5"/>
  <c r="B15" i="5"/>
  <c r="H14" i="5"/>
  <c r="G14" i="5"/>
  <c r="F14" i="5"/>
  <c r="E14" i="5"/>
  <c r="D14" i="5"/>
  <c r="C14" i="5"/>
  <c r="B14" i="5"/>
  <c r="H13" i="5"/>
  <c r="G13" i="5"/>
  <c r="F13" i="5"/>
  <c r="E13" i="5"/>
  <c r="D13" i="5"/>
  <c r="C13" i="5"/>
  <c r="B13" i="5"/>
  <c r="H12" i="5"/>
  <c r="G12" i="5"/>
  <c r="F12" i="5"/>
  <c r="E12" i="5"/>
  <c r="D12" i="5"/>
  <c r="C12" i="5"/>
  <c r="B12" i="5"/>
  <c r="H11" i="5"/>
  <c r="G11" i="5"/>
  <c r="F11" i="5"/>
  <c r="E11" i="5"/>
  <c r="D11" i="5"/>
  <c r="C11" i="5"/>
  <c r="B11" i="5"/>
  <c r="H10" i="5"/>
  <c r="G10" i="5"/>
  <c r="F10" i="5"/>
  <c r="E10" i="5"/>
  <c r="D10" i="5"/>
  <c r="C10" i="5"/>
  <c r="B10" i="5"/>
  <c r="H9" i="5"/>
  <c r="G9" i="5"/>
  <c r="F9" i="5"/>
  <c r="E9" i="5"/>
  <c r="D9" i="5"/>
  <c r="C9" i="5"/>
  <c r="B9" i="5"/>
  <c r="H29" i="5"/>
  <c r="G29" i="5"/>
  <c r="F29" i="5"/>
  <c r="E29" i="5"/>
  <c r="D29" i="5"/>
  <c r="C29" i="5"/>
  <c r="B29" i="5"/>
  <c r="B16" i="6"/>
  <c r="B15" i="6"/>
  <c r="B14" i="6"/>
  <c r="B13" i="6"/>
  <c r="B12" i="6"/>
  <c r="B11" i="6"/>
  <c r="B10" i="6"/>
  <c r="B9" i="6"/>
  <c r="H29" i="6"/>
  <c r="G29" i="6"/>
  <c r="F29" i="6"/>
  <c r="E29" i="6"/>
  <c r="D29" i="6"/>
  <c r="C29" i="6"/>
  <c r="B29" i="6"/>
  <c r="B16" i="7"/>
  <c r="B15" i="7"/>
  <c r="B14" i="7"/>
  <c r="B13" i="7"/>
  <c r="B12" i="7"/>
  <c r="B11" i="7"/>
  <c r="B10" i="7"/>
  <c r="B9" i="7"/>
  <c r="H29" i="7"/>
  <c r="G29" i="7"/>
  <c r="F29" i="7"/>
  <c r="E29" i="7"/>
  <c r="D29" i="7"/>
  <c r="C29" i="7"/>
  <c r="B29" i="7"/>
  <c r="B16" i="8"/>
  <c r="B15" i="8"/>
  <c r="B14" i="8"/>
  <c r="B13" i="8"/>
  <c r="B12" i="8"/>
  <c r="B11" i="8"/>
  <c r="B10" i="8"/>
  <c r="B9" i="8"/>
  <c r="H29" i="8"/>
  <c r="G29" i="8"/>
  <c r="F29" i="8"/>
  <c r="E29" i="8"/>
  <c r="D29" i="8"/>
  <c r="C29" i="8"/>
  <c r="B29" i="8"/>
  <c r="H16" i="10"/>
  <c r="G16" i="10"/>
  <c r="F16" i="10"/>
  <c r="E16" i="10"/>
  <c r="D16" i="10"/>
  <c r="C16" i="10"/>
  <c r="H15" i="10"/>
  <c r="G15" i="10"/>
  <c r="F15" i="10"/>
  <c r="E15" i="10"/>
  <c r="D15" i="10"/>
  <c r="C15" i="10"/>
  <c r="H14" i="10"/>
  <c r="G14" i="10"/>
  <c r="F14" i="10"/>
  <c r="E14" i="10"/>
  <c r="D14" i="10"/>
  <c r="C14" i="10"/>
  <c r="H13" i="10"/>
  <c r="G13" i="10"/>
  <c r="F13" i="10"/>
  <c r="E13" i="10"/>
  <c r="D13" i="10"/>
  <c r="C13" i="10"/>
  <c r="H12" i="10"/>
  <c r="G12" i="10"/>
  <c r="F12" i="10"/>
  <c r="E12" i="10"/>
  <c r="D12" i="10"/>
  <c r="C12" i="10"/>
  <c r="H11" i="10"/>
  <c r="G11" i="10"/>
  <c r="F11" i="10"/>
  <c r="E11" i="10"/>
  <c r="D11" i="10"/>
  <c r="C11" i="10"/>
  <c r="H10" i="10"/>
  <c r="G10" i="10"/>
  <c r="F10" i="10"/>
  <c r="E10" i="10"/>
  <c r="D10" i="10"/>
  <c r="C10" i="10"/>
  <c r="H9" i="10"/>
  <c r="G9" i="10"/>
  <c r="F9" i="10"/>
  <c r="E9" i="10"/>
  <c r="D9" i="10"/>
  <c r="C9" i="10"/>
  <c r="H16" i="9"/>
  <c r="G16" i="9"/>
  <c r="F16" i="9"/>
  <c r="E16" i="9"/>
  <c r="D16" i="9"/>
  <c r="C16" i="9"/>
  <c r="B16" i="9"/>
  <c r="H15" i="9"/>
  <c r="G15" i="9"/>
  <c r="F15" i="9"/>
  <c r="E15" i="9"/>
  <c r="D15" i="9"/>
  <c r="C15" i="9"/>
  <c r="B15" i="9"/>
  <c r="H14" i="9"/>
  <c r="G14" i="9"/>
  <c r="F14" i="9"/>
  <c r="E14" i="9"/>
  <c r="D14" i="9"/>
  <c r="C14" i="9"/>
  <c r="B14" i="9"/>
  <c r="H13" i="9"/>
  <c r="G13" i="9"/>
  <c r="F13" i="9"/>
  <c r="E13" i="9"/>
  <c r="D13" i="9"/>
  <c r="C13" i="9"/>
  <c r="B13" i="9"/>
  <c r="H12" i="9"/>
  <c r="G12" i="9"/>
  <c r="F12" i="9"/>
  <c r="E12" i="9"/>
  <c r="D12" i="9"/>
  <c r="C12" i="9"/>
  <c r="B12" i="9"/>
  <c r="H11" i="9"/>
  <c r="G11" i="9"/>
  <c r="F11" i="9"/>
  <c r="E11" i="9"/>
  <c r="D11" i="9"/>
  <c r="C11" i="9"/>
  <c r="B11" i="9"/>
  <c r="H10" i="9"/>
  <c r="G10" i="9"/>
  <c r="F10" i="9"/>
  <c r="E10" i="9"/>
  <c r="D10" i="9"/>
  <c r="C10" i="9"/>
  <c r="B10" i="9"/>
  <c r="H9" i="9"/>
  <c r="G9" i="9"/>
  <c r="F9" i="9"/>
  <c r="E9" i="9"/>
  <c r="D9" i="9"/>
  <c r="C9" i="9"/>
  <c r="B9" i="9"/>
  <c r="H29" i="9"/>
  <c r="G29" i="9"/>
  <c r="F29" i="9"/>
  <c r="E29" i="9"/>
  <c r="D29" i="9"/>
  <c r="C29" i="9"/>
  <c r="B29" i="9"/>
  <c r="B16" i="10"/>
  <c r="B15" i="10"/>
  <c r="B14" i="10"/>
  <c r="B13" i="10"/>
  <c r="B12" i="10"/>
  <c r="B11" i="10"/>
  <c r="B10" i="10"/>
  <c r="B9" i="10"/>
  <c r="H29" i="10"/>
  <c r="G29" i="10"/>
  <c r="G17" i="10" s="1"/>
  <c r="F29" i="10"/>
  <c r="E29" i="10"/>
  <c r="D29" i="10"/>
  <c r="C29" i="10"/>
  <c r="C17" i="10" s="1"/>
  <c r="B29" i="10"/>
  <c r="B16" i="3"/>
  <c r="B15" i="3"/>
  <c r="B14" i="3"/>
  <c r="B13" i="3"/>
  <c r="B12" i="3"/>
  <c r="B11" i="3"/>
  <c r="B10" i="3"/>
  <c r="B9" i="3"/>
  <c r="H29" i="3"/>
  <c r="G29" i="3"/>
  <c r="F29" i="3"/>
  <c r="E29" i="3"/>
  <c r="D29" i="3"/>
  <c r="C29" i="3"/>
  <c r="B29" i="3"/>
  <c r="H29" i="2"/>
  <c r="G29" i="2"/>
  <c r="F29" i="2"/>
  <c r="E29" i="2"/>
  <c r="D29" i="2"/>
  <c r="C29" i="2"/>
  <c r="B16" i="2"/>
  <c r="B15" i="2"/>
  <c r="B14" i="2"/>
  <c r="B13" i="2"/>
  <c r="B12" i="2"/>
  <c r="B11" i="2"/>
  <c r="B10" i="2"/>
  <c r="B9" i="2"/>
  <c r="B29" i="2"/>
  <c r="H29" i="1"/>
  <c r="G29" i="1"/>
  <c r="F29" i="1"/>
  <c r="E29" i="1"/>
  <c r="D29" i="1"/>
  <c r="C29" i="1"/>
  <c r="B29" i="1"/>
  <c r="H33" i="18"/>
  <c r="H34" i="18"/>
  <c r="H35" i="18"/>
  <c r="H36" i="18"/>
  <c r="H37" i="18"/>
  <c r="H38" i="18"/>
  <c r="H39" i="18"/>
  <c r="H40" i="18"/>
  <c r="G33" i="18"/>
  <c r="G34" i="18"/>
  <c r="G35" i="18"/>
  <c r="G36" i="18"/>
  <c r="G37" i="18"/>
  <c r="G38" i="18"/>
  <c r="G39" i="18"/>
  <c r="G40" i="18"/>
  <c r="F33" i="18"/>
  <c r="F34" i="18"/>
  <c r="F35" i="18"/>
  <c r="F36" i="18"/>
  <c r="F37" i="18"/>
  <c r="F38" i="18"/>
  <c r="F39" i="18"/>
  <c r="F40" i="18"/>
  <c r="E33" i="18"/>
  <c r="E34" i="18"/>
  <c r="E35" i="18"/>
  <c r="E36" i="18"/>
  <c r="E37" i="18"/>
  <c r="E38" i="18"/>
  <c r="E39" i="18"/>
  <c r="E40" i="18"/>
  <c r="D33" i="18"/>
  <c r="D34" i="18"/>
  <c r="D35" i="18"/>
  <c r="D36" i="18"/>
  <c r="D37" i="18"/>
  <c r="D38" i="18"/>
  <c r="D39" i="18"/>
  <c r="D40" i="18"/>
  <c r="C33" i="18"/>
  <c r="C34" i="18"/>
  <c r="C35" i="18"/>
  <c r="C36" i="18"/>
  <c r="C37" i="18"/>
  <c r="C38" i="18"/>
  <c r="C39" i="18"/>
  <c r="C40" i="18"/>
  <c r="B33" i="18"/>
  <c r="B34" i="18"/>
  <c r="B35" i="18"/>
  <c r="B36" i="18"/>
  <c r="B37" i="18"/>
  <c r="B38" i="18"/>
  <c r="B39" i="18"/>
  <c r="B40" i="18"/>
  <c r="I33" i="18"/>
  <c r="H21" i="18"/>
  <c r="H22" i="18"/>
  <c r="H23" i="18"/>
  <c r="H24" i="18"/>
  <c r="H25" i="18"/>
  <c r="H26" i="18"/>
  <c r="H27" i="18"/>
  <c r="H28" i="18"/>
  <c r="G21" i="18"/>
  <c r="G22" i="18"/>
  <c r="G23" i="18"/>
  <c r="G24" i="18"/>
  <c r="G25" i="18"/>
  <c r="G26" i="18"/>
  <c r="G27" i="18"/>
  <c r="G28" i="18"/>
  <c r="F21" i="18"/>
  <c r="F22" i="18"/>
  <c r="F23" i="18"/>
  <c r="F24" i="18"/>
  <c r="F25" i="18"/>
  <c r="F26" i="18"/>
  <c r="F27" i="18"/>
  <c r="F28" i="18"/>
  <c r="E21" i="18"/>
  <c r="E22" i="18"/>
  <c r="E23" i="18"/>
  <c r="E24" i="18"/>
  <c r="E25" i="18"/>
  <c r="E26" i="18"/>
  <c r="E27" i="18"/>
  <c r="E28" i="18"/>
  <c r="D21" i="18"/>
  <c r="D22" i="18"/>
  <c r="D23" i="18"/>
  <c r="D24" i="18"/>
  <c r="D25" i="18"/>
  <c r="D26" i="18"/>
  <c r="D27" i="18"/>
  <c r="D28" i="18"/>
  <c r="C21" i="18"/>
  <c r="C22" i="18"/>
  <c r="C23" i="18"/>
  <c r="C24" i="18"/>
  <c r="C25" i="18"/>
  <c r="C26" i="18"/>
  <c r="C27" i="18"/>
  <c r="C28" i="18"/>
  <c r="B21" i="18"/>
  <c r="B22" i="18"/>
  <c r="B23" i="18"/>
  <c r="B24" i="18"/>
  <c r="B25" i="18"/>
  <c r="B26" i="18"/>
  <c r="B27" i="18"/>
  <c r="B28" i="18"/>
  <c r="AA41" i="16"/>
  <c r="AA29" i="16"/>
  <c r="AA29" i="17"/>
  <c r="AA41" i="17"/>
  <c r="AA17" i="17" s="1"/>
  <c r="AA41" i="11"/>
  <c r="AA29" i="11"/>
  <c r="AA41" i="19"/>
  <c r="AA29" i="19"/>
  <c r="AA29" i="20"/>
  <c r="AA41" i="20"/>
  <c r="Z41" i="20"/>
  <c r="AA29" i="12"/>
  <c r="AA41" i="12"/>
  <c r="AA29" i="13"/>
  <c r="AA41" i="13"/>
  <c r="AA29" i="14"/>
  <c r="AA17" i="14" s="1"/>
  <c r="AA29" i="15"/>
  <c r="AA41" i="15"/>
  <c r="AA41" i="4"/>
  <c r="AA29" i="4"/>
  <c r="AA29" i="5"/>
  <c r="AA41" i="5"/>
  <c r="AA41" i="6"/>
  <c r="AA29" i="6"/>
  <c r="AA41" i="7"/>
  <c r="AA41" i="8"/>
  <c r="AA29" i="8"/>
  <c r="AA41" i="9"/>
  <c r="AA29" i="9"/>
  <c r="AA29" i="10"/>
  <c r="AA41" i="10"/>
  <c r="AA29" i="3"/>
  <c r="AA41" i="3"/>
  <c r="AA29" i="2"/>
  <c r="AA41" i="2"/>
  <c r="AA41" i="1"/>
  <c r="AA28" i="18"/>
  <c r="AA27" i="18"/>
  <c r="AA24" i="18"/>
  <c r="AA22" i="18"/>
  <c r="AA21" i="18"/>
  <c r="AA29" i="1"/>
  <c r="Z41" i="11"/>
  <c r="Z29" i="11"/>
  <c r="Q41" i="11"/>
  <c r="P41" i="11"/>
  <c r="O41" i="11"/>
  <c r="N41" i="11"/>
  <c r="M41" i="11"/>
  <c r="L41" i="11"/>
  <c r="K41" i="11"/>
  <c r="J41" i="11"/>
  <c r="I41" i="11"/>
  <c r="Q29" i="11"/>
  <c r="P29" i="11"/>
  <c r="P17" i="11" s="1"/>
  <c r="O29" i="11"/>
  <c r="N29" i="11"/>
  <c r="M29" i="11"/>
  <c r="L29" i="11"/>
  <c r="L17" i="11" s="1"/>
  <c r="K29" i="11"/>
  <c r="J29" i="11"/>
  <c r="I29" i="11"/>
  <c r="I17" i="11"/>
  <c r="Q16" i="11"/>
  <c r="P16" i="11"/>
  <c r="O16" i="11"/>
  <c r="N16" i="11"/>
  <c r="M16" i="11"/>
  <c r="L16" i="11"/>
  <c r="K16" i="11"/>
  <c r="J16" i="11"/>
  <c r="I16" i="11"/>
  <c r="Q15" i="11"/>
  <c r="P15" i="11"/>
  <c r="O15" i="11"/>
  <c r="N15" i="11"/>
  <c r="M15" i="11"/>
  <c r="L15" i="11"/>
  <c r="K15" i="11"/>
  <c r="J15" i="11"/>
  <c r="I15" i="11"/>
  <c r="Q14" i="11"/>
  <c r="P14" i="11"/>
  <c r="O14" i="11"/>
  <c r="N14" i="11"/>
  <c r="M14" i="11"/>
  <c r="L14" i="11"/>
  <c r="K14" i="11"/>
  <c r="J14" i="11"/>
  <c r="I14" i="11"/>
  <c r="Q13" i="11"/>
  <c r="P13" i="11"/>
  <c r="O13" i="11"/>
  <c r="N13" i="11"/>
  <c r="M13" i="11"/>
  <c r="L13" i="11"/>
  <c r="K13" i="11"/>
  <c r="J13" i="11"/>
  <c r="I13" i="11"/>
  <c r="Q12" i="11"/>
  <c r="P12" i="11"/>
  <c r="O12" i="11"/>
  <c r="N12" i="11"/>
  <c r="M12" i="11"/>
  <c r="L12" i="11"/>
  <c r="K12" i="11"/>
  <c r="J12" i="11"/>
  <c r="I12" i="11"/>
  <c r="Q11" i="11"/>
  <c r="P11" i="11"/>
  <c r="O11" i="11"/>
  <c r="N11" i="11"/>
  <c r="M11" i="11"/>
  <c r="L11" i="11"/>
  <c r="K11" i="11"/>
  <c r="J11" i="11"/>
  <c r="I11" i="11"/>
  <c r="Q10" i="11"/>
  <c r="P10" i="11"/>
  <c r="O10" i="11"/>
  <c r="N10" i="11"/>
  <c r="M10" i="11"/>
  <c r="L10" i="11"/>
  <c r="K10" i="11"/>
  <c r="J10" i="11"/>
  <c r="I10" i="11"/>
  <c r="Q9" i="11"/>
  <c r="P9" i="11"/>
  <c r="O9" i="11"/>
  <c r="N9" i="11"/>
  <c r="M9" i="11"/>
  <c r="L9" i="11"/>
  <c r="K9" i="11"/>
  <c r="J9" i="11"/>
  <c r="I9" i="11"/>
  <c r="X29" i="11"/>
  <c r="X41" i="11"/>
  <c r="W29" i="11"/>
  <c r="W41" i="11"/>
  <c r="V29" i="11"/>
  <c r="V41" i="11"/>
  <c r="U29" i="11"/>
  <c r="U41" i="11"/>
  <c r="T29" i="11"/>
  <c r="T41" i="11"/>
  <c r="S29" i="11"/>
  <c r="S41" i="11"/>
  <c r="R29" i="11"/>
  <c r="R41" i="11"/>
  <c r="U16" i="11"/>
  <c r="T16" i="11"/>
  <c r="S16" i="11"/>
  <c r="R16" i="11"/>
  <c r="U15" i="11"/>
  <c r="T15" i="11"/>
  <c r="S15" i="11"/>
  <c r="R15" i="11"/>
  <c r="U14" i="11"/>
  <c r="T14" i="11"/>
  <c r="S14" i="11"/>
  <c r="R14" i="11"/>
  <c r="U13" i="11"/>
  <c r="T13" i="11"/>
  <c r="S13" i="11"/>
  <c r="R13" i="11"/>
  <c r="U12" i="11"/>
  <c r="T12" i="11"/>
  <c r="S12" i="11"/>
  <c r="R12" i="11"/>
  <c r="U11" i="11"/>
  <c r="T11" i="11"/>
  <c r="S11" i="11"/>
  <c r="R11" i="11"/>
  <c r="U10" i="11"/>
  <c r="T10" i="11"/>
  <c r="S10" i="11"/>
  <c r="R10" i="11"/>
  <c r="U9" i="11"/>
  <c r="T9" i="11"/>
  <c r="S9" i="11"/>
  <c r="R9" i="11"/>
  <c r="Y29" i="11"/>
  <c r="Y41" i="11"/>
  <c r="Z41" i="15"/>
  <c r="Z29" i="15"/>
  <c r="Q41" i="15"/>
  <c r="P41" i="15"/>
  <c r="O41" i="15"/>
  <c r="N41" i="15"/>
  <c r="M41" i="15"/>
  <c r="L41" i="15"/>
  <c r="K41" i="15"/>
  <c r="J41" i="15"/>
  <c r="I41" i="15"/>
  <c r="Q29" i="15"/>
  <c r="P29" i="15"/>
  <c r="O29" i="15"/>
  <c r="N29" i="15"/>
  <c r="N17" i="15" s="1"/>
  <c r="M29" i="15"/>
  <c r="L29" i="15"/>
  <c r="K29" i="15"/>
  <c r="J29" i="15"/>
  <c r="I29" i="15"/>
  <c r="Q16" i="15"/>
  <c r="P16" i="15"/>
  <c r="O16" i="15"/>
  <c r="N16" i="15"/>
  <c r="M16" i="15"/>
  <c r="L16" i="15"/>
  <c r="K16" i="15"/>
  <c r="J16" i="15"/>
  <c r="I16" i="15"/>
  <c r="Q15" i="15"/>
  <c r="P15" i="15"/>
  <c r="O15" i="15"/>
  <c r="N15" i="15"/>
  <c r="M15" i="15"/>
  <c r="L15" i="15"/>
  <c r="K15" i="15"/>
  <c r="J15" i="15"/>
  <c r="I15" i="15"/>
  <c r="Q14" i="15"/>
  <c r="P14" i="15"/>
  <c r="O14" i="15"/>
  <c r="N14" i="15"/>
  <c r="M14" i="15"/>
  <c r="L14" i="15"/>
  <c r="K14" i="15"/>
  <c r="J14" i="15"/>
  <c r="I14" i="15"/>
  <c r="Q13" i="15"/>
  <c r="P13" i="15"/>
  <c r="O13" i="15"/>
  <c r="N13" i="15"/>
  <c r="M13" i="15"/>
  <c r="L13" i="15"/>
  <c r="K13" i="15"/>
  <c r="J13" i="15"/>
  <c r="I13" i="15"/>
  <c r="Q12" i="15"/>
  <c r="P12" i="15"/>
  <c r="O12" i="15"/>
  <c r="N12" i="15"/>
  <c r="M12" i="15"/>
  <c r="L12" i="15"/>
  <c r="K12" i="15"/>
  <c r="J12" i="15"/>
  <c r="I12" i="15"/>
  <c r="Q11" i="15"/>
  <c r="P11" i="15"/>
  <c r="O11" i="15"/>
  <c r="N11" i="15"/>
  <c r="M11" i="15"/>
  <c r="L11" i="15"/>
  <c r="K11" i="15"/>
  <c r="J11" i="15"/>
  <c r="I11" i="15"/>
  <c r="Q10" i="15"/>
  <c r="P10" i="15"/>
  <c r="O10" i="15"/>
  <c r="N10" i="15"/>
  <c r="M10" i="15"/>
  <c r="L10" i="15"/>
  <c r="K10" i="15"/>
  <c r="J10" i="15"/>
  <c r="I10" i="15"/>
  <c r="Q9" i="15"/>
  <c r="P9" i="15"/>
  <c r="O9" i="15"/>
  <c r="N9" i="15"/>
  <c r="M9" i="15"/>
  <c r="L9" i="15"/>
  <c r="K9" i="15"/>
  <c r="J9" i="15"/>
  <c r="I9" i="15"/>
  <c r="X29" i="15"/>
  <c r="X41" i="15"/>
  <c r="W29" i="15"/>
  <c r="W41" i="15"/>
  <c r="V29" i="15"/>
  <c r="V41" i="15"/>
  <c r="U29" i="15"/>
  <c r="U41" i="15"/>
  <c r="T29" i="15"/>
  <c r="T41" i="15"/>
  <c r="S29" i="15"/>
  <c r="S41" i="15"/>
  <c r="R29" i="15"/>
  <c r="R41" i="15"/>
  <c r="U16" i="15"/>
  <c r="T16" i="15"/>
  <c r="S16" i="15"/>
  <c r="R16" i="15"/>
  <c r="U15" i="15"/>
  <c r="T15" i="15"/>
  <c r="S15" i="15"/>
  <c r="R15" i="15"/>
  <c r="U14" i="15"/>
  <c r="T14" i="15"/>
  <c r="S14" i="15"/>
  <c r="R14" i="15"/>
  <c r="U13" i="15"/>
  <c r="T13" i="15"/>
  <c r="S13" i="15"/>
  <c r="R13" i="15"/>
  <c r="U12" i="15"/>
  <c r="T12" i="15"/>
  <c r="S12" i="15"/>
  <c r="R12" i="15"/>
  <c r="U11" i="15"/>
  <c r="T11" i="15"/>
  <c r="S11" i="15"/>
  <c r="R11" i="15"/>
  <c r="U10" i="15"/>
  <c r="T10" i="15"/>
  <c r="S10" i="15"/>
  <c r="R10" i="15"/>
  <c r="U9" i="15"/>
  <c r="T9" i="15"/>
  <c r="S9" i="15"/>
  <c r="R9" i="15"/>
  <c r="Y29" i="15"/>
  <c r="Y41" i="15"/>
  <c r="Z41" i="12"/>
  <c r="Z29" i="12"/>
  <c r="Q41" i="12"/>
  <c r="P41" i="12"/>
  <c r="O41" i="12"/>
  <c r="N41" i="12"/>
  <c r="M41" i="12"/>
  <c r="L41" i="12"/>
  <c r="K41" i="12"/>
  <c r="J41" i="12"/>
  <c r="I41" i="12"/>
  <c r="Q29" i="12"/>
  <c r="P29" i="12"/>
  <c r="O29" i="12"/>
  <c r="N29" i="12"/>
  <c r="M29" i="12"/>
  <c r="L29" i="12"/>
  <c r="K29" i="12"/>
  <c r="J29" i="12"/>
  <c r="I29" i="12"/>
  <c r="Q16" i="12"/>
  <c r="P16" i="12"/>
  <c r="O16" i="12"/>
  <c r="N16" i="12"/>
  <c r="M16" i="12"/>
  <c r="L16" i="12"/>
  <c r="K16" i="12"/>
  <c r="J16" i="12"/>
  <c r="I16" i="12"/>
  <c r="Q15" i="12"/>
  <c r="P15" i="12"/>
  <c r="O15" i="12"/>
  <c r="N15" i="12"/>
  <c r="M15" i="12"/>
  <c r="L15" i="12"/>
  <c r="K15" i="12"/>
  <c r="J15" i="12"/>
  <c r="I15" i="12"/>
  <c r="Q14" i="12"/>
  <c r="P14" i="12"/>
  <c r="O14" i="12"/>
  <c r="N14" i="12"/>
  <c r="M14" i="12"/>
  <c r="L14" i="12"/>
  <c r="K14" i="12"/>
  <c r="J14" i="12"/>
  <c r="I14" i="12"/>
  <c r="Q13" i="12"/>
  <c r="P13" i="12"/>
  <c r="O13" i="12"/>
  <c r="N13" i="12"/>
  <c r="M13" i="12"/>
  <c r="L13" i="12"/>
  <c r="K13" i="12"/>
  <c r="J13" i="12"/>
  <c r="I13" i="12"/>
  <c r="Q12" i="12"/>
  <c r="P12" i="12"/>
  <c r="O12" i="12"/>
  <c r="N12" i="12"/>
  <c r="M12" i="12"/>
  <c r="L12" i="12"/>
  <c r="K12" i="12"/>
  <c r="J12" i="12"/>
  <c r="I12" i="12"/>
  <c r="Q11" i="12"/>
  <c r="P11" i="12"/>
  <c r="O11" i="12"/>
  <c r="N11" i="12"/>
  <c r="M11" i="12"/>
  <c r="L11" i="12"/>
  <c r="K11" i="12"/>
  <c r="J11" i="12"/>
  <c r="I11" i="12"/>
  <c r="Q10" i="12"/>
  <c r="P10" i="12"/>
  <c r="O10" i="12"/>
  <c r="N10" i="12"/>
  <c r="M10" i="12"/>
  <c r="L10" i="12"/>
  <c r="K10" i="12"/>
  <c r="J10" i="12"/>
  <c r="I10" i="12"/>
  <c r="Q9" i="12"/>
  <c r="P9" i="12"/>
  <c r="O9" i="12"/>
  <c r="N9" i="12"/>
  <c r="M9" i="12"/>
  <c r="L9" i="12"/>
  <c r="K9" i="12"/>
  <c r="J9" i="12"/>
  <c r="I9" i="12"/>
  <c r="X29" i="12"/>
  <c r="X41" i="12"/>
  <c r="W29" i="12"/>
  <c r="W41" i="12"/>
  <c r="V29" i="12"/>
  <c r="V41" i="12"/>
  <c r="U29" i="12"/>
  <c r="U41" i="12"/>
  <c r="T29" i="12"/>
  <c r="T41" i="12"/>
  <c r="S29" i="12"/>
  <c r="S41" i="12"/>
  <c r="R29" i="12"/>
  <c r="R41" i="12"/>
  <c r="U16" i="12"/>
  <c r="T16" i="12"/>
  <c r="S16" i="12"/>
  <c r="R16" i="12"/>
  <c r="U15" i="12"/>
  <c r="T15" i="12"/>
  <c r="S15" i="12"/>
  <c r="R15" i="12"/>
  <c r="U14" i="12"/>
  <c r="T14" i="12"/>
  <c r="S14" i="12"/>
  <c r="R14" i="12"/>
  <c r="U13" i="12"/>
  <c r="T13" i="12"/>
  <c r="S13" i="12"/>
  <c r="R13" i="12"/>
  <c r="U12" i="12"/>
  <c r="T12" i="12"/>
  <c r="S12" i="12"/>
  <c r="R12" i="12"/>
  <c r="U11" i="12"/>
  <c r="T11" i="12"/>
  <c r="S11" i="12"/>
  <c r="R11" i="12"/>
  <c r="U10" i="12"/>
  <c r="T10" i="12"/>
  <c r="S10" i="12"/>
  <c r="R10" i="12"/>
  <c r="U9" i="12"/>
  <c r="T9" i="12"/>
  <c r="S9" i="12"/>
  <c r="R9" i="12"/>
  <c r="Y29" i="12"/>
  <c r="Y41" i="12"/>
  <c r="Z29" i="1"/>
  <c r="Q41" i="1"/>
  <c r="P41" i="1"/>
  <c r="O41" i="1"/>
  <c r="N41" i="1"/>
  <c r="M41" i="1"/>
  <c r="L41" i="1"/>
  <c r="K41" i="1"/>
  <c r="J41" i="1"/>
  <c r="I41" i="1"/>
  <c r="Q29" i="1"/>
  <c r="P29" i="1"/>
  <c r="O29" i="1"/>
  <c r="N29" i="1"/>
  <c r="M29" i="1"/>
  <c r="L29" i="1"/>
  <c r="K29" i="1"/>
  <c r="J29" i="1"/>
  <c r="I29" i="1"/>
  <c r="Q9" i="1"/>
  <c r="Q10" i="1"/>
  <c r="Q11" i="1"/>
  <c r="Q12" i="1"/>
  <c r="Q13" i="1"/>
  <c r="Q14" i="1"/>
  <c r="Q15" i="1"/>
  <c r="Q16" i="1"/>
  <c r="P9" i="1"/>
  <c r="P10" i="1"/>
  <c r="P11" i="1"/>
  <c r="P12" i="1"/>
  <c r="P13" i="1"/>
  <c r="P14" i="1"/>
  <c r="P15" i="1"/>
  <c r="P16" i="1"/>
  <c r="O9" i="1"/>
  <c r="O10" i="1"/>
  <c r="O11" i="1"/>
  <c r="O12" i="1"/>
  <c r="O13" i="1"/>
  <c r="O14" i="1"/>
  <c r="O15" i="1"/>
  <c r="O16" i="1"/>
  <c r="N9" i="1"/>
  <c r="N10" i="1"/>
  <c r="N11" i="1"/>
  <c r="N12" i="1"/>
  <c r="N13" i="1"/>
  <c r="N14" i="1"/>
  <c r="N15" i="1"/>
  <c r="N16" i="1"/>
  <c r="M9" i="1"/>
  <c r="M10" i="1"/>
  <c r="M11" i="1"/>
  <c r="M12" i="1"/>
  <c r="M13" i="1"/>
  <c r="M14" i="1"/>
  <c r="M15" i="1"/>
  <c r="M16" i="1"/>
  <c r="L9" i="1"/>
  <c r="L10" i="1"/>
  <c r="L11" i="1"/>
  <c r="L12" i="1"/>
  <c r="L13" i="1"/>
  <c r="L14" i="1"/>
  <c r="L15" i="1"/>
  <c r="L16" i="1"/>
  <c r="K9" i="1"/>
  <c r="K10" i="1"/>
  <c r="K11" i="1"/>
  <c r="K12" i="1"/>
  <c r="K13" i="1"/>
  <c r="K14" i="1"/>
  <c r="K15" i="1"/>
  <c r="K16" i="1"/>
  <c r="J9" i="1"/>
  <c r="J10" i="1"/>
  <c r="J11" i="1"/>
  <c r="J12" i="1"/>
  <c r="J13" i="1"/>
  <c r="J14" i="1"/>
  <c r="J15" i="1"/>
  <c r="J16" i="1"/>
  <c r="I9" i="1"/>
  <c r="I10" i="1"/>
  <c r="I11" i="1"/>
  <c r="I12" i="1"/>
  <c r="I13" i="1"/>
  <c r="I14" i="1"/>
  <c r="I15" i="1"/>
  <c r="I16" i="1"/>
  <c r="U9" i="1"/>
  <c r="U10" i="1"/>
  <c r="U11" i="1"/>
  <c r="U12" i="1"/>
  <c r="U13" i="1"/>
  <c r="U14" i="1"/>
  <c r="U15" i="1"/>
  <c r="U16" i="1"/>
  <c r="T9" i="1"/>
  <c r="T10" i="1"/>
  <c r="T11" i="1"/>
  <c r="T12" i="1"/>
  <c r="T13" i="1"/>
  <c r="T14" i="1"/>
  <c r="T15" i="1"/>
  <c r="T16" i="1"/>
  <c r="S9" i="1"/>
  <c r="S10" i="1"/>
  <c r="S11" i="1"/>
  <c r="S12" i="1"/>
  <c r="S13" i="1"/>
  <c r="S14" i="1"/>
  <c r="S15" i="1"/>
  <c r="S16" i="1"/>
  <c r="R9" i="1"/>
  <c r="R10" i="1"/>
  <c r="R11" i="1"/>
  <c r="R12" i="1"/>
  <c r="R13" i="1"/>
  <c r="R14" i="1"/>
  <c r="R15" i="1"/>
  <c r="R16" i="1"/>
  <c r="V29" i="1"/>
  <c r="U29" i="1"/>
  <c r="T29" i="1"/>
  <c r="S29" i="1"/>
  <c r="R29" i="1"/>
  <c r="W41" i="1"/>
  <c r="V41" i="1"/>
  <c r="U41" i="1"/>
  <c r="T41" i="1"/>
  <c r="S41" i="1"/>
  <c r="R41" i="1"/>
  <c r="W29" i="1"/>
  <c r="X41" i="1"/>
  <c r="X29" i="1"/>
  <c r="Y41" i="1"/>
  <c r="Y29" i="1"/>
  <c r="Z41" i="19"/>
  <c r="Z29" i="19"/>
  <c r="Q41" i="19"/>
  <c r="P41" i="19"/>
  <c r="O41" i="19"/>
  <c r="N41" i="19"/>
  <c r="M41" i="19"/>
  <c r="L41" i="19"/>
  <c r="K41" i="19"/>
  <c r="J41" i="19"/>
  <c r="I41" i="19"/>
  <c r="Q29" i="19"/>
  <c r="P29" i="19"/>
  <c r="O29" i="19"/>
  <c r="N29" i="19"/>
  <c r="M29" i="19"/>
  <c r="L29" i="19"/>
  <c r="K29" i="19"/>
  <c r="J29" i="19"/>
  <c r="I29" i="19"/>
  <c r="Q16" i="19"/>
  <c r="P16" i="19"/>
  <c r="O16" i="19"/>
  <c r="N16" i="19"/>
  <c r="M16" i="19"/>
  <c r="L16" i="19"/>
  <c r="K16" i="19"/>
  <c r="J16" i="19"/>
  <c r="I16" i="19"/>
  <c r="Q15" i="19"/>
  <c r="P15" i="19"/>
  <c r="O15" i="19"/>
  <c r="N15" i="19"/>
  <c r="M15" i="19"/>
  <c r="L15" i="19"/>
  <c r="K15" i="19"/>
  <c r="J15" i="19"/>
  <c r="I15" i="19"/>
  <c r="Q14" i="19"/>
  <c r="P14" i="19"/>
  <c r="O14" i="19"/>
  <c r="N14" i="19"/>
  <c r="M14" i="19"/>
  <c r="L14" i="19"/>
  <c r="K14" i="19"/>
  <c r="J14" i="19"/>
  <c r="I14" i="19"/>
  <c r="Q13" i="19"/>
  <c r="P13" i="19"/>
  <c r="O13" i="19"/>
  <c r="N13" i="19"/>
  <c r="M13" i="19"/>
  <c r="L13" i="19"/>
  <c r="K13" i="19"/>
  <c r="J13" i="19"/>
  <c r="I13" i="19"/>
  <c r="Q12" i="19"/>
  <c r="P12" i="19"/>
  <c r="O12" i="19"/>
  <c r="N12" i="19"/>
  <c r="M12" i="19"/>
  <c r="L12" i="19"/>
  <c r="K12" i="19"/>
  <c r="J12" i="19"/>
  <c r="I12" i="19"/>
  <c r="Q11" i="19"/>
  <c r="P11" i="19"/>
  <c r="O11" i="19"/>
  <c r="N11" i="19"/>
  <c r="M11" i="19"/>
  <c r="L11" i="19"/>
  <c r="K11" i="19"/>
  <c r="J11" i="19"/>
  <c r="I11" i="19"/>
  <c r="Q10" i="19"/>
  <c r="P10" i="19"/>
  <c r="O10" i="19"/>
  <c r="N10" i="19"/>
  <c r="M10" i="19"/>
  <c r="L10" i="19"/>
  <c r="K10" i="19"/>
  <c r="J10" i="19"/>
  <c r="I10" i="19"/>
  <c r="Q9" i="19"/>
  <c r="P9" i="19"/>
  <c r="O9" i="19"/>
  <c r="N9" i="19"/>
  <c r="M9" i="19"/>
  <c r="L9" i="19"/>
  <c r="K9" i="19"/>
  <c r="J9" i="19"/>
  <c r="I9" i="19"/>
  <c r="X29" i="19"/>
  <c r="X41" i="19"/>
  <c r="W29" i="19"/>
  <c r="W41" i="19"/>
  <c r="V29" i="19"/>
  <c r="V41" i="19"/>
  <c r="U29" i="19"/>
  <c r="U41" i="19"/>
  <c r="U17" i="19" s="1"/>
  <c r="T29" i="19"/>
  <c r="T41" i="19"/>
  <c r="S29" i="19"/>
  <c r="S41" i="19"/>
  <c r="R29" i="19"/>
  <c r="R41" i="19"/>
  <c r="U16" i="19"/>
  <c r="T16" i="19"/>
  <c r="S16" i="19"/>
  <c r="R16" i="19"/>
  <c r="U15" i="19"/>
  <c r="T15" i="19"/>
  <c r="S15" i="19"/>
  <c r="R15" i="19"/>
  <c r="U14" i="19"/>
  <c r="T14" i="19"/>
  <c r="S14" i="19"/>
  <c r="R14" i="19"/>
  <c r="U13" i="19"/>
  <c r="T13" i="19"/>
  <c r="S13" i="19"/>
  <c r="R13" i="19"/>
  <c r="U12" i="19"/>
  <c r="T12" i="19"/>
  <c r="S12" i="19"/>
  <c r="R12" i="19"/>
  <c r="U11" i="19"/>
  <c r="T11" i="19"/>
  <c r="S11" i="19"/>
  <c r="R11" i="19"/>
  <c r="U10" i="19"/>
  <c r="T10" i="19"/>
  <c r="S10" i="19"/>
  <c r="R10" i="19"/>
  <c r="U9" i="19"/>
  <c r="T9" i="19"/>
  <c r="S9" i="19"/>
  <c r="R9" i="19"/>
  <c r="Y29" i="19"/>
  <c r="Y41" i="19"/>
  <c r="Z33" i="18"/>
  <c r="Z34" i="18"/>
  <c r="Z35" i="18"/>
  <c r="Z36" i="18"/>
  <c r="Z37" i="18"/>
  <c r="Z38" i="18"/>
  <c r="Z39" i="18"/>
  <c r="Z40" i="18"/>
  <c r="Z22" i="18"/>
  <c r="Z23" i="18"/>
  <c r="Z24" i="18"/>
  <c r="Z25" i="18"/>
  <c r="Z26" i="18"/>
  <c r="Z27" i="18"/>
  <c r="Z28" i="18"/>
  <c r="Q40" i="18"/>
  <c r="P40" i="18"/>
  <c r="O40" i="18"/>
  <c r="N40" i="18"/>
  <c r="M40" i="18"/>
  <c r="L40" i="18"/>
  <c r="K40" i="18"/>
  <c r="J40" i="18"/>
  <c r="I40" i="18"/>
  <c r="Q39" i="18"/>
  <c r="P39" i="18"/>
  <c r="O39" i="18"/>
  <c r="N39" i="18"/>
  <c r="M39" i="18"/>
  <c r="L39" i="18"/>
  <c r="K39" i="18"/>
  <c r="J39" i="18"/>
  <c r="I39" i="18"/>
  <c r="Q38" i="18"/>
  <c r="P38" i="18"/>
  <c r="O38" i="18"/>
  <c r="N38" i="18"/>
  <c r="M38" i="18"/>
  <c r="L38" i="18"/>
  <c r="K38" i="18"/>
  <c r="J38" i="18"/>
  <c r="I38" i="18"/>
  <c r="Q37" i="18"/>
  <c r="P37" i="18"/>
  <c r="O37" i="18"/>
  <c r="N37" i="18"/>
  <c r="M37" i="18"/>
  <c r="L37" i="18"/>
  <c r="K37" i="18"/>
  <c r="J37" i="18"/>
  <c r="I37" i="18"/>
  <c r="Q36" i="18"/>
  <c r="P36" i="18"/>
  <c r="O36" i="18"/>
  <c r="N36" i="18"/>
  <c r="M36" i="18"/>
  <c r="L36" i="18"/>
  <c r="K36" i="18"/>
  <c r="J36" i="18"/>
  <c r="I36" i="18"/>
  <c r="Q35" i="18"/>
  <c r="P35" i="18"/>
  <c r="O35" i="18"/>
  <c r="N35" i="18"/>
  <c r="M35" i="18"/>
  <c r="L35" i="18"/>
  <c r="K35" i="18"/>
  <c r="J35" i="18"/>
  <c r="I35" i="18"/>
  <c r="Q34" i="18"/>
  <c r="P34" i="18"/>
  <c r="O34" i="18"/>
  <c r="N34" i="18"/>
  <c r="M34" i="18"/>
  <c r="L34" i="18"/>
  <c r="K34" i="18"/>
  <c r="J34" i="18"/>
  <c r="I34" i="18"/>
  <c r="Q33" i="18"/>
  <c r="P33" i="18"/>
  <c r="O33" i="18"/>
  <c r="N33" i="18"/>
  <c r="M33" i="18"/>
  <c r="L33" i="18"/>
  <c r="K33" i="18"/>
  <c r="J33" i="18"/>
  <c r="Q28" i="18"/>
  <c r="P28" i="18"/>
  <c r="O28" i="18"/>
  <c r="N28" i="18"/>
  <c r="M28" i="18"/>
  <c r="L28" i="18"/>
  <c r="K28" i="18"/>
  <c r="J28" i="18"/>
  <c r="I28" i="18"/>
  <c r="Q27" i="18"/>
  <c r="P27" i="18"/>
  <c r="O27" i="18"/>
  <c r="N27" i="18"/>
  <c r="M27" i="18"/>
  <c r="L27" i="18"/>
  <c r="K27" i="18"/>
  <c r="J27" i="18"/>
  <c r="I27" i="18"/>
  <c r="Q26" i="18"/>
  <c r="P26" i="18"/>
  <c r="O26" i="18"/>
  <c r="N26" i="18"/>
  <c r="M26" i="18"/>
  <c r="L26" i="18"/>
  <c r="K26" i="18"/>
  <c r="J26" i="18"/>
  <c r="I26" i="18"/>
  <c r="Q25" i="18"/>
  <c r="P25" i="18"/>
  <c r="O25" i="18"/>
  <c r="N25" i="18"/>
  <c r="M25" i="18"/>
  <c r="L25" i="18"/>
  <c r="K25" i="18"/>
  <c r="J25" i="18"/>
  <c r="I25" i="18"/>
  <c r="Q24" i="18"/>
  <c r="P24" i="18"/>
  <c r="O24" i="18"/>
  <c r="N24" i="18"/>
  <c r="M24" i="18"/>
  <c r="L24" i="18"/>
  <c r="K24" i="18"/>
  <c r="J24" i="18"/>
  <c r="I24" i="18"/>
  <c r="Q23" i="18"/>
  <c r="P23" i="18"/>
  <c r="O23" i="18"/>
  <c r="N23" i="18"/>
  <c r="M23" i="18"/>
  <c r="L23" i="18"/>
  <c r="K23" i="18"/>
  <c r="J23" i="18"/>
  <c r="I23" i="18"/>
  <c r="Q22" i="18"/>
  <c r="P22" i="18"/>
  <c r="O22" i="18"/>
  <c r="N22" i="18"/>
  <c r="M22" i="18"/>
  <c r="L22" i="18"/>
  <c r="K22" i="18"/>
  <c r="J22" i="18"/>
  <c r="I22" i="18"/>
  <c r="Q21" i="18"/>
  <c r="P21" i="18"/>
  <c r="O21" i="18"/>
  <c r="N21" i="18"/>
  <c r="M21" i="18"/>
  <c r="L21" i="18"/>
  <c r="K21" i="18"/>
  <c r="J21" i="18"/>
  <c r="I21" i="18"/>
  <c r="U22" i="18"/>
  <c r="U21" i="18"/>
  <c r="R21" i="18"/>
  <c r="R22" i="18"/>
  <c r="R23" i="18"/>
  <c r="R24" i="18"/>
  <c r="R25" i="18"/>
  <c r="R26" i="18"/>
  <c r="R27" i="18"/>
  <c r="R28" i="18"/>
  <c r="X21" i="18"/>
  <c r="X22" i="18"/>
  <c r="X23" i="18"/>
  <c r="X24" i="18"/>
  <c r="X25" i="18"/>
  <c r="X26" i="18"/>
  <c r="X27" i="18"/>
  <c r="X28" i="18"/>
  <c r="X33" i="18"/>
  <c r="X34" i="18"/>
  <c r="X35" i="18"/>
  <c r="X36" i="18"/>
  <c r="X37" i="18"/>
  <c r="X38" i="18"/>
  <c r="X39" i="18"/>
  <c r="X40" i="18"/>
  <c r="W21" i="18"/>
  <c r="W22" i="18"/>
  <c r="W23" i="18"/>
  <c r="W24" i="18"/>
  <c r="W25" i="18"/>
  <c r="W26" i="18"/>
  <c r="W27" i="18"/>
  <c r="W28" i="18"/>
  <c r="W33" i="18"/>
  <c r="W34" i="18"/>
  <c r="W35" i="18"/>
  <c r="W36" i="18"/>
  <c r="W37" i="18"/>
  <c r="W38" i="18"/>
  <c r="W39" i="18"/>
  <c r="W40" i="18"/>
  <c r="V21" i="18"/>
  <c r="V22" i="18"/>
  <c r="V23" i="18"/>
  <c r="V24" i="18"/>
  <c r="V25" i="18"/>
  <c r="V26" i="18"/>
  <c r="V27" i="18"/>
  <c r="V28" i="18"/>
  <c r="V33" i="18"/>
  <c r="V34" i="18"/>
  <c r="V35" i="18"/>
  <c r="V36" i="18"/>
  <c r="V37" i="18"/>
  <c r="V38" i="18"/>
  <c r="V39" i="18"/>
  <c r="V40" i="18"/>
  <c r="U23" i="18"/>
  <c r="U24" i="18"/>
  <c r="U25" i="18"/>
  <c r="U26" i="18"/>
  <c r="U27" i="18"/>
  <c r="U28" i="18"/>
  <c r="U33" i="18"/>
  <c r="U34" i="18"/>
  <c r="U35" i="18"/>
  <c r="U36" i="18"/>
  <c r="U37" i="18"/>
  <c r="U38" i="18"/>
  <c r="U39" i="18"/>
  <c r="U40" i="18"/>
  <c r="T21" i="18"/>
  <c r="T22" i="18"/>
  <c r="T23" i="18"/>
  <c r="T24" i="18"/>
  <c r="T25" i="18"/>
  <c r="T26" i="18"/>
  <c r="T27" i="18"/>
  <c r="T28" i="18"/>
  <c r="T33" i="18"/>
  <c r="T34" i="18"/>
  <c r="T35" i="18"/>
  <c r="T36" i="18"/>
  <c r="T37" i="18"/>
  <c r="T38" i="18"/>
  <c r="T39" i="18"/>
  <c r="T40" i="18"/>
  <c r="S21" i="18"/>
  <c r="S22" i="18"/>
  <c r="S23" i="18"/>
  <c r="S24" i="18"/>
  <c r="S25" i="18"/>
  <c r="S26" i="18"/>
  <c r="S27" i="18"/>
  <c r="S28" i="18"/>
  <c r="S33" i="18"/>
  <c r="S34" i="18"/>
  <c r="S35" i="18"/>
  <c r="S36" i="18"/>
  <c r="S37" i="18"/>
  <c r="S38" i="18"/>
  <c r="S39" i="18"/>
  <c r="S40" i="18"/>
  <c r="R33" i="18"/>
  <c r="R34" i="18"/>
  <c r="R35" i="18"/>
  <c r="R36" i="18"/>
  <c r="R37" i="18"/>
  <c r="R38" i="18"/>
  <c r="R39" i="18"/>
  <c r="R40" i="18"/>
  <c r="Y33" i="18"/>
  <c r="Y34" i="18"/>
  <c r="Y35" i="18"/>
  <c r="Y36" i="18"/>
  <c r="Y37" i="18"/>
  <c r="Y38" i="18"/>
  <c r="Y39" i="18"/>
  <c r="Y40" i="18"/>
  <c r="Y21" i="18"/>
  <c r="Y22" i="18"/>
  <c r="Y23" i="18"/>
  <c r="Y24" i="18"/>
  <c r="Y25" i="18"/>
  <c r="Y26" i="18"/>
  <c r="Y27" i="18"/>
  <c r="Y28" i="18"/>
  <c r="T16" i="2"/>
  <c r="T16" i="3"/>
  <c r="T16" i="10"/>
  <c r="T16" i="9"/>
  <c r="T16" i="8"/>
  <c r="T16" i="7"/>
  <c r="T16" i="6"/>
  <c r="T16" i="5"/>
  <c r="T16" i="4"/>
  <c r="T16" i="14"/>
  <c r="T16" i="13"/>
  <c r="T16" i="20"/>
  <c r="T16" i="17"/>
  <c r="T16" i="16"/>
  <c r="S16" i="2"/>
  <c r="S16" i="3"/>
  <c r="S16" i="10"/>
  <c r="S16" i="9"/>
  <c r="S16" i="8"/>
  <c r="S16" i="7"/>
  <c r="S16" i="6"/>
  <c r="S16" i="5"/>
  <c r="S16" i="4"/>
  <c r="S16" i="14"/>
  <c r="S16" i="13"/>
  <c r="S16" i="20"/>
  <c r="S16" i="17"/>
  <c r="S16" i="16"/>
  <c r="S9" i="2"/>
  <c r="S9" i="3"/>
  <c r="S9" i="10"/>
  <c r="S9" i="9"/>
  <c r="S9" i="8"/>
  <c r="S9" i="7"/>
  <c r="S9" i="6"/>
  <c r="S9" i="5"/>
  <c r="S9" i="4"/>
  <c r="S9" i="14"/>
  <c r="S9" i="13"/>
  <c r="S9" i="20"/>
  <c r="S9" i="17"/>
  <c r="S9" i="16"/>
  <c r="S10" i="2"/>
  <c r="S10" i="3"/>
  <c r="S10" i="10"/>
  <c r="S10" i="9"/>
  <c r="S10" i="8"/>
  <c r="S10" i="7"/>
  <c r="S10" i="6"/>
  <c r="S10" i="5"/>
  <c r="S10" i="4"/>
  <c r="S10" i="14"/>
  <c r="S10" i="13"/>
  <c r="S10" i="20"/>
  <c r="S10" i="17"/>
  <c r="S10" i="16"/>
  <c r="S11" i="2"/>
  <c r="S11" i="3"/>
  <c r="S11" i="10"/>
  <c r="S11" i="9"/>
  <c r="S11" i="8"/>
  <c r="S11" i="7"/>
  <c r="S11" i="6"/>
  <c r="S11" i="5"/>
  <c r="S11" i="4"/>
  <c r="S11" i="14"/>
  <c r="S11" i="13"/>
  <c r="S11" i="20"/>
  <c r="S11" i="17"/>
  <c r="S11" i="16"/>
  <c r="S12" i="2"/>
  <c r="S12" i="3"/>
  <c r="S12" i="10"/>
  <c r="S12" i="9"/>
  <c r="S12" i="8"/>
  <c r="S12" i="7"/>
  <c r="S12" i="6"/>
  <c r="S12" i="5"/>
  <c r="S12" i="4"/>
  <c r="S12" i="14"/>
  <c r="S12" i="13"/>
  <c r="S12" i="20"/>
  <c r="S12" i="17"/>
  <c r="S12" i="16"/>
  <c r="S13" i="2"/>
  <c r="S13" i="3"/>
  <c r="S13" i="10"/>
  <c r="S13" i="9"/>
  <c r="S13" i="8"/>
  <c r="S13" i="7"/>
  <c r="S13" i="6"/>
  <c r="S13" i="5"/>
  <c r="S13" i="4"/>
  <c r="S13" i="14"/>
  <c r="S13" i="13"/>
  <c r="S13" i="20"/>
  <c r="S13" i="17"/>
  <c r="S13" i="16"/>
  <c r="S14" i="2"/>
  <c r="S14" i="3"/>
  <c r="S14" i="10"/>
  <c r="S14" i="9"/>
  <c r="S14" i="8"/>
  <c r="S14" i="7"/>
  <c r="S14" i="6"/>
  <c r="S14" i="5"/>
  <c r="S14" i="4"/>
  <c r="S14" i="14"/>
  <c r="S14" i="13"/>
  <c r="S14" i="20"/>
  <c r="S14" i="17"/>
  <c r="S14" i="16"/>
  <c r="S15" i="2"/>
  <c r="S15" i="3"/>
  <c r="S15" i="10"/>
  <c r="S15" i="9"/>
  <c r="S15" i="8"/>
  <c r="S15" i="7"/>
  <c r="S15" i="6"/>
  <c r="S15" i="5"/>
  <c r="S15" i="4"/>
  <c r="S15" i="14"/>
  <c r="S15" i="13"/>
  <c r="S15" i="20"/>
  <c r="S15" i="17"/>
  <c r="S15" i="16"/>
  <c r="T9" i="2"/>
  <c r="T9" i="3"/>
  <c r="T9" i="10"/>
  <c r="T9" i="9"/>
  <c r="T9" i="8"/>
  <c r="T9" i="7"/>
  <c r="T9" i="6"/>
  <c r="T9" i="5"/>
  <c r="T9" i="4"/>
  <c r="T9" i="14"/>
  <c r="T9" i="13"/>
  <c r="T9" i="20"/>
  <c r="T9" i="17"/>
  <c r="T9" i="16"/>
  <c r="T10" i="2"/>
  <c r="T10" i="3"/>
  <c r="T10" i="10"/>
  <c r="T10" i="9"/>
  <c r="T10" i="8"/>
  <c r="T10" i="7"/>
  <c r="T10" i="6"/>
  <c r="T10" i="5"/>
  <c r="T10" i="4"/>
  <c r="T10" i="14"/>
  <c r="T10" i="13"/>
  <c r="T10" i="20"/>
  <c r="T10" i="17"/>
  <c r="T10" i="16"/>
  <c r="T11" i="2"/>
  <c r="T11" i="3"/>
  <c r="T11" i="10"/>
  <c r="T11" i="9"/>
  <c r="T11" i="8"/>
  <c r="T11" i="7"/>
  <c r="T11" i="6"/>
  <c r="T11" i="5"/>
  <c r="T11" i="4"/>
  <c r="T11" i="14"/>
  <c r="T11" i="13"/>
  <c r="T11" i="20"/>
  <c r="T11" i="17"/>
  <c r="T11" i="16"/>
  <c r="T12" i="2"/>
  <c r="T12" i="3"/>
  <c r="T12" i="10"/>
  <c r="T12" i="9"/>
  <c r="T12" i="8"/>
  <c r="T12" i="7"/>
  <c r="T12" i="6"/>
  <c r="T12" i="5"/>
  <c r="T12" i="4"/>
  <c r="T12" i="14"/>
  <c r="T12" i="13"/>
  <c r="T12" i="20"/>
  <c r="T12" i="17"/>
  <c r="T12" i="16"/>
  <c r="T13" i="2"/>
  <c r="T13" i="3"/>
  <c r="T13" i="10"/>
  <c r="T13" i="9"/>
  <c r="T13" i="8"/>
  <c r="T13" i="7"/>
  <c r="T13" i="6"/>
  <c r="T13" i="5"/>
  <c r="T13" i="4"/>
  <c r="T13" i="14"/>
  <c r="T13" i="13"/>
  <c r="T13" i="20"/>
  <c r="T13" i="17"/>
  <c r="T13" i="16"/>
  <c r="T14" i="2"/>
  <c r="T14" i="3"/>
  <c r="T14" i="10"/>
  <c r="T14" i="9"/>
  <c r="T14" i="8"/>
  <c r="T14" i="7"/>
  <c r="T14" i="6"/>
  <c r="T14" i="5"/>
  <c r="T14" i="4"/>
  <c r="T14" i="14"/>
  <c r="T14" i="13"/>
  <c r="T14" i="20"/>
  <c r="T14" i="17"/>
  <c r="T14" i="16"/>
  <c r="T15" i="2"/>
  <c r="T15" i="3"/>
  <c r="T15" i="10"/>
  <c r="T15" i="9"/>
  <c r="T15" i="8"/>
  <c r="T15" i="7"/>
  <c r="T15" i="6"/>
  <c r="T15" i="5"/>
  <c r="T15" i="4"/>
  <c r="T15" i="14"/>
  <c r="T15" i="13"/>
  <c r="T15" i="20"/>
  <c r="T15" i="17"/>
  <c r="T15" i="16"/>
  <c r="U16" i="2"/>
  <c r="U16" i="3"/>
  <c r="U16" i="10"/>
  <c r="U16" i="9"/>
  <c r="U16" i="8"/>
  <c r="U16" i="7"/>
  <c r="U16" i="6"/>
  <c r="U16" i="5"/>
  <c r="U16" i="4"/>
  <c r="U16" i="14"/>
  <c r="U16" i="13"/>
  <c r="U16" i="20"/>
  <c r="U16" i="17"/>
  <c r="U16" i="16"/>
  <c r="U15" i="2"/>
  <c r="U15" i="3"/>
  <c r="U15" i="10"/>
  <c r="U15" i="9"/>
  <c r="U15" i="8"/>
  <c r="U15" i="7"/>
  <c r="U15" i="6"/>
  <c r="U15" i="5"/>
  <c r="U15" i="4"/>
  <c r="U15" i="14"/>
  <c r="U15" i="13"/>
  <c r="U15" i="20"/>
  <c r="U15" i="17"/>
  <c r="U15" i="16"/>
  <c r="U14" i="2"/>
  <c r="U14" i="3"/>
  <c r="U14" i="10"/>
  <c r="U14" i="9"/>
  <c r="U14" i="8"/>
  <c r="U14" i="7"/>
  <c r="U14" i="6"/>
  <c r="U14" i="5"/>
  <c r="U14" i="4"/>
  <c r="U14" i="14"/>
  <c r="U14" i="13"/>
  <c r="U14" i="20"/>
  <c r="U14" i="17"/>
  <c r="U14" i="16"/>
  <c r="U13" i="2"/>
  <c r="U13" i="3"/>
  <c r="U13" i="10"/>
  <c r="U13" i="9"/>
  <c r="U13" i="8"/>
  <c r="U13" i="7"/>
  <c r="U13" i="6"/>
  <c r="U13" i="5"/>
  <c r="U13" i="4"/>
  <c r="U13" i="14"/>
  <c r="U13" i="13"/>
  <c r="U13" i="20"/>
  <c r="U13" i="17"/>
  <c r="U13" i="16"/>
  <c r="U12" i="2"/>
  <c r="U12" i="3"/>
  <c r="U12" i="10"/>
  <c r="U12" i="9"/>
  <c r="U12" i="8"/>
  <c r="U12" i="7"/>
  <c r="U12" i="6"/>
  <c r="U12" i="5"/>
  <c r="U12" i="4"/>
  <c r="U12" i="14"/>
  <c r="U12" i="13"/>
  <c r="U12" i="20"/>
  <c r="U12" i="17"/>
  <c r="U12" i="16"/>
  <c r="U11" i="2"/>
  <c r="U11" i="3"/>
  <c r="U11" i="10"/>
  <c r="U11" i="9"/>
  <c r="U11" i="8"/>
  <c r="U11" i="7"/>
  <c r="U11" i="6"/>
  <c r="U11" i="5"/>
  <c r="U11" i="4"/>
  <c r="U11" i="14"/>
  <c r="U11" i="13"/>
  <c r="U11" i="20"/>
  <c r="U11" i="17"/>
  <c r="U11" i="16"/>
  <c r="U9" i="2"/>
  <c r="U9" i="3"/>
  <c r="U9" i="10"/>
  <c r="U9" i="9"/>
  <c r="U9" i="8"/>
  <c r="U9" i="7"/>
  <c r="U9" i="6"/>
  <c r="U9" i="5"/>
  <c r="U9" i="4"/>
  <c r="U9" i="14"/>
  <c r="U9" i="13"/>
  <c r="U9" i="20"/>
  <c r="U9" i="17"/>
  <c r="U9" i="16"/>
  <c r="Q9" i="2"/>
  <c r="Q9" i="3"/>
  <c r="Q9" i="10"/>
  <c r="Q9" i="9"/>
  <c r="Q9" i="8"/>
  <c r="Q9" i="7"/>
  <c r="Q9" i="6"/>
  <c r="Q9" i="5"/>
  <c r="Q9" i="4"/>
  <c r="Q9" i="14"/>
  <c r="Q9" i="13"/>
  <c r="Q9" i="20"/>
  <c r="Q9" i="17"/>
  <c r="Q9" i="16"/>
  <c r="P9" i="2"/>
  <c r="P9" i="3"/>
  <c r="P9" i="10"/>
  <c r="P9" i="9"/>
  <c r="P9" i="8"/>
  <c r="P9" i="7"/>
  <c r="P9" i="6"/>
  <c r="P9" i="5"/>
  <c r="P9" i="4"/>
  <c r="P9" i="14"/>
  <c r="P9" i="13"/>
  <c r="P9" i="20"/>
  <c r="P9" i="17"/>
  <c r="P9" i="16"/>
  <c r="O9" i="2"/>
  <c r="O9" i="3"/>
  <c r="O9" i="10"/>
  <c r="O9" i="9"/>
  <c r="O9" i="8"/>
  <c r="O9" i="7"/>
  <c r="O9" i="6"/>
  <c r="O9" i="5"/>
  <c r="O9" i="4"/>
  <c r="O9" i="14"/>
  <c r="O9" i="13"/>
  <c r="O9" i="20"/>
  <c r="O9" i="17"/>
  <c r="O9" i="16"/>
  <c r="N9" i="2"/>
  <c r="N9" i="3"/>
  <c r="N9" i="10"/>
  <c r="N9" i="9"/>
  <c r="N9" i="8"/>
  <c r="N9" i="7"/>
  <c r="N9" i="6"/>
  <c r="N9" i="5"/>
  <c r="N9" i="4"/>
  <c r="N9" i="14"/>
  <c r="N9" i="13"/>
  <c r="N9" i="20"/>
  <c r="N9" i="17"/>
  <c r="N9" i="16"/>
  <c r="M9" i="2"/>
  <c r="M9" i="3"/>
  <c r="M9" i="10"/>
  <c r="M9" i="9"/>
  <c r="M9" i="8"/>
  <c r="M9" i="7"/>
  <c r="M9" i="6"/>
  <c r="M9" i="5"/>
  <c r="M9" i="4"/>
  <c r="M9" i="14"/>
  <c r="M9" i="13"/>
  <c r="M9" i="20"/>
  <c r="M9" i="17"/>
  <c r="M9" i="16"/>
  <c r="L9" i="2"/>
  <c r="L9" i="3"/>
  <c r="L9" i="10"/>
  <c r="L9" i="9"/>
  <c r="L9" i="8"/>
  <c r="L9" i="7"/>
  <c r="L9" i="6"/>
  <c r="L9" i="5"/>
  <c r="L9" i="4"/>
  <c r="L9" i="14"/>
  <c r="L9" i="13"/>
  <c r="L9" i="20"/>
  <c r="L9" i="17"/>
  <c r="L9" i="16"/>
  <c r="K9" i="2"/>
  <c r="K9" i="3"/>
  <c r="K9" i="10"/>
  <c r="K9" i="9"/>
  <c r="K9" i="8"/>
  <c r="K9" i="7"/>
  <c r="K9" i="6"/>
  <c r="K9" i="5"/>
  <c r="K9" i="4"/>
  <c r="K9" i="14"/>
  <c r="K9" i="13"/>
  <c r="K9" i="20"/>
  <c r="K9" i="17"/>
  <c r="K9" i="16"/>
  <c r="J9" i="2"/>
  <c r="J9" i="3"/>
  <c r="J9" i="10"/>
  <c r="J9" i="9"/>
  <c r="J9" i="8"/>
  <c r="J9" i="7"/>
  <c r="J9" i="6"/>
  <c r="J9" i="5"/>
  <c r="J9" i="4"/>
  <c r="J9" i="14"/>
  <c r="J9" i="13"/>
  <c r="J9" i="20"/>
  <c r="J9" i="17"/>
  <c r="J9" i="16"/>
  <c r="I9" i="2"/>
  <c r="I9" i="3"/>
  <c r="I9" i="10"/>
  <c r="I9" i="9"/>
  <c r="I9" i="8"/>
  <c r="I9" i="7"/>
  <c r="I9" i="6"/>
  <c r="I9" i="5"/>
  <c r="I9" i="4"/>
  <c r="I9" i="14"/>
  <c r="I9" i="13"/>
  <c r="I9" i="20"/>
  <c r="I9" i="17"/>
  <c r="I9" i="16"/>
  <c r="Q10" i="2"/>
  <c r="Q10" i="3"/>
  <c r="Q10" i="10"/>
  <c r="Q10" i="9"/>
  <c r="Q10" i="8"/>
  <c r="Q10" i="7"/>
  <c r="Q10" i="6"/>
  <c r="Q10" i="5"/>
  <c r="Q10" i="4"/>
  <c r="Q10" i="14"/>
  <c r="Q10" i="13"/>
  <c r="Q10" i="20"/>
  <c r="Q10" i="17"/>
  <c r="Q10" i="16"/>
  <c r="P10" i="2"/>
  <c r="P10" i="3"/>
  <c r="P10" i="10"/>
  <c r="P10" i="9"/>
  <c r="P10" i="8"/>
  <c r="P10" i="7"/>
  <c r="P10" i="6"/>
  <c r="P10" i="5"/>
  <c r="P10" i="4"/>
  <c r="P10" i="14"/>
  <c r="P10" i="13"/>
  <c r="P10" i="20"/>
  <c r="P10" i="17"/>
  <c r="P10" i="16"/>
  <c r="O10" i="2"/>
  <c r="O10" i="3"/>
  <c r="O10" i="10"/>
  <c r="O10" i="9"/>
  <c r="O10" i="8"/>
  <c r="O10" i="7"/>
  <c r="O10" i="6"/>
  <c r="O10" i="5"/>
  <c r="O10" i="4"/>
  <c r="O10" i="14"/>
  <c r="O10" i="13"/>
  <c r="O10" i="20"/>
  <c r="O10" i="17"/>
  <c r="O10" i="16"/>
  <c r="N10" i="2"/>
  <c r="N10" i="3"/>
  <c r="N10" i="10"/>
  <c r="N10" i="9"/>
  <c r="N10" i="8"/>
  <c r="N10" i="7"/>
  <c r="N10" i="6"/>
  <c r="N10" i="5"/>
  <c r="N10" i="4"/>
  <c r="N10" i="14"/>
  <c r="N10" i="13"/>
  <c r="N10" i="20"/>
  <c r="N10" i="17"/>
  <c r="N10" i="16"/>
  <c r="M10" i="2"/>
  <c r="M10" i="3"/>
  <c r="M10" i="10"/>
  <c r="M10" i="9"/>
  <c r="M10" i="8"/>
  <c r="M10" i="7"/>
  <c r="M10" i="6"/>
  <c r="M10" i="5"/>
  <c r="M10" i="4"/>
  <c r="M10" i="14"/>
  <c r="M10" i="13"/>
  <c r="M10" i="20"/>
  <c r="M10" i="17"/>
  <c r="M10" i="16"/>
  <c r="L10" i="2"/>
  <c r="L10" i="3"/>
  <c r="L10" i="10"/>
  <c r="L10" i="9"/>
  <c r="L10" i="8"/>
  <c r="L10" i="7"/>
  <c r="L10" i="6"/>
  <c r="L10" i="5"/>
  <c r="L10" i="4"/>
  <c r="L10" i="14"/>
  <c r="L10" i="13"/>
  <c r="L10" i="20"/>
  <c r="L10" i="17"/>
  <c r="L10" i="16"/>
  <c r="K10" i="2"/>
  <c r="K10" i="3"/>
  <c r="K10" i="10"/>
  <c r="K10" i="9"/>
  <c r="K10" i="8"/>
  <c r="K10" i="7"/>
  <c r="K10" i="6"/>
  <c r="K10" i="5"/>
  <c r="K10" i="4"/>
  <c r="K10" i="14"/>
  <c r="K10" i="13"/>
  <c r="K10" i="20"/>
  <c r="K10" i="17"/>
  <c r="K10" i="16"/>
  <c r="J10" i="2"/>
  <c r="J10" i="3"/>
  <c r="J10" i="10"/>
  <c r="J10" i="9"/>
  <c r="J10" i="8"/>
  <c r="J10" i="7"/>
  <c r="J10" i="6"/>
  <c r="J10" i="5"/>
  <c r="J10" i="4"/>
  <c r="J10" i="14"/>
  <c r="J10" i="13"/>
  <c r="J10" i="20"/>
  <c r="J10" i="17"/>
  <c r="J10" i="16"/>
  <c r="I10" i="2"/>
  <c r="I10" i="3"/>
  <c r="I10" i="10"/>
  <c r="I10" i="9"/>
  <c r="I10" i="8"/>
  <c r="I10" i="7"/>
  <c r="I10" i="6"/>
  <c r="I10" i="5"/>
  <c r="I10" i="4"/>
  <c r="I10" i="14"/>
  <c r="I10" i="13"/>
  <c r="I10" i="20"/>
  <c r="I10" i="17"/>
  <c r="I10" i="16"/>
  <c r="Q16" i="2"/>
  <c r="Q16" i="3"/>
  <c r="Q16" i="10"/>
  <c r="Q16" i="9"/>
  <c r="Q16" i="8"/>
  <c r="Q16" i="7"/>
  <c r="Q16" i="6"/>
  <c r="Q16" i="5"/>
  <c r="Q16" i="4"/>
  <c r="Q16" i="14"/>
  <c r="Q16" i="13"/>
  <c r="Q16" i="20"/>
  <c r="Q16" i="17"/>
  <c r="Q16" i="16"/>
  <c r="P16" i="2"/>
  <c r="P16" i="3"/>
  <c r="P16" i="10"/>
  <c r="P16" i="9"/>
  <c r="P16" i="8"/>
  <c r="P16" i="7"/>
  <c r="P16" i="6"/>
  <c r="P16" i="5"/>
  <c r="P16" i="4"/>
  <c r="P16" i="14"/>
  <c r="P16" i="13"/>
  <c r="P16" i="20"/>
  <c r="P16" i="17"/>
  <c r="P16" i="16"/>
  <c r="O16" i="2"/>
  <c r="O16" i="3"/>
  <c r="O16" i="10"/>
  <c r="O16" i="9"/>
  <c r="O16" i="8"/>
  <c r="O16" i="7"/>
  <c r="O16" i="6"/>
  <c r="O16" i="5"/>
  <c r="O16" i="4"/>
  <c r="O16" i="14"/>
  <c r="O16" i="13"/>
  <c r="O16" i="20"/>
  <c r="O16" i="17"/>
  <c r="O16" i="16"/>
  <c r="N16" i="2"/>
  <c r="N16" i="3"/>
  <c r="N16" i="10"/>
  <c r="N16" i="9"/>
  <c r="N16" i="8"/>
  <c r="N16" i="7"/>
  <c r="N16" i="6"/>
  <c r="N16" i="5"/>
  <c r="N16" i="4"/>
  <c r="N16" i="14"/>
  <c r="N16" i="13"/>
  <c r="N16" i="20"/>
  <c r="N16" i="17"/>
  <c r="N16" i="16"/>
  <c r="M16" i="2"/>
  <c r="M16" i="3"/>
  <c r="M16" i="10"/>
  <c r="M16" i="9"/>
  <c r="M16" i="8"/>
  <c r="M16" i="7"/>
  <c r="M16" i="6"/>
  <c r="M16" i="5"/>
  <c r="M16" i="4"/>
  <c r="M16" i="14"/>
  <c r="M16" i="13"/>
  <c r="M16" i="20"/>
  <c r="M16" i="17"/>
  <c r="M16" i="16"/>
  <c r="L16" i="2"/>
  <c r="L16" i="3"/>
  <c r="L16" i="10"/>
  <c r="L16" i="9"/>
  <c r="L16" i="8"/>
  <c r="L16" i="7"/>
  <c r="L16" i="6"/>
  <c r="L16" i="5"/>
  <c r="L16" i="4"/>
  <c r="L16" i="14"/>
  <c r="L16" i="13"/>
  <c r="L16" i="20"/>
  <c r="L16" i="17"/>
  <c r="L16" i="16"/>
  <c r="K16" i="2"/>
  <c r="K16" i="3"/>
  <c r="K16" i="10"/>
  <c r="K16" i="9"/>
  <c r="K16" i="8"/>
  <c r="K16" i="7"/>
  <c r="K16" i="6"/>
  <c r="K16" i="5"/>
  <c r="K16" i="4"/>
  <c r="K16" i="14"/>
  <c r="K16" i="13"/>
  <c r="K16" i="20"/>
  <c r="K16" i="17"/>
  <c r="K16" i="16"/>
  <c r="J16" i="2"/>
  <c r="J16" i="3"/>
  <c r="J16" i="10"/>
  <c r="J16" i="9"/>
  <c r="J16" i="8"/>
  <c r="J16" i="7"/>
  <c r="J16" i="6"/>
  <c r="J16" i="5"/>
  <c r="J16" i="4"/>
  <c r="J16" i="14"/>
  <c r="J16" i="13"/>
  <c r="J16" i="20"/>
  <c r="J16" i="17"/>
  <c r="J16" i="16"/>
  <c r="I16" i="2"/>
  <c r="I16" i="3"/>
  <c r="I16" i="10"/>
  <c r="I16" i="9"/>
  <c r="I16" i="8"/>
  <c r="I16" i="7"/>
  <c r="I16" i="6"/>
  <c r="I16" i="5"/>
  <c r="I16" i="4"/>
  <c r="I16" i="14"/>
  <c r="I16" i="13"/>
  <c r="I16" i="20"/>
  <c r="I16" i="17"/>
  <c r="I16" i="16"/>
  <c r="Q15" i="2"/>
  <c r="Q15" i="3"/>
  <c r="Q15" i="10"/>
  <c r="Q15" i="9"/>
  <c r="Q15" i="8"/>
  <c r="Q15" i="7"/>
  <c r="Q15" i="6"/>
  <c r="Q15" i="5"/>
  <c r="Q15" i="4"/>
  <c r="Q15" i="14"/>
  <c r="Q15" i="13"/>
  <c r="Q15" i="20"/>
  <c r="Q15" i="17"/>
  <c r="Q15" i="16"/>
  <c r="P15" i="2"/>
  <c r="P15" i="3"/>
  <c r="P15" i="10"/>
  <c r="P15" i="9"/>
  <c r="P15" i="8"/>
  <c r="P15" i="7"/>
  <c r="P15" i="6"/>
  <c r="P15" i="5"/>
  <c r="P15" i="4"/>
  <c r="P15" i="14"/>
  <c r="P15" i="13"/>
  <c r="P15" i="20"/>
  <c r="P15" i="17"/>
  <c r="P15" i="16"/>
  <c r="O15" i="2"/>
  <c r="O15" i="3"/>
  <c r="O15" i="10"/>
  <c r="O15" i="9"/>
  <c r="O15" i="8"/>
  <c r="O15" i="7"/>
  <c r="O15" i="6"/>
  <c r="O15" i="5"/>
  <c r="O15" i="4"/>
  <c r="O15" i="14"/>
  <c r="O15" i="13"/>
  <c r="O15" i="20"/>
  <c r="O15" i="17"/>
  <c r="O15" i="16"/>
  <c r="N15" i="2"/>
  <c r="N15" i="3"/>
  <c r="N15" i="10"/>
  <c r="N15" i="9"/>
  <c r="N15" i="8"/>
  <c r="N15" i="7"/>
  <c r="N15" i="6"/>
  <c r="N15" i="5"/>
  <c r="N15" i="4"/>
  <c r="N15" i="14"/>
  <c r="N15" i="13"/>
  <c r="N15" i="20"/>
  <c r="N15" i="17"/>
  <c r="N15" i="16"/>
  <c r="M15" i="2"/>
  <c r="M15" i="3"/>
  <c r="M15" i="10"/>
  <c r="M15" i="9"/>
  <c r="M15" i="8"/>
  <c r="M15" i="7"/>
  <c r="M15" i="6"/>
  <c r="M15" i="5"/>
  <c r="M15" i="4"/>
  <c r="M15" i="14"/>
  <c r="M15" i="13"/>
  <c r="M15" i="20"/>
  <c r="M15" i="17"/>
  <c r="M15" i="16"/>
  <c r="L15" i="2"/>
  <c r="L15" i="3"/>
  <c r="L15" i="10"/>
  <c r="L15" i="9"/>
  <c r="L15" i="8"/>
  <c r="L15" i="7"/>
  <c r="L15" i="6"/>
  <c r="L15" i="5"/>
  <c r="L15" i="4"/>
  <c r="L15" i="14"/>
  <c r="L15" i="13"/>
  <c r="L15" i="20"/>
  <c r="L15" i="17"/>
  <c r="L15" i="16"/>
  <c r="K15" i="2"/>
  <c r="K15" i="3"/>
  <c r="K15" i="10"/>
  <c r="K15" i="9"/>
  <c r="K15" i="8"/>
  <c r="K15" i="7"/>
  <c r="K15" i="6"/>
  <c r="K15" i="5"/>
  <c r="K15" i="4"/>
  <c r="K15" i="14"/>
  <c r="K15" i="13"/>
  <c r="K15" i="20"/>
  <c r="K15" i="17"/>
  <c r="K15" i="16"/>
  <c r="J15" i="2"/>
  <c r="J15" i="3"/>
  <c r="J15" i="10"/>
  <c r="J15" i="9"/>
  <c r="J15" i="8"/>
  <c r="J15" i="7"/>
  <c r="J15" i="6"/>
  <c r="J15" i="5"/>
  <c r="J15" i="4"/>
  <c r="J15" i="14"/>
  <c r="J15" i="13"/>
  <c r="J15" i="20"/>
  <c r="J15" i="17"/>
  <c r="J15" i="16"/>
  <c r="I15" i="2"/>
  <c r="I15" i="3"/>
  <c r="I15" i="10"/>
  <c r="I15" i="9"/>
  <c r="I15" i="8"/>
  <c r="I15" i="7"/>
  <c r="I15" i="6"/>
  <c r="I15" i="5"/>
  <c r="I15" i="4"/>
  <c r="I15" i="14"/>
  <c r="I15" i="13"/>
  <c r="I15" i="20"/>
  <c r="I15" i="17"/>
  <c r="I15" i="16"/>
  <c r="Q14" i="2"/>
  <c r="Q14" i="3"/>
  <c r="Q14" i="10"/>
  <c r="Q14" i="9"/>
  <c r="Q14" i="8"/>
  <c r="Q14" i="7"/>
  <c r="Q14" i="6"/>
  <c r="Q14" i="5"/>
  <c r="Q14" i="4"/>
  <c r="Q14" i="14"/>
  <c r="Q14" i="13"/>
  <c r="Q14" i="20"/>
  <c r="Q14" i="17"/>
  <c r="Q14" i="16"/>
  <c r="P14" i="2"/>
  <c r="P14" i="3"/>
  <c r="P14" i="10"/>
  <c r="P14" i="9"/>
  <c r="P14" i="8"/>
  <c r="P14" i="7"/>
  <c r="P14" i="6"/>
  <c r="P14" i="5"/>
  <c r="P14" i="4"/>
  <c r="P14" i="14"/>
  <c r="P14" i="13"/>
  <c r="P14" i="20"/>
  <c r="P14" i="17"/>
  <c r="P14" i="16"/>
  <c r="O14" i="2"/>
  <c r="O14" i="3"/>
  <c r="O14" i="10"/>
  <c r="O14" i="9"/>
  <c r="O14" i="8"/>
  <c r="O14" i="7"/>
  <c r="O14" i="6"/>
  <c r="O14" i="5"/>
  <c r="O14" i="4"/>
  <c r="O14" i="14"/>
  <c r="O14" i="13"/>
  <c r="O14" i="20"/>
  <c r="O14" i="17"/>
  <c r="O14" i="16"/>
  <c r="N14" i="2"/>
  <c r="N14" i="3"/>
  <c r="N14" i="10"/>
  <c r="N14" i="9"/>
  <c r="N14" i="8"/>
  <c r="N14" i="7"/>
  <c r="N14" i="6"/>
  <c r="N14" i="5"/>
  <c r="N14" i="4"/>
  <c r="N14" i="14"/>
  <c r="N14" i="13"/>
  <c r="N14" i="20"/>
  <c r="N14" i="17"/>
  <c r="N14" i="16"/>
  <c r="M14" i="2"/>
  <c r="M14" i="3"/>
  <c r="M14" i="10"/>
  <c r="M14" i="9"/>
  <c r="M14" i="8"/>
  <c r="M14" i="7"/>
  <c r="M14" i="6"/>
  <c r="M14" i="5"/>
  <c r="M14" i="4"/>
  <c r="M14" i="14"/>
  <c r="M14" i="13"/>
  <c r="M14" i="20"/>
  <c r="M14" i="17"/>
  <c r="M14" i="16"/>
  <c r="L14" i="2"/>
  <c r="L14" i="3"/>
  <c r="L14" i="10"/>
  <c r="L14" i="9"/>
  <c r="L14" i="8"/>
  <c r="L14" i="7"/>
  <c r="L14" i="6"/>
  <c r="L14" i="5"/>
  <c r="L14" i="4"/>
  <c r="L14" i="14"/>
  <c r="L14" i="13"/>
  <c r="L14" i="20"/>
  <c r="L14" i="17"/>
  <c r="L14" i="16"/>
  <c r="K14" i="2"/>
  <c r="K14" i="3"/>
  <c r="K14" i="10"/>
  <c r="K14" i="9"/>
  <c r="K14" i="8"/>
  <c r="K14" i="7"/>
  <c r="K14" i="6"/>
  <c r="K14" i="5"/>
  <c r="K14" i="4"/>
  <c r="K14" i="14"/>
  <c r="K14" i="13"/>
  <c r="K14" i="20"/>
  <c r="K14" i="17"/>
  <c r="K14" i="16"/>
  <c r="J14" i="2"/>
  <c r="J14" i="3"/>
  <c r="J14" i="10"/>
  <c r="J14" i="9"/>
  <c r="J14" i="8"/>
  <c r="J14" i="7"/>
  <c r="J14" i="6"/>
  <c r="J14" i="5"/>
  <c r="J14" i="4"/>
  <c r="J14" i="14"/>
  <c r="J14" i="13"/>
  <c r="J14" i="20"/>
  <c r="J14" i="17"/>
  <c r="J14" i="16"/>
  <c r="I14" i="2"/>
  <c r="I14" i="3"/>
  <c r="I14" i="10"/>
  <c r="I14" i="9"/>
  <c r="I14" i="8"/>
  <c r="I14" i="7"/>
  <c r="I14" i="6"/>
  <c r="I14" i="5"/>
  <c r="I14" i="4"/>
  <c r="I14" i="14"/>
  <c r="I14" i="13"/>
  <c r="I14" i="20"/>
  <c r="I14" i="17"/>
  <c r="I14" i="16"/>
  <c r="Q13" i="2"/>
  <c r="Q13" i="3"/>
  <c r="Q13" i="10"/>
  <c r="Q13" i="9"/>
  <c r="Q13" i="8"/>
  <c r="Q13" i="7"/>
  <c r="Q13" i="6"/>
  <c r="Q13" i="5"/>
  <c r="Q13" i="4"/>
  <c r="Q13" i="14"/>
  <c r="Q13" i="13"/>
  <c r="Q13" i="20"/>
  <c r="Q13" i="17"/>
  <c r="Q13" i="16"/>
  <c r="P13" i="2"/>
  <c r="P13" i="3"/>
  <c r="P13" i="10"/>
  <c r="P13" i="9"/>
  <c r="P13" i="8"/>
  <c r="P13" i="7"/>
  <c r="P13" i="6"/>
  <c r="P13" i="5"/>
  <c r="P13" i="4"/>
  <c r="P13" i="14"/>
  <c r="P13" i="13"/>
  <c r="P13" i="20"/>
  <c r="P13" i="17"/>
  <c r="P13" i="16"/>
  <c r="O13" i="2"/>
  <c r="O13" i="3"/>
  <c r="O13" i="10"/>
  <c r="O13" i="9"/>
  <c r="O13" i="8"/>
  <c r="O13" i="7"/>
  <c r="O13" i="6"/>
  <c r="O13" i="5"/>
  <c r="O13" i="4"/>
  <c r="O13" i="14"/>
  <c r="O13" i="13"/>
  <c r="O13" i="20"/>
  <c r="O13" i="17"/>
  <c r="O13" i="16"/>
  <c r="N13" i="2"/>
  <c r="N13" i="3"/>
  <c r="N13" i="10"/>
  <c r="N13" i="9"/>
  <c r="N13" i="8"/>
  <c r="N13" i="7"/>
  <c r="N13" i="6"/>
  <c r="N13" i="5"/>
  <c r="N13" i="4"/>
  <c r="N13" i="14"/>
  <c r="N13" i="13"/>
  <c r="N13" i="20"/>
  <c r="N13" i="17"/>
  <c r="N13" i="16"/>
  <c r="M13" i="2"/>
  <c r="M13" i="3"/>
  <c r="M13" i="10"/>
  <c r="M13" i="9"/>
  <c r="M13" i="8"/>
  <c r="M13" i="7"/>
  <c r="M13" i="6"/>
  <c r="M13" i="5"/>
  <c r="M13" i="4"/>
  <c r="M13" i="14"/>
  <c r="M13" i="13"/>
  <c r="M13" i="20"/>
  <c r="M13" i="17"/>
  <c r="M13" i="16"/>
  <c r="L13" i="2"/>
  <c r="L13" i="3"/>
  <c r="L13" i="10"/>
  <c r="L13" i="9"/>
  <c r="L13" i="8"/>
  <c r="L13" i="7"/>
  <c r="L13" i="6"/>
  <c r="L13" i="5"/>
  <c r="L13" i="4"/>
  <c r="L13" i="14"/>
  <c r="L13" i="13"/>
  <c r="L13" i="20"/>
  <c r="L13" i="17"/>
  <c r="L13" i="16"/>
  <c r="K13" i="2"/>
  <c r="K13" i="3"/>
  <c r="K13" i="10"/>
  <c r="K13" i="9"/>
  <c r="K13" i="8"/>
  <c r="K13" i="7"/>
  <c r="K13" i="6"/>
  <c r="K13" i="5"/>
  <c r="K13" i="4"/>
  <c r="K13" i="14"/>
  <c r="K13" i="13"/>
  <c r="K13" i="20"/>
  <c r="K13" i="17"/>
  <c r="K13" i="16"/>
  <c r="J13" i="2"/>
  <c r="J13" i="3"/>
  <c r="J13" i="10"/>
  <c r="J13" i="9"/>
  <c r="J13" i="8"/>
  <c r="J13" i="7"/>
  <c r="J13" i="6"/>
  <c r="J13" i="5"/>
  <c r="J13" i="4"/>
  <c r="J13" i="14"/>
  <c r="J13" i="13"/>
  <c r="J13" i="20"/>
  <c r="J13" i="17"/>
  <c r="J13" i="16"/>
  <c r="I13" i="2"/>
  <c r="I13" i="3"/>
  <c r="I13" i="10"/>
  <c r="I13" i="9"/>
  <c r="I13" i="8"/>
  <c r="I13" i="7"/>
  <c r="I13" i="6"/>
  <c r="I13" i="5"/>
  <c r="I13" i="4"/>
  <c r="I13" i="14"/>
  <c r="I13" i="13"/>
  <c r="I13" i="20"/>
  <c r="I13" i="17"/>
  <c r="I13" i="16"/>
  <c r="Q12" i="2"/>
  <c r="Q12" i="3"/>
  <c r="Q12" i="10"/>
  <c r="Q12" i="9"/>
  <c r="Q12" i="8"/>
  <c r="Q12" i="7"/>
  <c r="Q12" i="6"/>
  <c r="Q12" i="5"/>
  <c r="Q12" i="4"/>
  <c r="Q12" i="14"/>
  <c r="Q12" i="13"/>
  <c r="Q12" i="20"/>
  <c r="Q12" i="17"/>
  <c r="Q12" i="16"/>
  <c r="P12" i="2"/>
  <c r="P12" i="3"/>
  <c r="P12" i="10"/>
  <c r="P12" i="9"/>
  <c r="P12" i="8"/>
  <c r="P12" i="7"/>
  <c r="P12" i="6"/>
  <c r="P12" i="5"/>
  <c r="P12" i="4"/>
  <c r="P12" i="14"/>
  <c r="P12" i="13"/>
  <c r="P12" i="20"/>
  <c r="P12" i="17"/>
  <c r="P12" i="16"/>
  <c r="O12" i="2"/>
  <c r="O12" i="3"/>
  <c r="O12" i="10"/>
  <c r="O12" i="9"/>
  <c r="O12" i="8"/>
  <c r="O12" i="7"/>
  <c r="O12" i="6"/>
  <c r="O12" i="5"/>
  <c r="O12" i="4"/>
  <c r="O12" i="14"/>
  <c r="O12" i="13"/>
  <c r="O12" i="20"/>
  <c r="O12" i="17"/>
  <c r="O12" i="16"/>
  <c r="N12" i="2"/>
  <c r="N12" i="3"/>
  <c r="N12" i="10"/>
  <c r="N12" i="9"/>
  <c r="N12" i="8"/>
  <c r="N12" i="7"/>
  <c r="N12" i="6"/>
  <c r="N12" i="5"/>
  <c r="N12" i="4"/>
  <c r="N12" i="14"/>
  <c r="N12" i="13"/>
  <c r="N12" i="20"/>
  <c r="N12" i="17"/>
  <c r="N12" i="16"/>
  <c r="M12" i="2"/>
  <c r="M12" i="3"/>
  <c r="M12" i="10"/>
  <c r="M12" i="9"/>
  <c r="M12" i="8"/>
  <c r="M12" i="7"/>
  <c r="M12" i="6"/>
  <c r="M12" i="5"/>
  <c r="M12" i="4"/>
  <c r="M12" i="14"/>
  <c r="M12" i="13"/>
  <c r="M12" i="20"/>
  <c r="M12" i="17"/>
  <c r="M12" i="16"/>
  <c r="L12" i="2"/>
  <c r="L12" i="3"/>
  <c r="L12" i="10"/>
  <c r="L12" i="9"/>
  <c r="L12" i="8"/>
  <c r="L12" i="7"/>
  <c r="L12" i="6"/>
  <c r="L12" i="5"/>
  <c r="L12" i="4"/>
  <c r="L12" i="14"/>
  <c r="L12" i="13"/>
  <c r="L12" i="20"/>
  <c r="L12" i="17"/>
  <c r="L12" i="16"/>
  <c r="K12" i="2"/>
  <c r="K12" i="3"/>
  <c r="K12" i="10"/>
  <c r="K12" i="9"/>
  <c r="K12" i="8"/>
  <c r="K12" i="7"/>
  <c r="K12" i="6"/>
  <c r="K12" i="5"/>
  <c r="K12" i="4"/>
  <c r="K12" i="14"/>
  <c r="K12" i="13"/>
  <c r="K12" i="20"/>
  <c r="K12" i="17"/>
  <c r="K12" i="16"/>
  <c r="J12" i="2"/>
  <c r="J12" i="3"/>
  <c r="J12" i="10"/>
  <c r="J12" i="9"/>
  <c r="J12" i="8"/>
  <c r="J12" i="7"/>
  <c r="J12" i="6"/>
  <c r="J12" i="5"/>
  <c r="J12" i="4"/>
  <c r="J12" i="14"/>
  <c r="J12" i="13"/>
  <c r="J12" i="20"/>
  <c r="J12" i="17"/>
  <c r="J12" i="16"/>
  <c r="I12" i="2"/>
  <c r="I12" i="3"/>
  <c r="I12" i="10"/>
  <c r="I12" i="9"/>
  <c r="I12" i="8"/>
  <c r="I12" i="7"/>
  <c r="I12" i="6"/>
  <c r="I12" i="5"/>
  <c r="I12" i="4"/>
  <c r="I12" i="14"/>
  <c r="I12" i="13"/>
  <c r="I12" i="20"/>
  <c r="I12" i="17"/>
  <c r="I12" i="16"/>
  <c r="Q11" i="2"/>
  <c r="Q11" i="3"/>
  <c r="Q11" i="10"/>
  <c r="Q11" i="9"/>
  <c r="Q11" i="8"/>
  <c r="Q11" i="7"/>
  <c r="Q11" i="6"/>
  <c r="Q11" i="5"/>
  <c r="Q11" i="4"/>
  <c r="Q11" i="14"/>
  <c r="Q11" i="13"/>
  <c r="Q11" i="20"/>
  <c r="Q11" i="17"/>
  <c r="Q11" i="16"/>
  <c r="P11" i="2"/>
  <c r="P11" i="3"/>
  <c r="P11" i="10"/>
  <c r="P11" i="9"/>
  <c r="P11" i="8"/>
  <c r="P11" i="7"/>
  <c r="P11" i="6"/>
  <c r="P11" i="5"/>
  <c r="P11" i="4"/>
  <c r="P11" i="14"/>
  <c r="P11" i="13"/>
  <c r="P11" i="20"/>
  <c r="P11" i="17"/>
  <c r="P11" i="16"/>
  <c r="O11" i="2"/>
  <c r="O11" i="3"/>
  <c r="O11" i="10"/>
  <c r="O11" i="9"/>
  <c r="O11" i="8"/>
  <c r="O11" i="7"/>
  <c r="O11" i="6"/>
  <c r="O11" i="5"/>
  <c r="O11" i="4"/>
  <c r="O11" i="14"/>
  <c r="O11" i="13"/>
  <c r="O11" i="20"/>
  <c r="O11" i="17"/>
  <c r="O11" i="16"/>
  <c r="N11" i="2"/>
  <c r="N11" i="3"/>
  <c r="N11" i="10"/>
  <c r="N11" i="9"/>
  <c r="N11" i="8"/>
  <c r="N11" i="7"/>
  <c r="N11" i="6"/>
  <c r="N11" i="5"/>
  <c r="N11" i="4"/>
  <c r="N11" i="14"/>
  <c r="N11" i="13"/>
  <c r="N11" i="20"/>
  <c r="N11" i="17"/>
  <c r="N11" i="16"/>
  <c r="M11" i="2"/>
  <c r="M11" i="3"/>
  <c r="M11" i="10"/>
  <c r="M11" i="9"/>
  <c r="M11" i="8"/>
  <c r="M11" i="7"/>
  <c r="M11" i="6"/>
  <c r="M11" i="5"/>
  <c r="M11" i="4"/>
  <c r="M11" i="14"/>
  <c r="M11" i="13"/>
  <c r="M11" i="20"/>
  <c r="M11" i="17"/>
  <c r="M11" i="16"/>
  <c r="L11" i="2"/>
  <c r="L11" i="3"/>
  <c r="L11" i="10"/>
  <c r="L11" i="9"/>
  <c r="L11" i="8"/>
  <c r="L11" i="7"/>
  <c r="L11" i="6"/>
  <c r="L11" i="5"/>
  <c r="L11" i="4"/>
  <c r="L11" i="14"/>
  <c r="L11" i="13"/>
  <c r="L11" i="20"/>
  <c r="L11" i="17"/>
  <c r="L11" i="16"/>
  <c r="K11" i="2"/>
  <c r="K11" i="3"/>
  <c r="K11" i="10"/>
  <c r="K11" i="9"/>
  <c r="K11" i="8"/>
  <c r="K11" i="7"/>
  <c r="K11" i="6"/>
  <c r="K11" i="5"/>
  <c r="K11" i="4"/>
  <c r="K11" i="14"/>
  <c r="K11" i="13"/>
  <c r="K11" i="20"/>
  <c r="K11" i="17"/>
  <c r="K11" i="16"/>
  <c r="J11" i="2"/>
  <c r="J11" i="3"/>
  <c r="J11" i="10"/>
  <c r="J11" i="9"/>
  <c r="J11" i="8"/>
  <c r="J11" i="7"/>
  <c r="J11" i="6"/>
  <c r="J11" i="5"/>
  <c r="J11" i="4"/>
  <c r="J11" i="14"/>
  <c r="J11" i="13"/>
  <c r="J11" i="20"/>
  <c r="J11" i="17"/>
  <c r="J11" i="16"/>
  <c r="I11" i="2"/>
  <c r="I11" i="3"/>
  <c r="I11" i="10"/>
  <c r="I11" i="9"/>
  <c r="I11" i="8"/>
  <c r="I11" i="7"/>
  <c r="I11" i="6"/>
  <c r="I11" i="5"/>
  <c r="I11" i="4"/>
  <c r="I11" i="14"/>
  <c r="I11" i="13"/>
  <c r="I11" i="20"/>
  <c r="I11" i="17"/>
  <c r="I11" i="16"/>
  <c r="R16" i="2"/>
  <c r="R16" i="3"/>
  <c r="R16" i="10"/>
  <c r="R16" i="9"/>
  <c r="R16" i="8"/>
  <c r="R16" i="7"/>
  <c r="R16" i="6"/>
  <c r="R16" i="5"/>
  <c r="R16" i="4"/>
  <c r="R16" i="14"/>
  <c r="R16" i="13"/>
  <c r="R16" i="20"/>
  <c r="R16" i="17"/>
  <c r="R16" i="16"/>
  <c r="R9" i="2"/>
  <c r="R9" i="3"/>
  <c r="R9" i="10"/>
  <c r="R9" i="9"/>
  <c r="R9" i="8"/>
  <c r="R9" i="7"/>
  <c r="R9" i="6"/>
  <c r="R9" i="5"/>
  <c r="R9" i="4"/>
  <c r="R9" i="14"/>
  <c r="R9" i="13"/>
  <c r="R9" i="20"/>
  <c r="R9" i="17"/>
  <c r="R9" i="16"/>
  <c r="R10" i="2"/>
  <c r="R10" i="3"/>
  <c r="R10" i="10"/>
  <c r="R10" i="9"/>
  <c r="R10" i="8"/>
  <c r="R10" i="7"/>
  <c r="R10" i="6"/>
  <c r="R10" i="5"/>
  <c r="R10" i="4"/>
  <c r="R10" i="14"/>
  <c r="R10" i="13"/>
  <c r="R10" i="20"/>
  <c r="R10" i="17"/>
  <c r="R10" i="16"/>
  <c r="R11" i="2"/>
  <c r="R11" i="3"/>
  <c r="R11" i="10"/>
  <c r="R11" i="9"/>
  <c r="R11" i="8"/>
  <c r="R11" i="7"/>
  <c r="R11" i="6"/>
  <c r="R11" i="5"/>
  <c r="R11" i="4"/>
  <c r="R11" i="14"/>
  <c r="R11" i="13"/>
  <c r="R11" i="20"/>
  <c r="R11" i="17"/>
  <c r="R11" i="16"/>
  <c r="R12" i="2"/>
  <c r="R12" i="3"/>
  <c r="R12" i="10"/>
  <c r="R12" i="9"/>
  <c r="R12" i="8"/>
  <c r="R12" i="7"/>
  <c r="R12" i="6"/>
  <c r="R12" i="5"/>
  <c r="R12" i="4"/>
  <c r="R12" i="14"/>
  <c r="R12" i="13"/>
  <c r="R12" i="20"/>
  <c r="R12" i="17"/>
  <c r="R12" i="16"/>
  <c r="R13" i="2"/>
  <c r="R13" i="3"/>
  <c r="R13" i="10"/>
  <c r="R13" i="9"/>
  <c r="R13" i="8"/>
  <c r="R13" i="7"/>
  <c r="R13" i="6"/>
  <c r="R13" i="5"/>
  <c r="R13" i="4"/>
  <c r="R13" i="14"/>
  <c r="R13" i="13"/>
  <c r="R13" i="20"/>
  <c r="R13" i="17"/>
  <c r="R13" i="16"/>
  <c r="R14" i="2"/>
  <c r="R14" i="3"/>
  <c r="R14" i="10"/>
  <c r="R14" i="9"/>
  <c r="R14" i="8"/>
  <c r="R14" i="7"/>
  <c r="R14" i="6"/>
  <c r="R14" i="5"/>
  <c r="R14" i="4"/>
  <c r="R14" i="14"/>
  <c r="R14" i="13"/>
  <c r="R14" i="20"/>
  <c r="R14" i="17"/>
  <c r="R14" i="16"/>
  <c r="R15" i="2"/>
  <c r="R15" i="3"/>
  <c r="R15" i="10"/>
  <c r="R15" i="9"/>
  <c r="R15" i="8"/>
  <c r="R15" i="7"/>
  <c r="R15" i="6"/>
  <c r="R15" i="5"/>
  <c r="R15" i="4"/>
  <c r="R15" i="14"/>
  <c r="R15" i="13"/>
  <c r="R15" i="20"/>
  <c r="R15" i="17"/>
  <c r="R15" i="16"/>
  <c r="U10" i="2"/>
  <c r="U10" i="3"/>
  <c r="U10" i="10"/>
  <c r="U10" i="9"/>
  <c r="U10" i="8"/>
  <c r="U10" i="7"/>
  <c r="U10" i="6"/>
  <c r="U10" i="5"/>
  <c r="U10" i="4"/>
  <c r="U10" i="14"/>
  <c r="U10" i="13"/>
  <c r="U10" i="20"/>
  <c r="U10" i="17"/>
  <c r="U10" i="16"/>
  <c r="Z41" i="6"/>
  <c r="Z29" i="6"/>
  <c r="Q41" i="6"/>
  <c r="P41" i="6"/>
  <c r="O41" i="6"/>
  <c r="N41" i="6"/>
  <c r="M41" i="6"/>
  <c r="L41" i="6"/>
  <c r="K41" i="6"/>
  <c r="J41" i="6"/>
  <c r="I41" i="6"/>
  <c r="Q29" i="6"/>
  <c r="P29" i="6"/>
  <c r="O29" i="6"/>
  <c r="N29" i="6"/>
  <c r="M29" i="6"/>
  <c r="L29" i="6"/>
  <c r="K29" i="6"/>
  <c r="J29" i="6"/>
  <c r="I29" i="6"/>
  <c r="X29" i="6"/>
  <c r="X41" i="6"/>
  <c r="W29" i="6"/>
  <c r="W41" i="6"/>
  <c r="V29" i="6"/>
  <c r="V41" i="6"/>
  <c r="U29" i="6"/>
  <c r="U41" i="6"/>
  <c r="T29" i="6"/>
  <c r="T41" i="6"/>
  <c r="S29" i="6"/>
  <c r="S41" i="6"/>
  <c r="R29" i="6"/>
  <c r="R41" i="6"/>
  <c r="Y29" i="6"/>
  <c r="Y41" i="6"/>
  <c r="Z41" i="8"/>
  <c r="Z29" i="8"/>
  <c r="Q41" i="8"/>
  <c r="P41" i="8"/>
  <c r="O41" i="8"/>
  <c r="N41" i="8"/>
  <c r="M41" i="8"/>
  <c r="L41" i="8"/>
  <c r="K41" i="8"/>
  <c r="J41" i="8"/>
  <c r="I41" i="8"/>
  <c r="Q29" i="8"/>
  <c r="P29" i="8"/>
  <c r="O29" i="8"/>
  <c r="O17" i="8" s="1"/>
  <c r="N29" i="8"/>
  <c r="M29" i="8"/>
  <c r="L29" i="8"/>
  <c r="K29" i="8"/>
  <c r="K17" i="8" s="1"/>
  <c r="J29" i="8"/>
  <c r="I29" i="8"/>
  <c r="X29" i="8"/>
  <c r="X41" i="8"/>
  <c r="W29" i="8"/>
  <c r="W41" i="8"/>
  <c r="V29" i="8"/>
  <c r="V41" i="8"/>
  <c r="V17" i="8" s="1"/>
  <c r="U29" i="8"/>
  <c r="U41" i="8"/>
  <c r="T29" i="8"/>
  <c r="T41" i="8"/>
  <c r="S29" i="8"/>
  <c r="S41" i="8"/>
  <c r="R29" i="8"/>
  <c r="R41" i="8"/>
  <c r="Y29" i="8"/>
  <c r="Y41" i="8"/>
  <c r="Z29" i="3"/>
  <c r="Z41" i="3"/>
  <c r="Q41" i="3"/>
  <c r="P41" i="3"/>
  <c r="O41" i="3"/>
  <c r="N41" i="3"/>
  <c r="M41" i="3"/>
  <c r="L41" i="3"/>
  <c r="K41" i="3"/>
  <c r="J41" i="3"/>
  <c r="I41" i="3"/>
  <c r="Q29" i="3"/>
  <c r="P29" i="3"/>
  <c r="O29" i="3"/>
  <c r="N29" i="3"/>
  <c r="M29" i="3"/>
  <c r="L29" i="3"/>
  <c r="K29" i="3"/>
  <c r="J29" i="3"/>
  <c r="I29" i="3"/>
  <c r="X29" i="3"/>
  <c r="X41" i="3"/>
  <c r="W29" i="3"/>
  <c r="W41" i="3"/>
  <c r="V29" i="3"/>
  <c r="V41" i="3"/>
  <c r="U29" i="3"/>
  <c r="U41" i="3"/>
  <c r="T29" i="3"/>
  <c r="T41" i="3"/>
  <c r="S29" i="3"/>
  <c r="S41" i="3"/>
  <c r="R29" i="3"/>
  <c r="R41" i="3"/>
  <c r="Y29" i="3"/>
  <c r="Y41" i="3"/>
  <c r="Z41" i="10"/>
  <c r="Z29" i="10"/>
  <c r="Q41" i="10"/>
  <c r="P41" i="10"/>
  <c r="O41" i="10"/>
  <c r="N41" i="10"/>
  <c r="M41" i="10"/>
  <c r="L41" i="10"/>
  <c r="K41" i="10"/>
  <c r="J41" i="10"/>
  <c r="I41" i="10"/>
  <c r="Q29" i="10"/>
  <c r="P29" i="10"/>
  <c r="O29" i="10"/>
  <c r="N29" i="10"/>
  <c r="N17" i="10" s="1"/>
  <c r="M29" i="10"/>
  <c r="L29" i="10"/>
  <c r="K29" i="10"/>
  <c r="J29" i="10"/>
  <c r="I29" i="10"/>
  <c r="X29" i="10"/>
  <c r="X41" i="10"/>
  <c r="W29" i="10"/>
  <c r="W41" i="10"/>
  <c r="V29" i="10"/>
  <c r="V41" i="10"/>
  <c r="U29" i="10"/>
  <c r="U41" i="10"/>
  <c r="T29" i="10"/>
  <c r="T41" i="10"/>
  <c r="S29" i="10"/>
  <c r="S41" i="10"/>
  <c r="R29" i="10"/>
  <c r="R41" i="10"/>
  <c r="Y29" i="10"/>
  <c r="Y41" i="10"/>
  <c r="Z29" i="20"/>
  <c r="Q41" i="20"/>
  <c r="P41" i="20"/>
  <c r="O41" i="20"/>
  <c r="N41" i="20"/>
  <c r="M41" i="20"/>
  <c r="L41" i="20"/>
  <c r="K41" i="20"/>
  <c r="J41" i="20"/>
  <c r="I41" i="20"/>
  <c r="Q29" i="20"/>
  <c r="Q17" i="20" s="1"/>
  <c r="P29" i="20"/>
  <c r="O29" i="20"/>
  <c r="N29" i="20"/>
  <c r="M29" i="20"/>
  <c r="M17" i="20" s="1"/>
  <c r="L29" i="20"/>
  <c r="K29" i="20"/>
  <c r="J29" i="20"/>
  <c r="I29" i="20"/>
  <c r="I17" i="20" s="1"/>
  <c r="X29" i="20"/>
  <c r="X41" i="20"/>
  <c r="W29" i="20"/>
  <c r="W41" i="20"/>
  <c r="V29" i="20"/>
  <c r="V41" i="20"/>
  <c r="U29" i="20"/>
  <c r="U41" i="20"/>
  <c r="T29" i="20"/>
  <c r="T41" i="20"/>
  <c r="S29" i="20"/>
  <c r="S41" i="20"/>
  <c r="R29" i="20"/>
  <c r="R41" i="20"/>
  <c r="Y41" i="20"/>
  <c r="Y29" i="20"/>
  <c r="Z41" i="17"/>
  <c r="Z29" i="17"/>
  <c r="Q41" i="17"/>
  <c r="P41" i="17"/>
  <c r="O41" i="17"/>
  <c r="N41" i="17"/>
  <c r="M41" i="17"/>
  <c r="L41" i="17"/>
  <c r="K41" i="17"/>
  <c r="J41" i="17"/>
  <c r="I41" i="17"/>
  <c r="Q29" i="17"/>
  <c r="Q17" i="17" s="1"/>
  <c r="P29" i="17"/>
  <c r="O29" i="17"/>
  <c r="N29" i="17"/>
  <c r="M29" i="17"/>
  <c r="M17" i="17" s="1"/>
  <c r="L29" i="17"/>
  <c r="K29" i="17"/>
  <c r="J29" i="17"/>
  <c r="I29" i="17"/>
  <c r="I17" i="17" s="1"/>
  <c r="X29" i="17"/>
  <c r="X41" i="17"/>
  <c r="W29" i="17"/>
  <c r="W41" i="17"/>
  <c r="V29" i="17"/>
  <c r="V41" i="17"/>
  <c r="U29" i="17"/>
  <c r="U41" i="17"/>
  <c r="U17" i="17" s="1"/>
  <c r="T29" i="17"/>
  <c r="T41" i="17"/>
  <c r="S29" i="17"/>
  <c r="S41" i="17"/>
  <c r="R29" i="17"/>
  <c r="R41" i="17"/>
  <c r="Y29" i="17"/>
  <c r="Y41" i="17"/>
  <c r="Y17" i="17" s="1"/>
  <c r="Z29" i="5"/>
  <c r="Z41" i="5"/>
  <c r="Q41" i="5"/>
  <c r="P41" i="5"/>
  <c r="O41" i="5"/>
  <c r="N41" i="5"/>
  <c r="M41" i="5"/>
  <c r="L41" i="5"/>
  <c r="K41" i="5"/>
  <c r="J41" i="5"/>
  <c r="I41" i="5"/>
  <c r="Q29" i="5"/>
  <c r="P29" i="5"/>
  <c r="O29" i="5"/>
  <c r="N29" i="5"/>
  <c r="M29" i="5"/>
  <c r="L29" i="5"/>
  <c r="K29" i="5"/>
  <c r="J29" i="5"/>
  <c r="I29" i="5"/>
  <c r="X29" i="5"/>
  <c r="X41" i="5"/>
  <c r="W29" i="5"/>
  <c r="W41" i="5"/>
  <c r="V29" i="5"/>
  <c r="V41" i="5"/>
  <c r="U29" i="5"/>
  <c r="U41" i="5"/>
  <c r="T29" i="5"/>
  <c r="T41" i="5"/>
  <c r="S29" i="5"/>
  <c r="S41" i="5"/>
  <c r="R29" i="5"/>
  <c r="R41" i="5"/>
  <c r="Y29" i="5"/>
  <c r="Y41" i="5"/>
  <c r="Z29" i="7"/>
  <c r="Z41" i="7"/>
  <c r="Q41" i="7"/>
  <c r="P41" i="7"/>
  <c r="O41" i="7"/>
  <c r="N41" i="7"/>
  <c r="M41" i="7"/>
  <c r="L41" i="7"/>
  <c r="K41" i="7"/>
  <c r="J41" i="7"/>
  <c r="I41" i="7"/>
  <c r="Q29" i="7"/>
  <c r="P29" i="7"/>
  <c r="O29" i="7"/>
  <c r="N29" i="7"/>
  <c r="M29" i="7"/>
  <c r="L29" i="7"/>
  <c r="K29" i="7"/>
  <c r="J29" i="7"/>
  <c r="I29" i="7"/>
  <c r="X29" i="7"/>
  <c r="X41" i="7"/>
  <c r="W29" i="7"/>
  <c r="W41" i="7"/>
  <c r="V29" i="7"/>
  <c r="V41" i="7"/>
  <c r="U29" i="7"/>
  <c r="U41" i="7"/>
  <c r="T29" i="7"/>
  <c r="T41" i="7"/>
  <c r="S29" i="7"/>
  <c r="S41" i="7"/>
  <c r="R29" i="7"/>
  <c r="R41" i="7"/>
  <c r="Y29" i="7"/>
  <c r="Y41" i="7"/>
  <c r="Z41" i="9"/>
  <c r="Z29" i="9"/>
  <c r="Q41" i="9"/>
  <c r="P41" i="9"/>
  <c r="O41" i="9"/>
  <c r="N41" i="9"/>
  <c r="M41" i="9"/>
  <c r="L41" i="9"/>
  <c r="K41" i="9"/>
  <c r="J41" i="9"/>
  <c r="I41" i="9"/>
  <c r="Q29" i="9"/>
  <c r="P29" i="9"/>
  <c r="O29" i="9"/>
  <c r="N29" i="9"/>
  <c r="M29" i="9"/>
  <c r="L29" i="9"/>
  <c r="K29" i="9"/>
  <c r="J29" i="9"/>
  <c r="I29" i="9"/>
  <c r="W41" i="9"/>
  <c r="V41" i="9"/>
  <c r="U41" i="9"/>
  <c r="T41" i="9"/>
  <c r="S41" i="9"/>
  <c r="R41" i="9"/>
  <c r="W29" i="9"/>
  <c r="V29" i="9"/>
  <c r="U29" i="9"/>
  <c r="T29" i="9"/>
  <c r="S29" i="9"/>
  <c r="R29" i="9"/>
  <c r="X41" i="9"/>
  <c r="X29" i="9"/>
  <c r="Y29" i="9"/>
  <c r="Y41" i="9"/>
  <c r="Z41" i="14"/>
  <c r="Z29" i="14"/>
  <c r="Q41" i="14"/>
  <c r="P41" i="14"/>
  <c r="O41" i="14"/>
  <c r="N41" i="14"/>
  <c r="M41" i="14"/>
  <c r="L41" i="14"/>
  <c r="K41" i="14"/>
  <c r="J41" i="14"/>
  <c r="I41" i="14"/>
  <c r="Q29" i="14"/>
  <c r="P29" i="14"/>
  <c r="O29" i="14"/>
  <c r="N29" i="14"/>
  <c r="M29" i="14"/>
  <c r="L29" i="14"/>
  <c r="K29" i="14"/>
  <c r="J29" i="14"/>
  <c r="I29" i="14"/>
  <c r="X29" i="14"/>
  <c r="W29" i="14"/>
  <c r="W41" i="14"/>
  <c r="V29" i="14"/>
  <c r="V41" i="14"/>
  <c r="U29" i="14"/>
  <c r="U41" i="14"/>
  <c r="T29" i="14"/>
  <c r="T41" i="14"/>
  <c r="S29" i="14"/>
  <c r="S41" i="14"/>
  <c r="R29" i="14"/>
  <c r="R41" i="14"/>
  <c r="Y29" i="14"/>
  <c r="Y41" i="14"/>
  <c r="Z29" i="2"/>
  <c r="Z41" i="2"/>
  <c r="Q41" i="2"/>
  <c r="P41" i="2"/>
  <c r="O41" i="2"/>
  <c r="N41" i="2"/>
  <c r="M41" i="2"/>
  <c r="L41" i="2"/>
  <c r="K41" i="2"/>
  <c r="J41" i="2"/>
  <c r="I41" i="2"/>
  <c r="Q29" i="2"/>
  <c r="P29" i="2"/>
  <c r="O29" i="2"/>
  <c r="N29" i="2"/>
  <c r="M29" i="2"/>
  <c r="L29" i="2"/>
  <c r="K29" i="2"/>
  <c r="J29" i="2"/>
  <c r="I29" i="2"/>
  <c r="X29" i="2"/>
  <c r="X41" i="2"/>
  <c r="W29" i="2"/>
  <c r="W41" i="2"/>
  <c r="V29" i="2"/>
  <c r="V41" i="2"/>
  <c r="U29" i="2"/>
  <c r="U41" i="2"/>
  <c r="T29" i="2"/>
  <c r="T41" i="2"/>
  <c r="S29" i="2"/>
  <c r="S41" i="2"/>
  <c r="R29" i="2"/>
  <c r="R41" i="2"/>
  <c r="Y29" i="2"/>
  <c r="Y41" i="2"/>
  <c r="Z41" i="4"/>
  <c r="Z29" i="4"/>
  <c r="Q41" i="4"/>
  <c r="P41" i="4"/>
  <c r="O41" i="4"/>
  <c r="N41" i="4"/>
  <c r="M41" i="4"/>
  <c r="L41" i="4"/>
  <c r="K41" i="4"/>
  <c r="J41" i="4"/>
  <c r="I41" i="4"/>
  <c r="Q29" i="4"/>
  <c r="P29" i="4"/>
  <c r="O29" i="4"/>
  <c r="N29" i="4"/>
  <c r="N17" i="4" s="1"/>
  <c r="M29" i="4"/>
  <c r="L29" i="4"/>
  <c r="K29" i="4"/>
  <c r="J29" i="4"/>
  <c r="I29" i="4"/>
  <c r="X29" i="4"/>
  <c r="X41" i="4"/>
  <c r="W29" i="4"/>
  <c r="W41" i="4"/>
  <c r="V29" i="4"/>
  <c r="V41" i="4"/>
  <c r="U29" i="4"/>
  <c r="U41" i="4"/>
  <c r="T29" i="4"/>
  <c r="T41" i="4"/>
  <c r="S29" i="4"/>
  <c r="S41" i="4"/>
  <c r="R29" i="4"/>
  <c r="R41" i="4"/>
  <c r="Y29" i="4"/>
  <c r="Y41" i="4"/>
  <c r="Z41" i="13"/>
  <c r="Z29" i="13"/>
  <c r="Q41" i="13"/>
  <c r="P41" i="13"/>
  <c r="O41" i="13"/>
  <c r="N41" i="13"/>
  <c r="M41" i="13"/>
  <c r="L41" i="13"/>
  <c r="K41" i="13"/>
  <c r="J41" i="13"/>
  <c r="I41" i="13"/>
  <c r="Q29" i="13"/>
  <c r="P29" i="13"/>
  <c r="O29" i="13"/>
  <c r="N29" i="13"/>
  <c r="M29" i="13"/>
  <c r="L29" i="13"/>
  <c r="K29" i="13"/>
  <c r="J29" i="13"/>
  <c r="I29" i="13"/>
  <c r="X29" i="13"/>
  <c r="X41" i="13"/>
  <c r="W29" i="13"/>
  <c r="W41" i="13"/>
  <c r="V29" i="13"/>
  <c r="V17" i="13" s="1"/>
  <c r="V41" i="13"/>
  <c r="U29" i="13"/>
  <c r="U41" i="13"/>
  <c r="T29" i="13"/>
  <c r="T41" i="13"/>
  <c r="S29" i="13"/>
  <c r="S41" i="13"/>
  <c r="R29" i="13"/>
  <c r="R41" i="13"/>
  <c r="Y29" i="13"/>
  <c r="Y41" i="13"/>
  <c r="Z29" i="16"/>
  <c r="Z41" i="16"/>
  <c r="Q41" i="16"/>
  <c r="P41" i="16"/>
  <c r="O41" i="16"/>
  <c r="N41" i="16"/>
  <c r="M41" i="16"/>
  <c r="L41" i="16"/>
  <c r="K41" i="16"/>
  <c r="J41" i="16"/>
  <c r="I41" i="16"/>
  <c r="Q29" i="16"/>
  <c r="P29" i="16"/>
  <c r="P17" i="16" s="1"/>
  <c r="O29" i="16"/>
  <c r="N29" i="16"/>
  <c r="N17" i="16" s="1"/>
  <c r="M29" i="16"/>
  <c r="L29" i="16"/>
  <c r="L17" i="16" s="1"/>
  <c r="K29" i="16"/>
  <c r="J29" i="16"/>
  <c r="I29" i="16"/>
  <c r="X29" i="16"/>
  <c r="X41" i="16"/>
  <c r="W29" i="16"/>
  <c r="W41" i="16"/>
  <c r="V29" i="16"/>
  <c r="V41" i="16"/>
  <c r="U29" i="16"/>
  <c r="U41" i="16"/>
  <c r="T29" i="16"/>
  <c r="T41" i="16"/>
  <c r="S29" i="16"/>
  <c r="S41" i="16"/>
  <c r="R29" i="16"/>
  <c r="R41" i="16"/>
  <c r="Y29" i="16"/>
  <c r="Y41" i="16"/>
  <c r="J17" i="16" l="1"/>
  <c r="J17" i="4"/>
  <c r="O17" i="5"/>
  <c r="S17" i="10"/>
  <c r="X17" i="2"/>
  <c r="I17" i="10"/>
  <c r="Q17" i="11"/>
  <c r="AC17" i="19"/>
  <c r="N17" i="20"/>
  <c r="J17" i="15"/>
  <c r="AE17" i="20"/>
  <c r="I17" i="6"/>
  <c r="AE17" i="11"/>
  <c r="J17" i="2"/>
  <c r="K17" i="5"/>
  <c r="J17" i="20"/>
  <c r="Y17" i="16"/>
  <c r="M17" i="2"/>
  <c r="J17" i="7"/>
  <c r="N17" i="5"/>
  <c r="J17" i="10"/>
  <c r="J17" i="8"/>
  <c r="N17" i="6"/>
  <c r="R17" i="16"/>
  <c r="K17" i="4"/>
  <c r="Z17" i="4"/>
  <c r="R17" i="14"/>
  <c r="L17" i="7"/>
  <c r="K17" i="10"/>
  <c r="X17" i="6"/>
  <c r="W17" i="12"/>
  <c r="M17" i="10"/>
  <c r="Q17" i="6"/>
  <c r="AB17" i="1"/>
  <c r="P17" i="13"/>
  <c r="Y17" i="2"/>
  <c r="I17" i="2"/>
  <c r="Q17" i="2"/>
  <c r="S17" i="14"/>
  <c r="N17" i="7"/>
  <c r="J17" i="5"/>
  <c r="T17" i="10"/>
  <c r="N17" i="8"/>
  <c r="J17" i="6"/>
  <c r="AE17" i="19"/>
  <c r="AA17" i="7"/>
  <c r="AC17" i="10"/>
  <c r="T17" i="4"/>
  <c r="O17" i="4"/>
  <c r="P17" i="7"/>
  <c r="O17" i="10"/>
  <c r="V17" i="6"/>
  <c r="P17" i="19"/>
  <c r="Q17" i="10"/>
  <c r="W17" i="6"/>
  <c r="M17" i="6"/>
  <c r="R17" i="11"/>
  <c r="AA17" i="10"/>
  <c r="T17" i="17"/>
  <c r="V17" i="17"/>
  <c r="X17" i="17"/>
  <c r="K17" i="16"/>
  <c r="O17" i="16"/>
  <c r="Z17" i="16"/>
  <c r="M17" i="11"/>
  <c r="J17" i="17"/>
  <c r="N17" i="17"/>
  <c r="S17" i="13"/>
  <c r="L17" i="13"/>
  <c r="I17" i="14"/>
  <c r="L17" i="19"/>
  <c r="T17" i="19"/>
  <c r="T17" i="12"/>
  <c r="K17" i="12"/>
  <c r="O17" i="12"/>
  <c r="AC17" i="20"/>
  <c r="AC17" i="13"/>
  <c r="AD17" i="19"/>
  <c r="W17" i="4"/>
  <c r="T17" i="7"/>
  <c r="X17" i="7"/>
  <c r="Z17" i="8"/>
  <c r="AC17" i="5"/>
  <c r="AB17" i="5"/>
  <c r="U17" i="8"/>
  <c r="U17" i="7"/>
  <c r="S17" i="5"/>
  <c r="W17" i="5"/>
  <c r="L17" i="5"/>
  <c r="P17" i="5"/>
  <c r="AA17" i="5"/>
  <c r="AE17" i="7"/>
  <c r="E17" i="1"/>
  <c r="AE17" i="2"/>
  <c r="T17" i="2"/>
  <c r="K17" i="1"/>
  <c r="F17" i="1"/>
  <c r="H17" i="1"/>
  <c r="AA17" i="1"/>
  <c r="Z17" i="1"/>
  <c r="E17" i="16"/>
  <c r="X13" i="18"/>
  <c r="AC17" i="16"/>
  <c r="X11" i="18"/>
  <c r="X15" i="18"/>
  <c r="Y17" i="11"/>
  <c r="S17" i="11"/>
  <c r="U17" i="11"/>
  <c r="V17" i="11"/>
  <c r="X17" i="11"/>
  <c r="O17" i="19"/>
  <c r="K17" i="20"/>
  <c r="O17" i="20"/>
  <c r="AA17" i="20"/>
  <c r="T17" i="20"/>
  <c r="Y17" i="20"/>
  <c r="U17" i="20"/>
  <c r="AB12" i="18"/>
  <c r="AB16" i="18"/>
  <c r="R17" i="13"/>
  <c r="J17" i="13"/>
  <c r="N17" i="13"/>
  <c r="Y17" i="14"/>
  <c r="M17" i="14"/>
  <c r="Q17" i="14"/>
  <c r="E17" i="14"/>
  <c r="AD17" i="14"/>
  <c r="X17" i="14"/>
  <c r="V17" i="14"/>
  <c r="L17" i="14"/>
  <c r="P17" i="14"/>
  <c r="C17" i="14"/>
  <c r="G17" i="14"/>
  <c r="AE17" i="14"/>
  <c r="T17" i="15"/>
  <c r="U17" i="15"/>
  <c r="I17" i="15"/>
  <c r="M17" i="15"/>
  <c r="Q17" i="15"/>
  <c r="B17" i="4"/>
  <c r="F17" i="4"/>
  <c r="Y17" i="4"/>
  <c r="S17" i="4"/>
  <c r="AE17" i="4"/>
  <c r="R17" i="5"/>
  <c r="T17" i="5"/>
  <c r="V17" i="5"/>
  <c r="Z17" i="5"/>
  <c r="E17" i="6"/>
  <c r="AD17" i="6"/>
  <c r="Y17" i="6"/>
  <c r="AB17" i="6"/>
  <c r="R17" i="6"/>
  <c r="S17" i="7"/>
  <c r="E17" i="8"/>
  <c r="AB17" i="8"/>
  <c r="AD17" i="8"/>
  <c r="X17" i="8"/>
  <c r="I17" i="9"/>
  <c r="M17" i="9"/>
  <c r="Q17" i="9"/>
  <c r="R17" i="10"/>
  <c r="X17" i="10"/>
  <c r="W17" i="10"/>
  <c r="Y17" i="10"/>
  <c r="AE17" i="10"/>
  <c r="P17" i="3"/>
  <c r="Y17" i="3"/>
  <c r="W17" i="3"/>
  <c r="N17" i="2"/>
  <c r="W17" i="2"/>
  <c r="L17" i="2"/>
  <c r="P17" i="2"/>
  <c r="AA17" i="2"/>
  <c r="D17" i="1"/>
  <c r="AA16" i="18"/>
  <c r="AA12" i="18"/>
  <c r="Z14" i="18"/>
  <c r="W12" i="18"/>
  <c r="W16" i="18"/>
  <c r="V16" i="18"/>
  <c r="V12" i="18"/>
  <c r="T17" i="1"/>
  <c r="AA9" i="18"/>
  <c r="AA13" i="18"/>
  <c r="Z15" i="18"/>
  <c r="Z11" i="18"/>
  <c r="Y10" i="18"/>
  <c r="Y14" i="18"/>
  <c r="W9" i="18"/>
  <c r="W13" i="18"/>
  <c r="V17" i="1"/>
  <c r="O17" i="1"/>
  <c r="E12" i="18"/>
  <c r="E16" i="18"/>
  <c r="B17" i="1"/>
  <c r="Z13" i="18"/>
  <c r="Y16" i="18"/>
  <c r="W11" i="18"/>
  <c r="V11" i="18"/>
  <c r="V15" i="18"/>
  <c r="Y17" i="12"/>
  <c r="S17" i="12"/>
  <c r="AA17" i="12"/>
  <c r="J17" i="12"/>
  <c r="N17" i="12"/>
  <c r="D17" i="15"/>
  <c r="H17" i="15"/>
  <c r="S17" i="15"/>
  <c r="V17" i="15"/>
  <c r="X17" i="15"/>
  <c r="AE17" i="15"/>
  <c r="U17" i="16"/>
  <c r="W17" i="16"/>
  <c r="X10" i="18"/>
  <c r="X16" i="18"/>
  <c r="X12" i="18"/>
  <c r="B17" i="11"/>
  <c r="F17" i="11"/>
  <c r="AD17" i="11"/>
  <c r="T17" i="11"/>
  <c r="W17" i="11"/>
  <c r="C17" i="11"/>
  <c r="G17" i="11"/>
  <c r="D17" i="11"/>
  <c r="H17" i="11"/>
  <c r="S17" i="17"/>
  <c r="C17" i="17"/>
  <c r="G17" i="17"/>
  <c r="AB17" i="17"/>
  <c r="W17" i="17"/>
  <c r="D17" i="17"/>
  <c r="H17" i="17"/>
  <c r="R17" i="17"/>
  <c r="L17" i="17"/>
  <c r="P17" i="17"/>
  <c r="K17" i="17"/>
  <c r="O17" i="17"/>
  <c r="E17" i="17"/>
  <c r="R17" i="19"/>
  <c r="K17" i="19"/>
  <c r="Z17" i="19"/>
  <c r="S17" i="20"/>
  <c r="L17" i="20"/>
  <c r="R17" i="20"/>
  <c r="Z17" i="20"/>
  <c r="AB17" i="20"/>
  <c r="AD17" i="20"/>
  <c r="E17" i="12"/>
  <c r="AD17" i="12"/>
  <c r="R17" i="12"/>
  <c r="B17" i="12"/>
  <c r="F17" i="12"/>
  <c r="V17" i="12"/>
  <c r="X17" i="12"/>
  <c r="C17" i="12"/>
  <c r="G17" i="12"/>
  <c r="T17" i="13"/>
  <c r="AA17" i="13"/>
  <c r="D17" i="13"/>
  <c r="H17" i="13"/>
  <c r="Y17" i="13"/>
  <c r="X17" i="13"/>
  <c r="I17" i="13"/>
  <c r="M17" i="13"/>
  <c r="Q17" i="13"/>
  <c r="E17" i="13"/>
  <c r="AB14" i="18"/>
  <c r="U17" i="13"/>
  <c r="W17" i="13"/>
  <c r="K17" i="13"/>
  <c r="O17" i="13"/>
  <c r="Z17" i="13"/>
  <c r="B17" i="13"/>
  <c r="F17" i="13"/>
  <c r="T17" i="14"/>
  <c r="D17" i="14"/>
  <c r="H17" i="14"/>
  <c r="U17" i="14"/>
  <c r="W17" i="14"/>
  <c r="K17" i="14"/>
  <c r="O17" i="14"/>
  <c r="J17" i="14"/>
  <c r="N17" i="14"/>
  <c r="R17" i="15"/>
  <c r="W17" i="15"/>
  <c r="B17" i="15"/>
  <c r="F17" i="15"/>
  <c r="Y17" i="15"/>
  <c r="AA17" i="15"/>
  <c r="C17" i="15"/>
  <c r="G17" i="15"/>
  <c r="AC17" i="15"/>
  <c r="AD17" i="15"/>
  <c r="U17" i="4"/>
  <c r="C17" i="4"/>
  <c r="G17" i="4"/>
  <c r="R17" i="4"/>
  <c r="V17" i="4"/>
  <c r="X17" i="4"/>
  <c r="I17" i="4"/>
  <c r="M17" i="4"/>
  <c r="Q17" i="4"/>
  <c r="L17" i="4"/>
  <c r="P17" i="4"/>
  <c r="E17" i="4"/>
  <c r="AB17" i="4"/>
  <c r="AD17" i="4"/>
  <c r="Y17" i="5"/>
  <c r="X17" i="5"/>
  <c r="I17" i="5"/>
  <c r="M17" i="5"/>
  <c r="Q17" i="5"/>
  <c r="D17" i="5"/>
  <c r="H17" i="5"/>
  <c r="U17" i="5"/>
  <c r="E17" i="5"/>
  <c r="B17" i="5"/>
  <c r="F17" i="5"/>
  <c r="C12" i="18"/>
  <c r="G16" i="18"/>
  <c r="G12" i="18"/>
  <c r="C16" i="18"/>
  <c r="S17" i="6"/>
  <c r="U17" i="6"/>
  <c r="C17" i="6"/>
  <c r="G17" i="6"/>
  <c r="AE17" i="6"/>
  <c r="L17" i="6"/>
  <c r="P17" i="6"/>
  <c r="K17" i="6"/>
  <c r="O17" i="6"/>
  <c r="D17" i="6"/>
  <c r="H17" i="6"/>
  <c r="W17" i="7"/>
  <c r="B17" i="7"/>
  <c r="F17" i="7"/>
  <c r="R17" i="7"/>
  <c r="K17" i="7"/>
  <c r="O17" i="7"/>
  <c r="Z17" i="7"/>
  <c r="C17" i="7"/>
  <c r="G17" i="7"/>
  <c r="AC17" i="7"/>
  <c r="AD17" i="7"/>
  <c r="Y17" i="7"/>
  <c r="V17" i="7"/>
  <c r="I17" i="7"/>
  <c r="M17" i="7"/>
  <c r="Q17" i="7"/>
  <c r="O11" i="18"/>
  <c r="D17" i="7"/>
  <c r="H17" i="7"/>
  <c r="W17" i="8"/>
  <c r="B17" i="8"/>
  <c r="F17" i="8"/>
  <c r="R17" i="8"/>
  <c r="T17" i="8"/>
  <c r="R14" i="18"/>
  <c r="C17" i="8"/>
  <c r="G17" i="8"/>
  <c r="Y17" i="8"/>
  <c r="I17" i="8"/>
  <c r="M17" i="8"/>
  <c r="Q17" i="8"/>
  <c r="L17" i="8"/>
  <c r="P17" i="8"/>
  <c r="L17" i="9"/>
  <c r="P17" i="9"/>
  <c r="D17" i="9"/>
  <c r="H17" i="9"/>
  <c r="F15" i="18"/>
  <c r="E10" i="18"/>
  <c r="E14" i="18"/>
  <c r="T17" i="9"/>
  <c r="R17" i="9"/>
  <c r="K17" i="9"/>
  <c r="O17" i="9"/>
  <c r="Z17" i="9"/>
  <c r="X17" i="9"/>
  <c r="J17" i="9"/>
  <c r="N17" i="9"/>
  <c r="J12" i="18"/>
  <c r="L12" i="18"/>
  <c r="U17" i="9"/>
  <c r="C9" i="18"/>
  <c r="G9" i="18"/>
  <c r="C13" i="18"/>
  <c r="G13" i="18"/>
  <c r="G11" i="18"/>
  <c r="Y17" i="9"/>
  <c r="B17" i="9"/>
  <c r="F17" i="9"/>
  <c r="C10" i="18"/>
  <c r="E11" i="18"/>
  <c r="E13" i="18"/>
  <c r="G14" i="18"/>
  <c r="E15" i="18"/>
  <c r="G10" i="18"/>
  <c r="C14" i="18"/>
  <c r="S17" i="9"/>
  <c r="W17" i="9"/>
  <c r="AA17" i="9"/>
  <c r="AC17" i="9"/>
  <c r="C15" i="18"/>
  <c r="G15" i="18"/>
  <c r="E17" i="9"/>
  <c r="C11" i="18"/>
  <c r="H11" i="18"/>
  <c r="H15" i="18"/>
  <c r="J13" i="18"/>
  <c r="I9" i="18"/>
  <c r="Q9" i="18"/>
  <c r="T15" i="18"/>
  <c r="B11" i="18"/>
  <c r="D17" i="10"/>
  <c r="H17" i="10"/>
  <c r="K11" i="18"/>
  <c r="E17" i="10"/>
  <c r="AB17" i="10"/>
  <c r="AD17" i="10"/>
  <c r="U17" i="10"/>
  <c r="N14" i="18"/>
  <c r="K15" i="18"/>
  <c r="Q15" i="18"/>
  <c r="M10" i="18"/>
  <c r="F11" i="18"/>
  <c r="D12" i="18"/>
  <c r="F13" i="18"/>
  <c r="D16" i="18"/>
  <c r="T17" i="3"/>
  <c r="B17" i="3"/>
  <c r="F17" i="3"/>
  <c r="L17" i="3"/>
  <c r="O17" i="3"/>
  <c r="Z17" i="3"/>
  <c r="M14" i="18"/>
  <c r="K17" i="3"/>
  <c r="J17" i="3"/>
  <c r="N17" i="3"/>
  <c r="X17" i="3"/>
  <c r="I17" i="3"/>
  <c r="M17" i="3"/>
  <c r="Q17" i="3"/>
  <c r="C17" i="3"/>
  <c r="G17" i="3"/>
  <c r="N16" i="18"/>
  <c r="D17" i="3"/>
  <c r="AB17" i="3"/>
  <c r="AD17" i="3"/>
  <c r="S17" i="3"/>
  <c r="R13" i="18"/>
  <c r="R9" i="18"/>
  <c r="S11" i="18"/>
  <c r="AD12" i="18"/>
  <c r="AD16" i="18"/>
  <c r="V17" i="3"/>
  <c r="J14" i="18"/>
  <c r="L14" i="18"/>
  <c r="H17" i="3"/>
  <c r="R17" i="3"/>
  <c r="U17" i="3"/>
  <c r="Q14" i="18"/>
  <c r="B13" i="18"/>
  <c r="AE17" i="3"/>
  <c r="AE12" i="18"/>
  <c r="R17" i="2"/>
  <c r="K17" i="2"/>
  <c r="O17" i="2"/>
  <c r="Z17" i="2"/>
  <c r="E17" i="2"/>
  <c r="X14" i="18"/>
  <c r="V17" i="2"/>
  <c r="B17" i="2"/>
  <c r="F17" i="2"/>
  <c r="B14" i="18"/>
  <c r="AB17" i="2"/>
  <c r="S17" i="2"/>
  <c r="U17" i="2"/>
  <c r="R11" i="18"/>
  <c r="M13" i="18"/>
  <c r="K16" i="18"/>
  <c r="J10" i="18"/>
  <c r="T12" i="18"/>
  <c r="U12" i="18"/>
  <c r="L9" i="18"/>
  <c r="C17" i="2"/>
  <c r="G17" i="2"/>
  <c r="B15" i="18"/>
  <c r="AC17" i="2"/>
  <c r="F10" i="18"/>
  <c r="D11" i="18"/>
  <c r="F14" i="18"/>
  <c r="D15" i="18"/>
  <c r="Y11" i="18"/>
  <c r="Y15" i="18"/>
  <c r="W10" i="18"/>
  <c r="V13" i="18"/>
  <c r="R15" i="18"/>
  <c r="N17" i="1"/>
  <c r="B9" i="18"/>
  <c r="AB13" i="18"/>
  <c r="V9" i="18"/>
  <c r="S14" i="18"/>
  <c r="AA10" i="18"/>
  <c r="E9" i="18"/>
  <c r="F9" i="18"/>
  <c r="H12" i="18"/>
  <c r="H16" i="18"/>
  <c r="Z10" i="18"/>
  <c r="Y9" i="18"/>
  <c r="O12" i="18"/>
  <c r="P12" i="18"/>
  <c r="P14" i="18"/>
  <c r="S17" i="1"/>
  <c r="Y17" i="1"/>
  <c r="W17" i="1"/>
  <c r="AF16" i="18"/>
  <c r="Z29" i="18"/>
  <c r="G29" i="18"/>
  <c r="AC12" i="18"/>
  <c r="T17" i="16"/>
  <c r="V17" i="16"/>
  <c r="I17" i="16"/>
  <c r="M17" i="16"/>
  <c r="Q17" i="16"/>
  <c r="M11" i="18"/>
  <c r="D10" i="18"/>
  <c r="H10" i="18"/>
  <c r="D14" i="18"/>
  <c r="H14" i="18"/>
  <c r="D17" i="16"/>
  <c r="AC13" i="18"/>
  <c r="L11" i="18"/>
  <c r="N13" i="18"/>
  <c r="I14" i="18"/>
  <c r="B10" i="18"/>
  <c r="S17" i="16"/>
  <c r="I11" i="18"/>
  <c r="P11" i="18"/>
  <c r="K12" i="18"/>
  <c r="I13" i="18"/>
  <c r="K13" i="18"/>
  <c r="D9" i="18"/>
  <c r="H9" i="18"/>
  <c r="F12" i="18"/>
  <c r="D13" i="18"/>
  <c r="H13" i="18"/>
  <c r="F16" i="18"/>
  <c r="B17" i="16"/>
  <c r="F17" i="16"/>
  <c r="B12" i="18"/>
  <c r="B16" i="18"/>
  <c r="AB10" i="18"/>
  <c r="AD17" i="16"/>
  <c r="X41" i="18"/>
  <c r="AC29" i="18"/>
  <c r="S41" i="18"/>
  <c r="Z41" i="18"/>
  <c r="Z17" i="18" s="1"/>
  <c r="AA41" i="18"/>
  <c r="S29" i="18"/>
  <c r="C29" i="18"/>
  <c r="C41" i="18"/>
  <c r="E41" i="18"/>
  <c r="Y41" i="18"/>
  <c r="V29" i="18"/>
  <c r="T29" i="18"/>
  <c r="AA29" i="18"/>
  <c r="I29" i="18"/>
  <c r="M29" i="18"/>
  <c r="Q29" i="18"/>
  <c r="L29" i="18"/>
  <c r="J41" i="18"/>
  <c r="N41" i="18"/>
  <c r="I41" i="18"/>
  <c r="L41" i="18"/>
  <c r="O41" i="18"/>
  <c r="B29" i="18"/>
  <c r="AB41" i="18"/>
  <c r="AC41" i="18"/>
  <c r="AD29" i="18"/>
  <c r="N12" i="18"/>
  <c r="AD17" i="1"/>
  <c r="Z17" i="14"/>
  <c r="P17" i="20"/>
  <c r="L17" i="10"/>
  <c r="P17" i="10"/>
  <c r="J11" i="18"/>
  <c r="L13" i="18"/>
  <c r="O13" i="18"/>
  <c r="Q13" i="18"/>
  <c r="L16" i="18"/>
  <c r="N10" i="18"/>
  <c r="Q10" i="18"/>
  <c r="U13" i="18"/>
  <c r="U16" i="18"/>
  <c r="S10" i="18"/>
  <c r="T16" i="18"/>
  <c r="U15" i="18"/>
  <c r="U11" i="18"/>
  <c r="I15" i="18"/>
  <c r="I17" i="1"/>
  <c r="S17" i="8"/>
  <c r="T17" i="6"/>
  <c r="M15" i="18"/>
  <c r="O15" i="18"/>
  <c r="O16" i="18"/>
  <c r="I10" i="18"/>
  <c r="M9" i="18"/>
  <c r="P9" i="18"/>
  <c r="U9" i="18"/>
  <c r="T11" i="18"/>
  <c r="S15" i="18"/>
  <c r="P15" i="18"/>
  <c r="Q17" i="1"/>
  <c r="Q11" i="18"/>
  <c r="F29" i="18"/>
  <c r="V17" i="9"/>
  <c r="Z17" i="17"/>
  <c r="V17" i="10"/>
  <c r="R10" i="18"/>
  <c r="N11" i="18"/>
  <c r="L15" i="18"/>
  <c r="W29" i="18"/>
  <c r="P29" i="18"/>
  <c r="P41" i="18"/>
  <c r="K41" i="18"/>
  <c r="J16" i="18"/>
  <c r="J17" i="1"/>
  <c r="K9" i="18"/>
  <c r="E29" i="18"/>
  <c r="X29" i="18"/>
  <c r="J29" i="18"/>
  <c r="N29" i="18"/>
  <c r="M41" i="18"/>
  <c r="Q41" i="18"/>
  <c r="I16" i="18"/>
  <c r="I12" i="18"/>
  <c r="J9" i="18"/>
  <c r="K14" i="18"/>
  <c r="K10" i="18"/>
  <c r="L17" i="1"/>
  <c r="L10" i="18"/>
  <c r="Q16" i="18"/>
  <c r="Q12" i="18"/>
  <c r="AA17" i="4"/>
  <c r="H29" i="18"/>
  <c r="AC17" i="1"/>
  <c r="AC9" i="18"/>
  <c r="AC14" i="18"/>
  <c r="AC10" i="18"/>
  <c r="AC16" i="18"/>
  <c r="Z17" i="10"/>
  <c r="Z17" i="6"/>
  <c r="P13" i="18"/>
  <c r="N15" i="18"/>
  <c r="R41" i="18"/>
  <c r="U41" i="18"/>
  <c r="W41" i="18"/>
  <c r="U29" i="18"/>
  <c r="S17" i="19"/>
  <c r="I17" i="19"/>
  <c r="M17" i="19"/>
  <c r="Q17" i="19"/>
  <c r="R16" i="18"/>
  <c r="R12" i="18"/>
  <c r="S13" i="18"/>
  <c r="S9" i="18"/>
  <c r="T14" i="18"/>
  <c r="T10" i="18"/>
  <c r="U14" i="18"/>
  <c r="U17" i="1"/>
  <c r="U10" i="18"/>
  <c r="M16" i="18"/>
  <c r="M12" i="18"/>
  <c r="N9" i="18"/>
  <c r="O14" i="18"/>
  <c r="O10" i="18"/>
  <c r="P17" i="1"/>
  <c r="P10" i="18"/>
  <c r="U17" i="12"/>
  <c r="L17" i="12"/>
  <c r="P17" i="12"/>
  <c r="K17" i="15"/>
  <c r="O17" i="15"/>
  <c r="J17" i="11"/>
  <c r="N17" i="11"/>
  <c r="AA17" i="3"/>
  <c r="AA17" i="19"/>
  <c r="D29" i="18"/>
  <c r="G41" i="18"/>
  <c r="X17" i="1"/>
  <c r="X9" i="18"/>
  <c r="J15" i="18"/>
  <c r="P16" i="18"/>
  <c r="Y29" i="18"/>
  <c r="T41" i="18"/>
  <c r="V41" i="18"/>
  <c r="R29" i="18"/>
  <c r="K29" i="18"/>
  <c r="O29" i="18"/>
  <c r="O17" i="18" s="1"/>
  <c r="J17" i="19"/>
  <c r="N17" i="19"/>
  <c r="R17" i="1"/>
  <c r="S16" i="18"/>
  <c r="S12" i="18"/>
  <c r="T13" i="18"/>
  <c r="T9" i="18"/>
  <c r="M17" i="1"/>
  <c r="O9" i="18"/>
  <c r="I17" i="12"/>
  <c r="M17" i="12"/>
  <c r="Q17" i="12"/>
  <c r="L17" i="15"/>
  <c r="P17" i="15"/>
  <c r="K17" i="11"/>
  <c r="O17" i="11"/>
  <c r="Z17" i="11"/>
  <c r="F41" i="18"/>
  <c r="Z17" i="15"/>
  <c r="AA17" i="8"/>
  <c r="AA17" i="6"/>
  <c r="AA17" i="16"/>
  <c r="D41" i="18"/>
  <c r="C17" i="1"/>
  <c r="G17" i="1"/>
  <c r="AB11" i="18"/>
  <c r="AB15" i="18"/>
  <c r="AD17" i="9"/>
  <c r="AD17" i="5"/>
  <c r="AD17" i="13"/>
  <c r="AD17" i="17"/>
  <c r="AD41" i="18"/>
  <c r="AD17" i="18" s="1"/>
  <c r="AE17" i="9"/>
  <c r="AE17" i="5"/>
  <c r="AE10" i="18"/>
  <c r="AE14" i="18"/>
  <c r="AF12" i="18"/>
  <c r="H41" i="18"/>
  <c r="AB9" i="18"/>
  <c r="AF10" i="18"/>
  <c r="AF14" i="18"/>
  <c r="Z17" i="12"/>
  <c r="AA17" i="11"/>
  <c r="B41" i="18"/>
  <c r="D17" i="2"/>
  <c r="H17" i="2"/>
  <c r="E17" i="3"/>
  <c r="B17" i="10"/>
  <c r="F17" i="10"/>
  <c r="C17" i="9"/>
  <c r="G17" i="9"/>
  <c r="D17" i="8"/>
  <c r="H17" i="8"/>
  <c r="E17" i="7"/>
  <c r="B17" i="6"/>
  <c r="F17" i="6"/>
  <c r="C17" i="5"/>
  <c r="G17" i="5"/>
  <c r="D17" i="4"/>
  <c r="H17" i="4"/>
  <c r="E17" i="15"/>
  <c r="B17" i="14"/>
  <c r="F17" i="14"/>
  <c r="C17" i="13"/>
  <c r="G17" i="13"/>
  <c r="D17" i="12"/>
  <c r="H17" i="12"/>
  <c r="E17" i="11"/>
  <c r="B17" i="17"/>
  <c r="F17" i="17"/>
  <c r="C17" i="16"/>
  <c r="AB29" i="18"/>
  <c r="AB17" i="9"/>
  <c r="AB17" i="13"/>
  <c r="AB17" i="11"/>
  <c r="AC17" i="12"/>
  <c r="AC17" i="11"/>
  <c r="AC11" i="18"/>
  <c r="AC15" i="18"/>
  <c r="AD10" i="18"/>
  <c r="AD14" i="18"/>
  <c r="AB17" i="12"/>
  <c r="AC17" i="8"/>
  <c r="AC17" i="4"/>
  <c r="AD11" i="18"/>
  <c r="AD15" i="18"/>
  <c r="AE17" i="17"/>
  <c r="AE13" i="18"/>
  <c r="AE17" i="13"/>
  <c r="AF13" i="18"/>
  <c r="AB17" i="7"/>
  <c r="AB17" i="14"/>
  <c r="AB17" i="19"/>
  <c r="AC17" i="3"/>
  <c r="AC17" i="6"/>
  <c r="AC17" i="14"/>
  <c r="AD9" i="18"/>
  <c r="AD13" i="18"/>
  <c r="AE17" i="16"/>
  <c r="AE11" i="18"/>
  <c r="AF11" i="18"/>
  <c r="AF15" i="18"/>
  <c r="AF9" i="18"/>
  <c r="AF29" i="18"/>
  <c r="AF17" i="18" s="1"/>
  <c r="AE9" i="18"/>
  <c r="AE41" i="18"/>
  <c r="AE29" i="18"/>
  <c r="AE15" i="18"/>
  <c r="AE16" i="18"/>
  <c r="AE17" i="1"/>
  <c r="AE17" i="8"/>
  <c r="X17" i="16"/>
  <c r="Y17" i="19"/>
  <c r="V17" i="19"/>
  <c r="W17" i="19"/>
  <c r="X17" i="19"/>
  <c r="V17" i="20"/>
  <c r="W17" i="20"/>
  <c r="X17" i="20"/>
  <c r="X17" i="18" l="1"/>
  <c r="J17" i="18"/>
  <c r="AA17" i="18"/>
  <c r="Q17" i="18"/>
  <c r="Y17" i="18"/>
  <c r="AC17" i="18"/>
  <c r="C17" i="18"/>
  <c r="AB17" i="18"/>
  <c r="T17" i="18"/>
  <c r="P17" i="18"/>
  <c r="S17" i="18"/>
  <c r="U17" i="18"/>
  <c r="G17" i="18"/>
  <c r="E17" i="18"/>
  <c r="AE17" i="18"/>
  <c r="R17" i="18"/>
  <c r="M17" i="18"/>
  <c r="B17" i="18"/>
  <c r="K17" i="18"/>
  <c r="V17" i="18"/>
  <c r="L17" i="18"/>
  <c r="N17" i="18"/>
  <c r="I17" i="18"/>
  <c r="D17" i="18"/>
  <c r="H17" i="18"/>
  <c r="W17" i="18"/>
  <c r="F17" i="18"/>
</calcChain>
</file>

<file path=xl/sharedStrings.xml><?xml version="1.0" encoding="utf-8"?>
<sst xmlns="http://schemas.openxmlformats.org/spreadsheetml/2006/main" count="777" uniqueCount="59">
  <si>
    <t>Totalt</t>
  </si>
  <si>
    <t>&lt;20</t>
  </si>
  <si>
    <t>20-29</t>
  </si>
  <si>
    <t>30-39</t>
  </si>
  <si>
    <t>40-49</t>
  </si>
  <si>
    <t>50-59</t>
  </si>
  <si>
    <t>60-66</t>
  </si>
  <si>
    <t>70 OG OVER</t>
  </si>
  <si>
    <t>67-69</t>
  </si>
  <si>
    <t>Total registered fishermen</t>
  </si>
  <si>
    <t>Main occupation fishermen</t>
  </si>
  <si>
    <t>Secondary occupation fishermen</t>
  </si>
  <si>
    <t>Totalt antall fiskere</t>
  </si>
  <si>
    <t>Hovedyrkesfiskere</t>
  </si>
  <si>
    <t>Biyrkesfiskere</t>
  </si>
  <si>
    <t>Fiskarar frå Nord-Trøndelag, fordelt etter alder i perioden 1983-2017</t>
  </si>
  <si>
    <t>Registered fishermen from Nord-Trøndelag, by age in the years 1983-2017</t>
  </si>
  <si>
    <t>Fiskarar frå Sør-Trøndelag, fordelt etter alder i perioden 1983-2017</t>
  </si>
  <si>
    <t>Registered fishermen from Sør-Trøndelag, by age in the years 1983-2017</t>
  </si>
  <si>
    <r>
      <t>Alder/</t>
    </r>
    <r>
      <rPr>
        <i/>
        <sz val="10"/>
        <color theme="0"/>
        <rFont val="IBM Plex Sans Medium"/>
        <family val="2"/>
      </rPr>
      <t>Age</t>
    </r>
  </si>
  <si>
    <t>Fiskarar frå heile landet fordelt etter alder i perioden 1983-2019</t>
  </si>
  <si>
    <t>Total registered fishermen, by age in the years 1983-2019</t>
  </si>
  <si>
    <t>Fiskarar frå Finnmark, fordelt etter alder i perioden 1983-2019</t>
  </si>
  <si>
    <t>Registered fishermen from Finnmark, by age in the years 1983-2019</t>
  </si>
  <si>
    <t>Fiskarar frå Troms, fordelt etter alder i perioden 1983-2019</t>
  </si>
  <si>
    <t>Registered fishermen from Troms, by age in the years 1983-2019</t>
  </si>
  <si>
    <t>Fiskarar frå Nordland, fordelt etter alder i perioden 1983-2019</t>
  </si>
  <si>
    <t>Registered fishermen from Nordland, by age in the years 1983-2019</t>
  </si>
  <si>
    <t>Fiskarar frå Trøndelag, fordelt etter alder i perioden 2018-2019</t>
  </si>
  <si>
    <t>Registered fishermen from Trøndelag, by age in the years 2018-2019</t>
  </si>
  <si>
    <t>Fiskarar frå Møre og Romsdal, fordelt etter alder i perioden 1983-2019</t>
  </si>
  <si>
    <t>Registered fishermen from Møre og Romsdal, by age in the years 1983-2019</t>
  </si>
  <si>
    <t>Fiskarar frå Sogn og Fjordane, fordelt etter alder i perioden 1983-2019</t>
  </si>
  <si>
    <t>Registered fishermen from Sogn og Fjordane, by age in the years 1983-2019</t>
  </si>
  <si>
    <t>Fiskarar frå Hordaland, fordelt etter alder i perioden 1983-2019</t>
  </si>
  <si>
    <t>Registered fishermen from Hordaland, by age in the years 1983-2019</t>
  </si>
  <si>
    <t>Fiskarar frå Rogaland, fordelt etter alder i perioden 1983-2019</t>
  </si>
  <si>
    <t>Registered fishermen from Rogaland, by age in the years 1983-2019</t>
  </si>
  <si>
    <t>Fiskarar frå Vest-Agder, fordelt etter alder i perioden 1983-2019</t>
  </si>
  <si>
    <t>Registered fishermen from Vest-Agder, by age in the years 1983-2019</t>
  </si>
  <si>
    <t>Fiskarar frå Aust-Agder, fordelt etter alder i perioden 1983-2019</t>
  </si>
  <si>
    <t>Registered fishermen from Aust-Agder, by age in the years 1983-2019</t>
  </si>
  <si>
    <t>Fiskarar frå Telemark, fordelt etter alder i perioden 1983-2019</t>
  </si>
  <si>
    <t>Registered fishermen from Telemark, by age in the years 1983-2019</t>
  </si>
  <si>
    <t>Fiskarar frå Vestfold, fordelt etter alder i perioden 1983-2019</t>
  </si>
  <si>
    <t>Registered fishermen from Vestfold, by age in the years 1983-2019</t>
  </si>
  <si>
    <t>Fiskarar frå Buskerud, fordelt etter alder i perioden 1983-2019</t>
  </si>
  <si>
    <t>Registered fishermen from Buskerud, by age in the years 1983-2019</t>
  </si>
  <si>
    <t>Fiskarar frå Oppland, fordelt etter alder i perioden 2003-2019</t>
  </si>
  <si>
    <t>Registered fishermen from Oppland, by age in the years 2003-2019</t>
  </si>
  <si>
    <t>Fiskarar frå Hedmark, fordelt etter alder i perioden 2003-2019</t>
  </si>
  <si>
    <t>Registered fishermen from Hedmark by age in the years 2003-2019</t>
  </si>
  <si>
    <t>Fiskarar frå Oslo, fordelt etter alder i perioden 1983-2019</t>
  </si>
  <si>
    <t>Registered fishermen from Oslo, by age in the years 1983-2019</t>
  </si>
  <si>
    <t>Fiskarar frå Akershus, fordelt etter alder i perioden 1983-2019</t>
  </si>
  <si>
    <t>Registered fishermen from Akershus, by age in the years 1983-2019</t>
  </si>
  <si>
    <t>Fiskarar frå Østfold, fordelt etter alder i perioden 1983-2019</t>
  </si>
  <si>
    <t>Registered fishermen from Østfold, by age in the years 1983-2019</t>
  </si>
  <si>
    <r>
      <rPr>
        <sz val="12"/>
        <color rgb="FF23AEB4"/>
        <rFont val="Arial"/>
        <family val="2"/>
      </rPr>
      <t>Offisiell statistikk</t>
    </r>
    <r>
      <rPr>
        <i/>
        <sz val="12"/>
        <color rgb="FF23AEB4"/>
        <rFont val="Arial"/>
        <family val="2"/>
      </rPr>
      <t>/Official statistics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</si>
</sst>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0"/>
      <name val="Arial"/>
    </font>
    <font>
      <sz val="10"/>
      <name val="Verdana"/>
      <family val="2"/>
    </font>
    <font>
      <i/>
      <sz val="10"/>
      <name val="Verdana"/>
      <family val="2"/>
    </font>
    <font>
      <sz val="10"/>
      <name val="IBM Plex Sans Medium"/>
      <family val="2"/>
    </font>
    <font>
      <i/>
      <sz val="10"/>
      <name val="IBM Plex Sans Medium"/>
      <family val="2"/>
    </font>
    <font>
      <sz val="10"/>
      <color theme="0"/>
      <name val="IBM Plex Sans Medium"/>
      <family val="2"/>
    </font>
    <font>
      <i/>
      <sz val="10"/>
      <color theme="0"/>
      <name val="IBM Plex Sans Medium"/>
      <family val="2"/>
    </font>
    <font>
      <sz val="10"/>
      <name val="IBM Plex Sans Light"/>
      <family val="2"/>
    </font>
    <font>
      <sz val="9"/>
      <name val="IBM Plex Sans Light"/>
      <family val="2"/>
    </font>
    <font>
      <sz val="10"/>
      <color theme="0"/>
      <name val="IBM Plex Serif Medium"/>
      <family val="1"/>
    </font>
    <font>
      <sz val="10"/>
      <color rgb="FFFF0000"/>
      <name val="IBM Plex Sans Medium"/>
      <family val="2"/>
    </font>
    <font>
      <i/>
      <sz val="10"/>
      <color rgb="FFFF0000"/>
      <name val="IBM Plex Sans Medium"/>
      <family val="2"/>
    </font>
    <font>
      <sz val="10"/>
      <color rgb="FFFF0000"/>
      <name val="Verdana"/>
      <family val="2"/>
    </font>
    <font>
      <sz val="10"/>
      <color rgb="FFFF0000"/>
      <name val="IBM Plex Sans Light"/>
      <family val="2"/>
    </font>
    <font>
      <i/>
      <sz val="10"/>
      <color rgb="FFFF0000"/>
      <name val="Verdana"/>
      <family val="2"/>
    </font>
    <font>
      <sz val="14"/>
      <color rgb="FF14406B"/>
      <name val="IBM Plex Sans Medium"/>
      <family val="2"/>
    </font>
    <font>
      <i/>
      <sz val="12"/>
      <color rgb="FF14406B"/>
      <name val="IBM Plex Sans Medium"/>
      <family val="2"/>
    </font>
    <font>
      <i/>
      <sz val="12"/>
      <color rgb="FF23AEB4"/>
      <name val="Arial"/>
      <family val="2"/>
    </font>
    <font>
      <sz val="12"/>
      <color rgb="FF23AEB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23AEB4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/>
    <xf numFmtId="3" fontId="1" fillId="0" borderId="0" xfId="0" applyNumberFormat="1" applyFont="1"/>
    <xf numFmtId="3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8" xfId="0" applyFont="1" applyBorder="1"/>
    <xf numFmtId="0" fontId="1" fillId="0" borderId="3" xfId="0" applyFont="1" applyBorder="1"/>
    <xf numFmtId="3" fontId="1" fillId="0" borderId="3" xfId="0" applyNumberFormat="1" applyFont="1" applyBorder="1"/>
    <xf numFmtId="0" fontId="1" fillId="0" borderId="5" xfId="0" applyFont="1" applyBorder="1"/>
    <xf numFmtId="0" fontId="1" fillId="0" borderId="4" xfId="0" applyFont="1" applyBorder="1"/>
    <xf numFmtId="3" fontId="1" fillId="0" borderId="4" xfId="0" applyNumberFormat="1" applyFont="1" applyBorder="1"/>
    <xf numFmtId="0" fontId="1" fillId="0" borderId="1" xfId="0" applyFont="1" applyBorder="1"/>
    <xf numFmtId="3" fontId="1" fillId="0" borderId="1" xfId="0" applyNumberFormat="1" applyFont="1" applyBorder="1"/>
    <xf numFmtId="0" fontId="2" fillId="0" borderId="0" xfId="0" applyFont="1"/>
    <xf numFmtId="3" fontId="2" fillId="0" borderId="0" xfId="0" applyNumberFormat="1" applyFont="1"/>
    <xf numFmtId="0" fontId="1" fillId="2" borderId="0" xfId="0" applyFont="1" applyFill="1"/>
    <xf numFmtId="0" fontId="3" fillId="0" borderId="0" xfId="0" applyFont="1"/>
    <xf numFmtId="3" fontId="3" fillId="0" borderId="0" xfId="0" applyNumberFormat="1" applyFont="1"/>
    <xf numFmtId="0" fontId="4" fillId="0" borderId="0" xfId="0" applyFont="1"/>
    <xf numFmtId="3" fontId="4" fillId="0" borderId="0" xfId="0" applyNumberFormat="1" applyFont="1"/>
    <xf numFmtId="0" fontId="5" fillId="3" borderId="5" xfId="0" applyFont="1" applyFill="1" applyBorder="1"/>
    <xf numFmtId="0" fontId="6" fillId="3" borderId="10" xfId="0" applyFont="1" applyFill="1" applyBorder="1"/>
    <xf numFmtId="3" fontId="7" fillId="0" borderId="3" xfId="0" applyNumberFormat="1" applyFont="1" applyBorder="1"/>
    <xf numFmtId="3" fontId="7" fillId="0" borderId="4" xfId="0" applyNumberFormat="1" applyFont="1" applyBorder="1"/>
    <xf numFmtId="3" fontId="7" fillId="0" borderId="1" xfId="0" applyNumberFormat="1" applyFont="1" applyBorder="1"/>
    <xf numFmtId="0" fontId="5" fillId="3" borderId="2" xfId="0" applyFont="1" applyFill="1" applyBorder="1"/>
    <xf numFmtId="3" fontId="5" fillId="3" borderId="2" xfId="0" applyNumberFormat="1" applyFont="1" applyFill="1" applyBorder="1"/>
    <xf numFmtId="0" fontId="7" fillId="0" borderId="8" xfId="0" applyFont="1" applyBorder="1"/>
    <xf numFmtId="0" fontId="7" fillId="0" borderId="3" xfId="0" applyFont="1" applyBorder="1"/>
    <xf numFmtId="0" fontId="7" fillId="0" borderId="9" xfId="0" applyFont="1" applyBorder="1"/>
    <xf numFmtId="0" fontId="7" fillId="0" borderId="3" xfId="0" applyNumberFormat="1" applyFont="1" applyBorder="1" applyAlignment="1">
      <alignment vertical="top"/>
    </xf>
    <xf numFmtId="0" fontId="7" fillId="0" borderId="3" xfId="0" applyNumberFormat="1" applyFont="1" applyBorder="1"/>
    <xf numFmtId="0" fontId="7" fillId="0" borderId="5" xfId="0" applyFont="1" applyBorder="1"/>
    <xf numFmtId="0" fontId="7" fillId="0" borderId="4" xfId="0" applyFont="1" applyBorder="1"/>
    <xf numFmtId="0" fontId="7" fillId="0" borderId="0" xfId="0" applyFont="1"/>
    <xf numFmtId="0" fontId="7" fillId="0" borderId="4" xfId="0" applyNumberFormat="1" applyFont="1" applyBorder="1" applyAlignment="1">
      <alignment vertical="top"/>
    </xf>
    <xf numFmtId="0" fontId="7" fillId="0" borderId="0" xfId="0" applyNumberFormat="1" applyFont="1" applyAlignment="1">
      <alignment vertical="top"/>
    </xf>
    <xf numFmtId="0" fontId="7" fillId="0" borderId="4" xfId="0" applyNumberFormat="1" applyFont="1" applyBorder="1"/>
    <xf numFmtId="0" fontId="7" fillId="0" borderId="9" xfId="0" applyNumberFormat="1" applyFont="1" applyBorder="1" applyAlignment="1">
      <alignment vertical="top"/>
    </xf>
    <xf numFmtId="0" fontId="7" fillId="0" borderId="0" xfId="0" applyNumberFormat="1" applyFont="1" applyBorder="1" applyAlignment="1">
      <alignment vertical="top"/>
    </xf>
    <xf numFmtId="0" fontId="8" fillId="0" borderId="0" xfId="0" applyFont="1"/>
    <xf numFmtId="3" fontId="9" fillId="3" borderId="2" xfId="0" applyNumberFormat="1" applyFont="1" applyFill="1" applyBorder="1"/>
    <xf numFmtId="0" fontId="5" fillId="3" borderId="3" xfId="0" applyFont="1" applyFill="1" applyBorder="1"/>
    <xf numFmtId="3" fontId="7" fillId="0" borderId="8" xfId="0" applyNumberFormat="1" applyFont="1" applyBorder="1"/>
    <xf numFmtId="3" fontId="7" fillId="0" borderId="9" xfId="0" applyNumberFormat="1" applyFont="1" applyBorder="1"/>
    <xf numFmtId="3" fontId="7" fillId="0" borderId="3" xfId="0" applyNumberFormat="1" applyFont="1" applyBorder="1" applyAlignment="1">
      <alignment vertical="top"/>
    </xf>
    <xf numFmtId="3" fontId="7" fillId="0" borderId="5" xfId="0" applyNumberFormat="1" applyFont="1" applyBorder="1"/>
    <xf numFmtId="3" fontId="7" fillId="0" borderId="0" xfId="0" applyNumberFormat="1" applyFont="1"/>
    <xf numFmtId="3" fontId="7" fillId="0" borderId="4" xfId="0" applyNumberFormat="1" applyFont="1" applyBorder="1" applyAlignment="1">
      <alignment vertical="top"/>
    </xf>
    <xf numFmtId="3" fontId="7" fillId="0" borderId="0" xfId="0" applyNumberFormat="1" applyFont="1" applyAlignment="1">
      <alignment vertical="top"/>
    </xf>
    <xf numFmtId="0" fontId="9" fillId="3" borderId="2" xfId="0" applyFont="1" applyFill="1" applyBorder="1"/>
    <xf numFmtId="3" fontId="5" fillId="3" borderId="1" xfId="0" applyNumberFormat="1" applyFont="1" applyFill="1" applyBorder="1"/>
    <xf numFmtId="3" fontId="7" fillId="0" borderId="9" xfId="0" applyNumberFormat="1" applyFont="1" applyBorder="1" applyAlignment="1">
      <alignment vertical="top"/>
    </xf>
    <xf numFmtId="3" fontId="7" fillId="0" borderId="0" xfId="0" applyNumberFormat="1" applyFont="1" applyBorder="1" applyAlignment="1">
      <alignment vertical="top"/>
    </xf>
    <xf numFmtId="0" fontId="5" fillId="3" borderId="2" xfId="0" applyFont="1" applyFill="1" applyBorder="1" applyAlignment="1">
      <alignment horizontal="right"/>
    </xf>
    <xf numFmtId="0" fontId="5" fillId="3" borderId="6" xfId="0" applyFont="1" applyFill="1" applyBorder="1" applyAlignment="1">
      <alignment horizontal="right"/>
    </xf>
    <xf numFmtId="0" fontId="5" fillId="3" borderId="7" xfId="0" applyFont="1" applyFill="1" applyBorder="1" applyAlignment="1">
      <alignment horizontal="right"/>
    </xf>
    <xf numFmtId="0" fontId="10" fillId="0" borderId="0" xfId="0" applyFont="1"/>
    <xf numFmtId="0" fontId="11" fillId="0" borderId="0" xfId="0" applyFont="1"/>
    <xf numFmtId="0" fontId="12" fillId="0" borderId="0" xfId="0" applyFont="1"/>
    <xf numFmtId="3" fontId="12" fillId="0" borderId="3" xfId="0" applyNumberFormat="1" applyFont="1" applyBorder="1"/>
    <xf numFmtId="3" fontId="12" fillId="0" borderId="4" xfId="0" applyNumberFormat="1" applyFont="1" applyBorder="1"/>
    <xf numFmtId="3" fontId="13" fillId="0" borderId="3" xfId="0" applyNumberFormat="1" applyFont="1" applyBorder="1"/>
    <xf numFmtId="3" fontId="13" fillId="0" borderId="4" xfId="0" applyNumberFormat="1" applyFont="1" applyBorder="1"/>
    <xf numFmtId="3" fontId="12" fillId="0" borderId="0" xfId="0" applyNumberFormat="1" applyFont="1"/>
    <xf numFmtId="3" fontId="12" fillId="0" borderId="1" xfId="0" applyNumberFormat="1" applyFont="1" applyBorder="1"/>
    <xf numFmtId="0" fontId="14" fillId="0" borderId="0" xfId="0" applyFont="1"/>
    <xf numFmtId="0" fontId="15" fillId="0" borderId="0" xfId="0" applyFont="1" applyBorder="1"/>
    <xf numFmtId="0" fontId="16" fillId="0" borderId="0" xfId="0" applyFont="1"/>
    <xf numFmtId="0" fontId="17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14406B"/>
      <color rgb="FF23AE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42"/>
  <sheetViews>
    <sheetView tabSelected="1" zoomScaleNormal="100" workbookViewId="0"/>
  </sheetViews>
  <sheetFormatPr baseColWidth="10" defaultRowHeight="12.75" x14ac:dyDescent="0.2"/>
  <cols>
    <col min="1" max="1" width="32.42578125" style="1" customWidth="1"/>
    <col min="2" max="24" width="7.7109375" style="1" customWidth="1"/>
    <col min="25" max="32" width="7.7109375" style="2" customWidth="1"/>
    <col min="33" max="36" width="7.7109375" style="1" customWidth="1"/>
    <col min="37" max="37" width="7.7109375" style="59" customWidth="1"/>
    <col min="38" max="38" width="7.7109375" style="1" customWidth="1"/>
    <col min="39" max="16384" width="11.42578125" style="1"/>
  </cols>
  <sheetData>
    <row r="1" spans="1:38" s="16" customFormat="1" ht="18.75" x14ac:dyDescent="0.3">
      <c r="A1" s="67" t="s">
        <v>20</v>
      </c>
      <c r="Y1" s="17"/>
      <c r="Z1" s="17"/>
      <c r="AA1" s="17"/>
      <c r="AB1" s="17"/>
      <c r="AC1" s="17"/>
      <c r="AD1" s="17"/>
      <c r="AE1" s="17"/>
      <c r="AF1" s="17"/>
      <c r="AK1" s="57"/>
    </row>
    <row r="2" spans="1:38" s="18" customFormat="1" ht="15.75" x14ac:dyDescent="0.25">
      <c r="A2" s="68" t="s">
        <v>21</v>
      </c>
      <c r="Y2" s="19"/>
      <c r="Z2" s="19"/>
      <c r="AA2" s="19"/>
      <c r="AB2" s="19"/>
      <c r="AC2" s="19"/>
      <c r="AD2" s="19"/>
      <c r="AE2" s="19"/>
      <c r="AF2" s="19"/>
      <c r="AK2" s="58"/>
    </row>
    <row r="3" spans="1:38" s="18" customFormat="1" ht="15.75" x14ac:dyDescent="0.25">
      <c r="A3" s="69" t="s">
        <v>58</v>
      </c>
      <c r="Y3" s="19"/>
      <c r="Z3" s="19"/>
      <c r="AA3" s="19"/>
      <c r="AB3" s="19"/>
      <c r="AC3" s="19"/>
      <c r="AD3" s="19"/>
      <c r="AE3" s="19"/>
      <c r="AF3" s="19"/>
      <c r="AK3" s="58"/>
    </row>
    <row r="4" spans="1:38" ht="8.25" customHeight="1" x14ac:dyDescent="0.2"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4"/>
      <c r="W4" s="4"/>
      <c r="X4" s="4"/>
      <c r="Y4" s="4"/>
    </row>
    <row r="5" spans="1:38" s="15" customFormat="1" ht="15" customHeight="1" x14ac:dyDescent="0.25">
      <c r="A5" s="42" t="s">
        <v>19</v>
      </c>
      <c r="B5" s="25">
        <v>1983</v>
      </c>
      <c r="C5" s="54">
        <v>1984</v>
      </c>
      <c r="D5" s="55">
        <v>1985</v>
      </c>
      <c r="E5" s="54">
        <v>1986</v>
      </c>
      <c r="F5" s="55">
        <v>1987</v>
      </c>
      <c r="G5" s="54">
        <v>1988</v>
      </c>
      <c r="H5" s="54">
        <v>1989</v>
      </c>
      <c r="I5" s="55">
        <v>1990</v>
      </c>
      <c r="J5" s="54">
        <v>1991</v>
      </c>
      <c r="K5" s="55">
        <v>1992</v>
      </c>
      <c r="L5" s="54">
        <v>1993</v>
      </c>
      <c r="M5" s="54">
        <v>1994</v>
      </c>
      <c r="N5" s="55">
        <v>1995</v>
      </c>
      <c r="O5" s="54">
        <v>1996</v>
      </c>
      <c r="P5" s="55">
        <v>1997</v>
      </c>
      <c r="Q5" s="54">
        <v>1998</v>
      </c>
      <c r="R5" s="55">
        <v>1999</v>
      </c>
      <c r="S5" s="54">
        <v>2000</v>
      </c>
      <c r="T5" s="55">
        <v>2001</v>
      </c>
      <c r="U5" s="54">
        <v>2002</v>
      </c>
      <c r="V5" s="55">
        <v>2003</v>
      </c>
      <c r="W5" s="54">
        <v>2004</v>
      </c>
      <c r="X5" s="56">
        <v>2005</v>
      </c>
      <c r="Y5" s="56">
        <v>2006</v>
      </c>
      <c r="Z5" s="54">
        <v>2007</v>
      </c>
      <c r="AA5" s="54">
        <v>2008</v>
      </c>
      <c r="AB5" s="54">
        <v>2009</v>
      </c>
      <c r="AC5" s="54">
        <v>2010</v>
      </c>
      <c r="AD5" s="54">
        <v>2011</v>
      </c>
      <c r="AE5" s="54">
        <v>2012</v>
      </c>
      <c r="AF5" s="54">
        <v>2013</v>
      </c>
      <c r="AG5" s="54">
        <v>2014</v>
      </c>
      <c r="AH5" s="54">
        <v>2015</v>
      </c>
      <c r="AI5" s="54">
        <v>2016</v>
      </c>
      <c r="AJ5" s="54">
        <v>2017</v>
      </c>
      <c r="AK5" s="54">
        <v>2018</v>
      </c>
      <c r="AL5" s="54">
        <v>2019</v>
      </c>
    </row>
    <row r="6" spans="1:38" x14ac:dyDescent="0.2">
      <c r="A6" s="8"/>
      <c r="B6" s="5"/>
      <c r="C6" s="6"/>
      <c r="E6" s="6"/>
      <c r="G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60"/>
      <c r="AL6" s="60"/>
    </row>
    <row r="7" spans="1:38" ht="13.5" x14ac:dyDescent="0.25">
      <c r="A7" s="20" t="s">
        <v>12</v>
      </c>
      <c r="B7" s="9"/>
      <c r="C7" s="9"/>
      <c r="E7" s="9"/>
      <c r="G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61"/>
      <c r="AL7" s="61"/>
    </row>
    <row r="8" spans="1:38" ht="13.5" x14ac:dyDescent="0.25">
      <c r="A8" s="21" t="s">
        <v>9</v>
      </c>
      <c r="B8" s="9"/>
      <c r="C8" s="9"/>
      <c r="E8" s="9"/>
      <c r="G8" s="9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2"/>
      <c r="Z8" s="12"/>
      <c r="AA8" s="12"/>
      <c r="AB8" s="12"/>
      <c r="AC8" s="12"/>
      <c r="AD8" s="12"/>
      <c r="AE8" s="12"/>
      <c r="AF8" s="12"/>
      <c r="AG8" s="10"/>
      <c r="AH8" s="10"/>
      <c r="AI8" s="10"/>
      <c r="AJ8" s="10"/>
      <c r="AK8" s="61"/>
      <c r="AL8" s="61"/>
    </row>
    <row r="9" spans="1:38" ht="13.5" x14ac:dyDescent="0.25">
      <c r="A9" s="22" t="s">
        <v>1</v>
      </c>
      <c r="B9" s="22">
        <f>Finnmark!B9+Troms!B9+Nordland!B9+'Nord-Trøndelag 1983-2017'!B9+'Sør-Trøndelag 1983-2017'!B9+'Møre og Romsdal'!B9+'Sogn og Fjordane'!B9+Hordaland!B9+Rogaland!B9+'Vest-Agder'!B9+'Aust-Agder'!B9+Telemark!B9+Vestfold!B9+Buskerud!B9+Oppland!B9+Hedmark!B9+Akershus!B9+Oslo!B9+Østfold!B9</f>
        <v>1601</v>
      </c>
      <c r="C9" s="22">
        <f>Finnmark!C9+Troms!C9+Nordland!C9+'Nord-Trøndelag 1983-2017'!C9+'Sør-Trøndelag 1983-2017'!C9+'Møre og Romsdal'!C9+'Sogn og Fjordane'!C9+Hordaland!C9+Rogaland!C9+'Vest-Agder'!C9+'Aust-Agder'!C9+Telemark!C9+Vestfold!C9+Buskerud!C9+Oppland!C9+Hedmark!C9+Akershus!C9+Oslo!C9+Østfold!C9</f>
        <v>1643</v>
      </c>
      <c r="D9" s="22">
        <f>Finnmark!D9+Troms!D9+Nordland!D9+'Nord-Trøndelag 1983-2017'!D9+'Sør-Trøndelag 1983-2017'!D9+'Møre og Romsdal'!D9+'Sogn og Fjordane'!D9+Hordaland!D9+Rogaland!D9+'Vest-Agder'!D9+'Aust-Agder'!D9+Telemark!D9+Vestfold!D9+Buskerud!D9+Oppland!D9+Hedmark!D9+Akershus!D9+Oslo!D9+Østfold!D9</f>
        <v>1632</v>
      </c>
      <c r="E9" s="22">
        <f>Finnmark!E9+Troms!E9+Nordland!E9+'Nord-Trøndelag 1983-2017'!E9+'Sør-Trøndelag 1983-2017'!E9+'Møre og Romsdal'!E9+'Sogn og Fjordane'!E9+Hordaland!E9+Rogaland!E9+'Vest-Agder'!E9+'Aust-Agder'!E9+Telemark!E9+Vestfold!E9+Buskerud!E9+Oppland!E9+Hedmark!E9+Akershus!E9+Oslo!E9+Østfold!E9</f>
        <v>1639</v>
      </c>
      <c r="F9" s="22">
        <f>Finnmark!F9+Troms!F9+Nordland!F9+'Nord-Trøndelag 1983-2017'!F9+'Sør-Trøndelag 1983-2017'!F9+'Møre og Romsdal'!F9+'Sogn og Fjordane'!F9+Hordaland!F9+Rogaland!F9+'Vest-Agder'!F9+'Aust-Agder'!F9+Telemark!F9+Vestfold!F9+Buskerud!F9+Oppland!F9+Hedmark!F9+Akershus!F9+Oslo!F9+Østfold!F9</f>
        <v>1557</v>
      </c>
      <c r="G9" s="22">
        <f>Finnmark!G9+Troms!G9+Nordland!G9+'Nord-Trøndelag 1983-2017'!G9+'Sør-Trøndelag 1983-2017'!G9+'Møre og Romsdal'!G9+'Sogn og Fjordane'!G9+Hordaland!G9+Rogaland!G9+'Vest-Agder'!G9+'Aust-Agder'!G9+Telemark!G9+Vestfold!G9+Buskerud!G9+Oppland!G9+Hedmark!G9+Akershus!G9+Oslo!G9+Østfold!G9</f>
        <v>1479</v>
      </c>
      <c r="H9" s="22">
        <f>Finnmark!H9+Troms!H9+Nordland!H9+'Nord-Trøndelag 1983-2017'!H9+'Sør-Trøndelag 1983-2017'!H9+'Møre og Romsdal'!H9+'Sogn og Fjordane'!H9+Hordaland!H9+Rogaland!H9+'Vest-Agder'!H9+'Aust-Agder'!H9+Telemark!H9+Vestfold!H9+Buskerud!H9+Oppland!H9+Hedmark!H9+Akershus!H9+Oslo!H9+Østfold!H9</f>
        <v>1407</v>
      </c>
      <c r="I9" s="22">
        <f>Finnmark!I9+Troms!I9+Nordland!I9+'Nord-Trøndelag 1983-2017'!I9+'Sør-Trøndelag 1983-2017'!I9+'Møre og Romsdal'!I9+'Sogn og Fjordane'!I9+Hordaland!I9+Rogaland!I9+'Vest-Agder'!I9+'Aust-Agder'!I9+Telemark!I9+Vestfold!I9+Buskerud!I9+Oppland!I9+Hedmark!I9+Akershus!I9+Oslo!I9+Østfold!I9</f>
        <v>1236</v>
      </c>
      <c r="J9" s="22">
        <f>Finnmark!J9+Troms!J9+Nordland!J9+'Nord-Trøndelag 1983-2017'!J9+'Sør-Trøndelag 1983-2017'!J9+'Møre og Romsdal'!J9+'Sogn og Fjordane'!J9+Hordaland!J9+Rogaland!J9+'Vest-Agder'!J9+'Aust-Agder'!J9+Telemark!J9+Vestfold!J9+Buskerud!J9+Oppland!J9+Hedmark!J9+Akershus!J9+Oslo!J9+Østfold!J9</f>
        <v>1079</v>
      </c>
      <c r="K9" s="22">
        <f>Finnmark!K9+Troms!K9+Nordland!K9+'Nord-Trøndelag 1983-2017'!K9+'Sør-Trøndelag 1983-2017'!K9+'Møre og Romsdal'!K9+'Sogn og Fjordane'!K9+Hordaland!K9+Rogaland!K9+'Vest-Agder'!K9+'Aust-Agder'!K9+Telemark!K9+Vestfold!K9+Buskerud!K9+Oppland!K9+Hedmark!K9+Akershus!K9+Oslo!K9+Østfold!K9</f>
        <v>888</v>
      </c>
      <c r="L9" s="22">
        <f>Finnmark!L9+Troms!L9+Nordland!L9+'Nord-Trøndelag 1983-2017'!L9+'Sør-Trøndelag 1983-2017'!L9+'Møre og Romsdal'!L9+'Sogn og Fjordane'!L9+Hordaland!L9+Rogaland!L9+'Vest-Agder'!L9+'Aust-Agder'!L9+Telemark!L9+Vestfold!L9+Buskerud!L9+Oppland!L9+Hedmark!L9+Akershus!L9+Oslo!L9+Østfold!L9</f>
        <v>810</v>
      </c>
      <c r="M9" s="22">
        <f>Finnmark!M9+Troms!M9+Nordland!M9+'Nord-Trøndelag 1983-2017'!M9+'Sør-Trøndelag 1983-2017'!M9+'Møre og Romsdal'!M9+'Sogn og Fjordane'!M9+Hordaland!M9+Rogaland!M9+'Vest-Agder'!M9+'Aust-Agder'!M9+Telemark!M9+Vestfold!M9+Buskerud!M9+Oppland!M9+Hedmark!M9+Akershus!M9+Oslo!M9+Østfold!M9</f>
        <v>572</v>
      </c>
      <c r="N9" s="22">
        <f>Finnmark!N9+Troms!N9+Nordland!N9+'Nord-Trøndelag 1983-2017'!N9+'Sør-Trøndelag 1983-2017'!N9+'Møre og Romsdal'!N9+'Sogn og Fjordane'!N9+Hordaland!N9+Rogaland!N9+'Vest-Agder'!N9+'Aust-Agder'!N9+Telemark!N9+Vestfold!N9+Buskerud!N9+Oppland!N9+Hedmark!N9+Akershus!N9+Oslo!N9+Østfold!N9</f>
        <v>582</v>
      </c>
      <c r="O9" s="22">
        <f>Finnmark!O9+Troms!O9+Nordland!O9+'Nord-Trøndelag 1983-2017'!O9+'Sør-Trøndelag 1983-2017'!O9+'Møre og Romsdal'!O9+'Sogn og Fjordane'!O9+Hordaland!O9+Rogaland!O9+'Vest-Agder'!O9+'Aust-Agder'!O9+Telemark!O9+Vestfold!O9+Buskerud!O9+Oppland!O9+Hedmark!O9+Akershus!O9+Oslo!O9+Østfold!O9</f>
        <v>505</v>
      </c>
      <c r="P9" s="22">
        <f>Finnmark!P9+Troms!P9+Nordland!P9+'Nord-Trøndelag 1983-2017'!P9+'Sør-Trøndelag 1983-2017'!P9+'Møre og Romsdal'!P9+'Sogn og Fjordane'!P9+Hordaland!P9+Rogaland!P9+'Vest-Agder'!P9+'Aust-Agder'!P9+Telemark!P9+Vestfold!P9+Buskerud!P9+Oppland!P9+Hedmark!P9+Akershus!P9+Oslo!P9+Østfold!P9</f>
        <v>465</v>
      </c>
      <c r="Q9" s="22">
        <f>Finnmark!Q9+Troms!Q9+Nordland!Q9+'Nord-Trøndelag 1983-2017'!Q9+'Sør-Trøndelag 1983-2017'!Q9+'Møre og Romsdal'!Q9+'Sogn og Fjordane'!Q9+Hordaland!Q9+Rogaland!Q9+'Vest-Agder'!Q9+'Aust-Agder'!Q9+Telemark!Q9+Vestfold!Q9+Buskerud!Q9+Oppland!Q9+Hedmark!Q9+Akershus!Q9+Oslo!Q9+Østfold!Q9</f>
        <v>453</v>
      </c>
      <c r="R9" s="22">
        <f>Finnmark!R9+Troms!R9+Nordland!R9+'Nord-Trøndelag 1983-2017'!R9+'Sør-Trøndelag 1983-2017'!R9+'Møre og Romsdal'!R9+'Sogn og Fjordane'!R9+Hordaland!R9+Rogaland!R9+'Vest-Agder'!R9+'Aust-Agder'!R9+Telemark!R9+Vestfold!R9+Buskerud!R9+Oppland!R9+Hedmark!R9+Akershus!R9+Oslo!R9+Østfold!R9</f>
        <v>473</v>
      </c>
      <c r="S9" s="22">
        <f>Finnmark!S9+Troms!S9+Nordland!S9+'Nord-Trøndelag 1983-2017'!S9+'Sør-Trøndelag 1983-2017'!S9+'Møre og Romsdal'!S9+'Sogn og Fjordane'!S9+Hordaland!S9+Rogaland!S9+'Vest-Agder'!S9+'Aust-Agder'!S9+Telemark!S9+Vestfold!S9+Buskerud!S9+Oppland!S9+Hedmark!S9+Akershus!S9+Oslo!S9+Østfold!S9</f>
        <v>461</v>
      </c>
      <c r="T9" s="22">
        <f>Finnmark!T9+Troms!T9+Nordland!T9+'Nord-Trøndelag 1983-2017'!T9+'Sør-Trøndelag 1983-2017'!T9+'Møre og Romsdal'!T9+'Sogn og Fjordane'!T9+Hordaland!T9+Rogaland!T9+'Vest-Agder'!T9+'Aust-Agder'!T9+Telemark!T9+Vestfold!T9+Buskerud!T9+Oppland!T9+Hedmark!T9+Akershus!T9+Oslo!T9+Østfold!T9</f>
        <v>437</v>
      </c>
      <c r="U9" s="22">
        <f>Finnmark!U9+Troms!U9+Nordland!U9+'Nord-Trøndelag 1983-2017'!U9+'Sør-Trøndelag 1983-2017'!U9+'Møre og Romsdal'!U9+'Sogn og Fjordane'!U9+Hordaland!U9+Rogaland!U9+'Vest-Agder'!U9+'Aust-Agder'!U9+Telemark!U9+Vestfold!U9+Buskerud!U9+Oppland!U9+Hedmark!U9+Akershus!U9+Oslo!U9+Østfold!U9</f>
        <v>397</v>
      </c>
      <c r="V9" s="22">
        <f>Finnmark!V9+Troms!V9+Nordland!V9+'Nord-Trøndelag 1983-2017'!V9+'Sør-Trøndelag 1983-2017'!V9+'Møre og Romsdal'!V9+'Sogn og Fjordane'!V9+Hordaland!V9+Rogaland!V9+'Vest-Agder'!V9+'Aust-Agder'!V9+Telemark!V9+Vestfold!V9+Buskerud!V9+Oppland!V9+Hedmark!V9+Akershus!V9+Oslo!V9+Østfold!V9</f>
        <v>366</v>
      </c>
      <c r="W9" s="22">
        <f>Finnmark!W9+Troms!W9+Nordland!W9+'Nord-Trøndelag 1983-2017'!W9+'Sør-Trøndelag 1983-2017'!W9+'Møre og Romsdal'!W9+'Sogn og Fjordane'!W9+Hordaland!W9+Rogaland!W9+'Vest-Agder'!W9+'Aust-Agder'!W9+Telemark!W9+Vestfold!W9+Buskerud!W9+Oppland!W9+Hedmark!W9+Akershus!W9+Oslo!W9+Østfold!W9</f>
        <v>305</v>
      </c>
      <c r="X9" s="22">
        <f>Finnmark!X9+Troms!X9+Nordland!X9+'Nord-Trøndelag 1983-2017'!X9+'Sør-Trøndelag 1983-2017'!X9+'Møre og Romsdal'!X9+'Sogn og Fjordane'!X9+Hordaland!X9+Rogaland!X9+'Vest-Agder'!X9+'Aust-Agder'!X9+Telemark!X9+Vestfold!X9+Buskerud!X9+Oppland!X9+Hedmark!X9+Akershus!X9+Oslo!X9+Østfold!X9</f>
        <v>232</v>
      </c>
      <c r="Y9" s="22">
        <f>Finnmark!Y9+Troms!Y9+Nordland!Y9+'Nord-Trøndelag 1983-2017'!Y9+'Sør-Trøndelag 1983-2017'!Y9+'Møre og Romsdal'!Y9+'Sogn og Fjordane'!Y9+Hordaland!Y9+Rogaland!Y9+'Vest-Agder'!Y9+'Aust-Agder'!Y9+Telemark!Y9+Vestfold!Y9+Buskerud!Y9+Oppland!Y9+Hedmark!Y9+Akershus!Y9+Oslo!Y9+Østfold!Y9</f>
        <v>215</v>
      </c>
      <c r="Z9" s="22">
        <f>Finnmark!Z9+Troms!Z9+Nordland!Z9+'Nord-Trøndelag 1983-2017'!Z9+'Sør-Trøndelag 1983-2017'!Z9+'Møre og Romsdal'!Z9+'Sogn og Fjordane'!Z9+Hordaland!Z9+Rogaland!Z9+'Vest-Agder'!Z9+'Aust-Agder'!Z9+Telemark!Z9+Vestfold!Z9+Buskerud!Z9+Oppland!Z9+Hedmark!Z9+Akershus!Z9+Oslo!Z9+Østfold!Z9</f>
        <v>192</v>
      </c>
      <c r="AA9" s="22">
        <f>Finnmark!AA9+Troms!AA9+Nordland!AA9+'Nord-Trøndelag 1983-2017'!AA9+'Sør-Trøndelag 1983-2017'!AA9+'Møre og Romsdal'!AA9+'Sogn og Fjordane'!AA9+Hordaland!AA9+Rogaland!AA9+'Vest-Agder'!AA9+'Aust-Agder'!AA9+Telemark!AA9+Vestfold!AA9+Buskerud!AA9+Oppland!AA9+Hedmark!AA9+Akershus!AA9+Oslo!AA9+Østfold!AA9</f>
        <v>203</v>
      </c>
      <c r="AB9" s="22">
        <f>Finnmark!AB9+Troms!AB9+Nordland!AB9+'Nord-Trøndelag 1983-2017'!AB9+'Sør-Trøndelag 1983-2017'!AB9+'Møre og Romsdal'!AB9+'Sogn og Fjordane'!AB9+Hordaland!AB9+Rogaland!AB9+'Vest-Agder'!AB9+'Aust-Agder'!AB9+Telemark!AB9+Vestfold!AB9+Buskerud!AB9+Oppland!AB9+Hedmark!AB9+Akershus!AB9+Oslo!AB9+Østfold!AB9</f>
        <v>222</v>
      </c>
      <c r="AC9" s="22">
        <f>Finnmark!AC9+Troms!AC9+Nordland!AC9+'Nord-Trøndelag 1983-2017'!AC9+'Sør-Trøndelag 1983-2017'!AC9+'Møre og Romsdal'!AC9+'Sogn og Fjordane'!AC9+Hordaland!AC9+Rogaland!AC9+'Vest-Agder'!AC9+'Aust-Agder'!AC9+Telemark!AC9+Vestfold!AC9+Buskerud!AC9+Oppland!AC9+Hedmark!AC9+Akershus!AC9+Oslo!AC9+Østfold!AC9</f>
        <v>216</v>
      </c>
      <c r="AD9" s="22">
        <f>Finnmark!AD9+Troms!AD9+Nordland!AD9+'Nord-Trøndelag 1983-2017'!AD9+'Sør-Trøndelag 1983-2017'!AD9+'Møre og Romsdal'!AD9+'Sogn og Fjordane'!AD9+Hordaland!AD9+Rogaland!AD9+'Vest-Agder'!AD9+'Aust-Agder'!AD9+Telemark!AD9+Vestfold!AD9+Buskerud!AD9+Oppland!AD9+Hedmark!AD9+Akershus!AD9+Oslo!AD9+Østfold!AD9</f>
        <v>248</v>
      </c>
      <c r="AE9" s="22">
        <f>Finnmark!AE9+Troms!AE9+Nordland!AE9+'Nord-Trøndelag 1983-2017'!AE9+'Sør-Trøndelag 1983-2017'!AE9+'Møre og Romsdal'!AE9+'Sogn og Fjordane'!AE9+Hordaland!AE9+Rogaland!AE9+'Vest-Agder'!AE9+'Aust-Agder'!AE9+Telemark!AE9+Vestfold!AE9+Buskerud!AE9+Oppland!AE9+Hedmark!AE9+Akershus!AE9+Oslo!AE9+Østfold!AE9</f>
        <v>234</v>
      </c>
      <c r="AF9" s="43">
        <f>Finnmark!AF9+Troms!AF9+Nordland!AF9+'Nord-Trøndelag 1983-2017'!AF9+'Sør-Trøndelag 1983-2017'!AF9+'Møre og Romsdal'!AF9+'Sogn og Fjordane'!AF9+Hordaland!AF9+Rogaland!AF9+'Vest-Agder'!AF9+'Aust-Agder'!AF9+Telemark!AF9+Vestfold!AF9+Buskerud!AF9+Oppland!AF9+Hedmark!AF9+Akershus!AF9+Oslo!AF9+Østfold!AF9</f>
        <v>214</v>
      </c>
      <c r="AG9" s="22">
        <f t="shared" ref="AG9:AL9" si="0">AG21+AG33</f>
        <v>192</v>
      </c>
      <c r="AH9" s="22">
        <f t="shared" si="0"/>
        <v>196</v>
      </c>
      <c r="AI9" s="22">
        <f t="shared" si="0"/>
        <v>196</v>
      </c>
      <c r="AJ9" s="22">
        <f t="shared" si="0"/>
        <v>214</v>
      </c>
      <c r="AK9" s="22">
        <f t="shared" si="0"/>
        <v>220</v>
      </c>
      <c r="AL9" s="22">
        <f t="shared" si="0"/>
        <v>237</v>
      </c>
    </row>
    <row r="10" spans="1:38" ht="13.5" x14ac:dyDescent="0.25">
      <c r="A10" s="23" t="s">
        <v>2</v>
      </c>
      <c r="B10" s="23">
        <f>Finnmark!B10+Troms!B10+Nordland!B10+'Nord-Trøndelag 1983-2017'!B10+'Sør-Trøndelag 1983-2017'!B10+'Møre og Romsdal'!B10+'Sogn og Fjordane'!B10+Hordaland!B10+Rogaland!B10+'Vest-Agder'!B10+'Aust-Agder'!B10+Telemark!B10+Vestfold!B10+Buskerud!B10+Oppland!B10+Hedmark!B10+Akershus!B10+Oslo!B10+Østfold!B10</f>
        <v>5839</v>
      </c>
      <c r="C10" s="23">
        <f>Finnmark!C10+Troms!C10+Nordland!C10+'Nord-Trøndelag 1983-2017'!C10+'Sør-Trøndelag 1983-2017'!C10+'Møre og Romsdal'!C10+'Sogn og Fjordane'!C10+Hordaland!C10+Rogaland!C10+'Vest-Agder'!C10+'Aust-Agder'!C10+Telemark!C10+Vestfold!C10+Buskerud!C10+Oppland!C10+Hedmark!C10+Akershus!C10+Oslo!C10+Østfold!C10</f>
        <v>6151</v>
      </c>
      <c r="D10" s="23">
        <f>Finnmark!D10+Troms!D10+Nordland!D10+'Nord-Trøndelag 1983-2017'!D10+'Sør-Trøndelag 1983-2017'!D10+'Møre og Romsdal'!D10+'Sogn og Fjordane'!D10+Hordaland!D10+Rogaland!D10+'Vest-Agder'!D10+'Aust-Agder'!D10+Telemark!D10+Vestfold!D10+Buskerud!D10+Oppland!D10+Hedmark!D10+Akershus!D10+Oslo!D10+Østfold!D10</f>
        <v>6027</v>
      </c>
      <c r="E10" s="23">
        <f>Finnmark!E10+Troms!E10+Nordland!E10+'Nord-Trøndelag 1983-2017'!E10+'Sør-Trøndelag 1983-2017'!E10+'Møre og Romsdal'!E10+'Sogn og Fjordane'!E10+Hordaland!E10+Rogaland!E10+'Vest-Agder'!E10+'Aust-Agder'!E10+Telemark!E10+Vestfold!E10+Buskerud!E10+Oppland!E10+Hedmark!E10+Akershus!E10+Oslo!E10+Østfold!E10</f>
        <v>6122</v>
      </c>
      <c r="F10" s="23">
        <f>Finnmark!F10+Troms!F10+Nordland!F10+'Nord-Trøndelag 1983-2017'!F10+'Sør-Trøndelag 1983-2017'!F10+'Møre og Romsdal'!F10+'Sogn og Fjordane'!F10+Hordaland!F10+Rogaland!F10+'Vest-Agder'!F10+'Aust-Agder'!F10+Telemark!F10+Vestfold!F10+Buskerud!F10+Oppland!F10+Hedmark!F10+Akershus!F10+Oslo!F10+Østfold!F10</f>
        <v>6198</v>
      </c>
      <c r="G10" s="23">
        <f>Finnmark!G10+Troms!G10+Nordland!G10+'Nord-Trøndelag 1983-2017'!G10+'Sør-Trøndelag 1983-2017'!G10+'Møre og Romsdal'!G10+'Sogn og Fjordane'!G10+Hordaland!G10+Rogaland!G10+'Vest-Agder'!G10+'Aust-Agder'!G10+Telemark!G10+Vestfold!G10+Buskerud!G10+Oppland!G10+Hedmark!G10+Akershus!G10+Oslo!G10+Østfold!G10</f>
        <v>6080</v>
      </c>
      <c r="H10" s="23">
        <f>Finnmark!H10+Troms!H10+Nordland!H10+'Nord-Trøndelag 1983-2017'!H10+'Sør-Trøndelag 1983-2017'!H10+'Møre og Romsdal'!H10+'Sogn og Fjordane'!H10+Hordaland!H10+Rogaland!H10+'Vest-Agder'!H10+'Aust-Agder'!H10+Telemark!H10+Vestfold!H10+Buskerud!H10+Oppland!H10+Hedmark!H10+Akershus!H10+Oslo!H10+Østfold!H10</f>
        <v>5962</v>
      </c>
      <c r="I10" s="23">
        <f>Finnmark!I10+Troms!I10+Nordland!I10+'Nord-Trøndelag 1983-2017'!I10+'Sør-Trøndelag 1983-2017'!I10+'Møre og Romsdal'!I10+'Sogn og Fjordane'!I10+Hordaland!I10+Rogaland!I10+'Vest-Agder'!I10+'Aust-Agder'!I10+Telemark!I10+Vestfold!I10+Buskerud!I10+Oppland!I10+Hedmark!I10+Akershus!I10+Oslo!I10+Østfold!I10</f>
        <v>5664</v>
      </c>
      <c r="J10" s="23">
        <f>Finnmark!J10+Troms!J10+Nordland!J10+'Nord-Trøndelag 1983-2017'!J10+'Sør-Trøndelag 1983-2017'!J10+'Møre og Romsdal'!J10+'Sogn og Fjordane'!J10+Hordaland!J10+Rogaland!J10+'Vest-Agder'!J10+'Aust-Agder'!J10+Telemark!J10+Vestfold!J10+Buskerud!J10+Oppland!J10+Hedmark!J10+Akershus!J10+Oslo!J10+Østfold!J10</f>
        <v>5572</v>
      </c>
      <c r="K10" s="23">
        <f>Finnmark!K10+Troms!K10+Nordland!K10+'Nord-Trøndelag 1983-2017'!K10+'Sør-Trøndelag 1983-2017'!K10+'Møre og Romsdal'!K10+'Sogn og Fjordane'!K10+Hordaland!K10+Rogaland!K10+'Vest-Agder'!K10+'Aust-Agder'!K10+Telemark!K10+Vestfold!K10+Buskerud!K10+Oppland!K10+Hedmark!K10+Akershus!K10+Oslo!K10+Østfold!K10</f>
        <v>5589</v>
      </c>
      <c r="L10" s="23">
        <f>Finnmark!L10+Troms!L10+Nordland!L10+'Nord-Trøndelag 1983-2017'!L10+'Sør-Trøndelag 1983-2017'!L10+'Møre og Romsdal'!L10+'Sogn og Fjordane'!L10+Hordaland!L10+Rogaland!L10+'Vest-Agder'!L10+'Aust-Agder'!L10+Telemark!L10+Vestfold!L10+Buskerud!L10+Oppland!L10+Hedmark!L10+Akershus!L10+Oslo!L10+Østfold!L10</f>
        <v>5496</v>
      </c>
      <c r="M10" s="23">
        <f>Finnmark!M10+Troms!M10+Nordland!M10+'Nord-Trøndelag 1983-2017'!M10+'Sør-Trøndelag 1983-2017'!M10+'Møre og Romsdal'!M10+'Sogn og Fjordane'!M10+Hordaland!M10+Rogaland!M10+'Vest-Agder'!M10+'Aust-Agder'!M10+Telemark!M10+Vestfold!M10+Buskerud!M10+Oppland!M10+Hedmark!M10+Akershus!M10+Oslo!M10+Østfold!M10</f>
        <v>4242</v>
      </c>
      <c r="N10" s="23">
        <f>Finnmark!N10+Troms!N10+Nordland!N10+'Nord-Trøndelag 1983-2017'!N10+'Sør-Trøndelag 1983-2017'!N10+'Møre og Romsdal'!N10+'Sogn og Fjordane'!N10+Hordaland!N10+Rogaland!N10+'Vest-Agder'!N10+'Aust-Agder'!N10+Telemark!N10+Vestfold!N10+Buskerud!N10+Oppland!N10+Hedmark!N10+Akershus!N10+Oslo!N10+Østfold!N10</f>
        <v>4576</v>
      </c>
      <c r="O10" s="23">
        <f>Finnmark!O10+Troms!O10+Nordland!O10+'Nord-Trøndelag 1983-2017'!O10+'Sør-Trøndelag 1983-2017'!O10+'Møre og Romsdal'!O10+'Sogn og Fjordane'!O10+Hordaland!O10+Rogaland!O10+'Vest-Agder'!O10+'Aust-Agder'!O10+Telemark!O10+Vestfold!O10+Buskerud!O10+Oppland!O10+Hedmark!O10+Akershus!O10+Oslo!O10+Østfold!O10</f>
        <v>4426</v>
      </c>
      <c r="P10" s="23">
        <f>Finnmark!P10+Troms!P10+Nordland!P10+'Nord-Trøndelag 1983-2017'!P10+'Sør-Trøndelag 1983-2017'!P10+'Møre og Romsdal'!P10+'Sogn og Fjordane'!P10+Hordaland!P10+Rogaland!P10+'Vest-Agder'!P10+'Aust-Agder'!P10+Telemark!P10+Vestfold!P10+Buskerud!P10+Oppland!P10+Hedmark!P10+Akershus!P10+Oslo!P10+Østfold!P10</f>
        <v>4056</v>
      </c>
      <c r="Q10" s="23">
        <f>Finnmark!Q10+Troms!Q10+Nordland!Q10+'Nord-Trøndelag 1983-2017'!Q10+'Sør-Trøndelag 1983-2017'!Q10+'Møre og Romsdal'!Q10+'Sogn og Fjordane'!Q10+Hordaland!Q10+Rogaland!Q10+'Vest-Agder'!Q10+'Aust-Agder'!Q10+Telemark!Q10+Vestfold!Q10+Buskerud!Q10+Oppland!Q10+Hedmark!Q10+Akershus!Q10+Oslo!Q10+Østfold!Q10</f>
        <v>3244</v>
      </c>
      <c r="R10" s="23">
        <f>Finnmark!R10+Troms!R10+Nordland!R10+'Nord-Trøndelag 1983-2017'!R10+'Sør-Trøndelag 1983-2017'!R10+'Møre og Romsdal'!R10+'Sogn og Fjordane'!R10+Hordaland!R10+Rogaland!R10+'Vest-Agder'!R10+'Aust-Agder'!R10+Telemark!R10+Vestfold!R10+Buskerud!R10+Oppland!R10+Hedmark!R10+Akershus!R10+Oslo!R10+Østfold!R10</f>
        <v>3149</v>
      </c>
      <c r="S10" s="23">
        <f>Finnmark!S10+Troms!S10+Nordland!S10+'Nord-Trøndelag 1983-2017'!S10+'Sør-Trøndelag 1983-2017'!S10+'Møre og Romsdal'!S10+'Sogn og Fjordane'!S10+Hordaland!S10+Rogaland!S10+'Vest-Agder'!S10+'Aust-Agder'!S10+Telemark!S10+Vestfold!S10+Buskerud!S10+Oppland!S10+Hedmark!S10+Akershus!S10+Oslo!S10+Østfold!S10</f>
        <v>2716</v>
      </c>
      <c r="T10" s="23">
        <f>Finnmark!T10+Troms!T10+Nordland!T10+'Nord-Trøndelag 1983-2017'!T10+'Sør-Trøndelag 1983-2017'!T10+'Møre og Romsdal'!T10+'Sogn og Fjordane'!T10+Hordaland!T10+Rogaland!T10+'Vest-Agder'!T10+'Aust-Agder'!T10+Telemark!T10+Vestfold!T10+Buskerud!T10+Oppland!T10+Hedmark!T10+Akershus!T10+Oslo!T10+Østfold!T10</f>
        <v>2384</v>
      </c>
      <c r="U10" s="23">
        <f>Finnmark!U10+Troms!U10+Nordland!U10+'Nord-Trøndelag 1983-2017'!U10+'Sør-Trøndelag 1983-2017'!U10+'Møre og Romsdal'!U10+'Sogn og Fjordane'!U10+Hordaland!U10+Rogaland!U10+'Vest-Agder'!U10+'Aust-Agder'!U10+Telemark!U10+Vestfold!U10+Buskerud!U10+Oppland!U10+Hedmark!U10+Akershus!U10+Oslo!U10+Østfold!U10</f>
        <v>2497</v>
      </c>
      <c r="V10" s="23">
        <f>Finnmark!V10+Troms!V10+Nordland!V10+'Nord-Trøndelag 1983-2017'!V10+'Sør-Trøndelag 1983-2017'!V10+'Møre og Romsdal'!V10+'Sogn og Fjordane'!V10+Hordaland!V10+Rogaland!V10+'Vest-Agder'!V10+'Aust-Agder'!V10+Telemark!V10+Vestfold!V10+Buskerud!V10+Oppland!V10+Hedmark!V10+Akershus!V10+Oslo!V10+Østfold!V10</f>
        <v>2464</v>
      </c>
      <c r="W10" s="23">
        <f>Finnmark!W10+Troms!W10+Nordland!W10+'Nord-Trøndelag 1983-2017'!W10+'Sør-Trøndelag 1983-2017'!W10+'Møre og Romsdal'!W10+'Sogn og Fjordane'!W10+Hordaland!W10+Rogaland!W10+'Vest-Agder'!W10+'Aust-Agder'!W10+Telemark!W10+Vestfold!W10+Buskerud!W10+Oppland!W10+Hedmark!W10+Akershus!W10+Oslo!W10+Østfold!W10</f>
        <v>2246</v>
      </c>
      <c r="X10" s="23">
        <f>Finnmark!X10+Troms!X10+Nordland!X10+'Nord-Trøndelag 1983-2017'!X10+'Sør-Trøndelag 1983-2017'!X10+'Møre og Romsdal'!X10+'Sogn og Fjordane'!X10+Hordaland!X10+Rogaland!X10+'Vest-Agder'!X10+'Aust-Agder'!X10+Telemark!X10+Vestfold!X10+Buskerud!X10+Oppland!X10+Hedmark!X10+Akershus!X10+Oslo!X10+Østfold!X10</f>
        <v>2011</v>
      </c>
      <c r="Y10" s="23">
        <f>Finnmark!Y10+Troms!Y10+Nordland!Y10+'Nord-Trøndelag 1983-2017'!Y10+'Sør-Trøndelag 1983-2017'!Y10+'Møre og Romsdal'!Y10+'Sogn og Fjordane'!Y10+Hordaland!Y10+Rogaland!Y10+'Vest-Agder'!Y10+'Aust-Agder'!Y10+Telemark!Y10+Vestfold!Y10+Buskerud!Y10+Oppland!Y10+Hedmark!Y10+Akershus!Y10+Oslo!Y10+Østfold!Y10</f>
        <v>1817</v>
      </c>
      <c r="Z10" s="23">
        <f>Finnmark!Z10+Troms!Z10+Nordland!Z10+'Nord-Trøndelag 1983-2017'!Z10+'Sør-Trøndelag 1983-2017'!Z10+'Møre og Romsdal'!Z10+'Sogn og Fjordane'!Z10+Hordaland!Z10+Rogaland!Z10+'Vest-Agder'!Z10+'Aust-Agder'!Z10+Telemark!Z10+Vestfold!Z10+Buskerud!Z10+Oppland!Z10+Hedmark!Z10+Akershus!Z10+Oslo!Z10+Østfold!Z10</f>
        <v>1706</v>
      </c>
      <c r="AA10" s="23">
        <f>Finnmark!AA10+Troms!AA10+Nordland!AA10+'Nord-Trøndelag 1983-2017'!AA10+'Sør-Trøndelag 1983-2017'!AA10+'Møre og Romsdal'!AA10+'Sogn og Fjordane'!AA10+Hordaland!AA10+Rogaland!AA10+'Vest-Agder'!AA10+'Aust-Agder'!AA10+Telemark!AA10+Vestfold!AA10+Buskerud!AA10+Oppland!AA10+Hedmark!AA10+Akershus!AA10+Oslo!AA10+Østfold!AA10</f>
        <v>1626</v>
      </c>
      <c r="AB10" s="23">
        <f>Finnmark!AB10+Troms!AB10+Nordland!AB10+'Nord-Trøndelag 1983-2017'!AB10+'Sør-Trøndelag 1983-2017'!AB10+'Møre og Romsdal'!AB10+'Sogn og Fjordane'!AB10+Hordaland!AB10+Rogaland!AB10+'Vest-Agder'!AB10+'Aust-Agder'!AB10+Telemark!AB10+Vestfold!AB10+Buskerud!AB10+Oppland!AB10+Hedmark!AB10+Akershus!AB10+Oslo!AB10+Østfold!AB10</f>
        <v>1598</v>
      </c>
      <c r="AC10" s="23">
        <f>Finnmark!AC10+Troms!AC10+Nordland!AC10+'Nord-Trøndelag 1983-2017'!AC10+'Sør-Trøndelag 1983-2017'!AC10+'Møre og Romsdal'!AC10+'Sogn og Fjordane'!AC10+Hordaland!AC10+Rogaland!AC10+'Vest-Agder'!AC10+'Aust-Agder'!AC10+Telemark!AC10+Vestfold!AC10+Buskerud!AC10+Oppland!AC10+Hedmark!AC10+Akershus!AC10+Oslo!AC10+Østfold!AC10</f>
        <v>1618</v>
      </c>
      <c r="AD10" s="23">
        <f>Finnmark!AD10+Troms!AD10+Nordland!AD10+'Nord-Trøndelag 1983-2017'!AD10+'Sør-Trøndelag 1983-2017'!AD10+'Møre og Romsdal'!AD10+'Sogn og Fjordane'!AD10+Hordaland!AD10+Rogaland!AD10+'Vest-Agder'!AD10+'Aust-Agder'!AD10+Telemark!AD10+Vestfold!AD10+Buskerud!AD10+Oppland!AD10+Hedmark!AD10+Akershus!AD10+Oslo!AD10+Østfold!AD10</f>
        <v>1604</v>
      </c>
      <c r="AE10" s="23">
        <f>Finnmark!AE10+Troms!AE10+Nordland!AE10+'Nord-Trøndelag 1983-2017'!AE10+'Sør-Trøndelag 1983-2017'!AE10+'Møre og Romsdal'!AE10+'Sogn og Fjordane'!AE10+Hordaland!AE10+Rogaland!AE10+'Vest-Agder'!AE10+'Aust-Agder'!AE10+Telemark!AE10+Vestfold!AE10+Buskerud!AE10+Oppland!AE10+Hedmark!AE10+Akershus!AE10+Oslo!AE10+Østfold!AE10</f>
        <v>1586</v>
      </c>
      <c r="AF10" s="46">
        <f>Finnmark!AF10+Troms!AF10+Nordland!AF10+'Nord-Trøndelag 1983-2017'!AF10+'Sør-Trøndelag 1983-2017'!AF10+'Møre og Romsdal'!AF10+'Sogn og Fjordane'!AF10+Hordaland!AF10+Rogaland!AF10+'Vest-Agder'!AF10+'Aust-Agder'!AF10+Telemark!AF10+Vestfold!AF10+Buskerud!AF10+Oppland!AF10+Hedmark!AF10+Akershus!AF10+Oslo!AF10+Østfold!AF10</f>
        <v>1536</v>
      </c>
      <c r="AG10" s="23">
        <f t="shared" ref="AG10:AH16" si="1">AG22+AG34</f>
        <v>1473</v>
      </c>
      <c r="AH10" s="23">
        <f t="shared" si="1"/>
        <v>1539</v>
      </c>
      <c r="AI10" s="23">
        <f t="shared" ref="AI10:AJ10" si="2">AI22+AI34</f>
        <v>1667</v>
      </c>
      <c r="AJ10" s="23">
        <f t="shared" si="2"/>
        <v>1751</v>
      </c>
      <c r="AK10" s="23">
        <f t="shared" ref="AK10:AL10" si="3">AK22+AK34</f>
        <v>1770</v>
      </c>
      <c r="AL10" s="23">
        <f t="shared" si="3"/>
        <v>1773</v>
      </c>
    </row>
    <row r="11" spans="1:38" ht="13.5" x14ac:dyDescent="0.25">
      <c r="A11" s="23" t="s">
        <v>3</v>
      </c>
      <c r="B11" s="23">
        <f>Finnmark!B11+Troms!B11+Nordland!B11+'Nord-Trøndelag 1983-2017'!B11+'Sør-Trøndelag 1983-2017'!B11+'Møre og Romsdal'!B11+'Sogn og Fjordane'!B11+Hordaland!B11+Rogaland!B11+'Vest-Agder'!B11+'Aust-Agder'!B11+Telemark!B11+Vestfold!B11+Buskerud!B11+Oppland!B11+Hedmark!B11+Akershus!B11+Oslo!B11+Østfold!B11</f>
        <v>5253</v>
      </c>
      <c r="C11" s="23">
        <f>Finnmark!C11+Troms!C11+Nordland!C11+'Nord-Trøndelag 1983-2017'!C11+'Sør-Trøndelag 1983-2017'!C11+'Møre og Romsdal'!C11+'Sogn og Fjordane'!C11+Hordaland!C11+Rogaland!C11+'Vest-Agder'!C11+'Aust-Agder'!C11+Telemark!C11+Vestfold!C11+Buskerud!C11+Oppland!C11+Hedmark!C11+Akershus!C11+Oslo!C11+Østfold!C11</f>
        <v>5272</v>
      </c>
      <c r="D11" s="23">
        <f>Finnmark!D11+Troms!D11+Nordland!D11+'Nord-Trøndelag 1983-2017'!D11+'Sør-Trøndelag 1983-2017'!D11+'Møre og Romsdal'!D11+'Sogn og Fjordane'!D11+Hordaland!D11+Rogaland!D11+'Vest-Agder'!D11+'Aust-Agder'!D11+Telemark!D11+Vestfold!D11+Buskerud!D11+Oppland!D11+Hedmark!D11+Akershus!D11+Oslo!D11+Østfold!D11</f>
        <v>5156</v>
      </c>
      <c r="E11" s="23">
        <f>Finnmark!E11+Troms!E11+Nordland!E11+'Nord-Trøndelag 1983-2017'!E11+'Sør-Trøndelag 1983-2017'!E11+'Møre og Romsdal'!E11+'Sogn og Fjordane'!E11+Hordaland!E11+Rogaland!E11+'Vest-Agder'!E11+'Aust-Agder'!E11+Telemark!E11+Vestfold!E11+Buskerud!E11+Oppland!E11+Hedmark!E11+Akershus!E11+Oslo!E11+Østfold!E11</f>
        <v>5246</v>
      </c>
      <c r="F11" s="23">
        <f>Finnmark!F11+Troms!F11+Nordland!F11+'Nord-Trøndelag 1983-2017'!F11+'Sør-Trøndelag 1983-2017'!F11+'Møre og Romsdal'!F11+'Sogn og Fjordane'!F11+Hordaland!F11+Rogaland!F11+'Vest-Agder'!F11+'Aust-Agder'!F11+Telemark!F11+Vestfold!F11+Buskerud!F11+Oppland!F11+Hedmark!F11+Akershus!F11+Oslo!F11+Østfold!F11</f>
        <v>5110</v>
      </c>
      <c r="G11" s="23">
        <f>Finnmark!G11+Troms!G11+Nordland!G11+'Nord-Trøndelag 1983-2017'!G11+'Sør-Trøndelag 1983-2017'!G11+'Møre og Romsdal'!G11+'Sogn og Fjordane'!G11+Hordaland!G11+Rogaland!G11+'Vest-Agder'!G11+'Aust-Agder'!G11+Telemark!G11+Vestfold!G11+Buskerud!G11+Oppland!G11+Hedmark!G11+Akershus!G11+Oslo!G11+Østfold!G11</f>
        <v>4893</v>
      </c>
      <c r="H11" s="23">
        <f>Finnmark!H11+Troms!H11+Nordland!H11+'Nord-Trøndelag 1983-2017'!H11+'Sør-Trøndelag 1983-2017'!H11+'Møre og Romsdal'!H11+'Sogn og Fjordane'!H11+Hordaland!H11+Rogaland!H11+'Vest-Agder'!H11+'Aust-Agder'!H11+Telemark!H11+Vestfold!H11+Buskerud!H11+Oppland!H11+Hedmark!H11+Akershus!H11+Oslo!H11+Østfold!H11</f>
        <v>4709</v>
      </c>
      <c r="I11" s="23">
        <f>Finnmark!I11+Troms!I11+Nordland!I11+'Nord-Trøndelag 1983-2017'!I11+'Sør-Trøndelag 1983-2017'!I11+'Møre og Romsdal'!I11+'Sogn og Fjordane'!I11+Hordaland!I11+Rogaland!I11+'Vest-Agder'!I11+'Aust-Agder'!I11+Telemark!I11+Vestfold!I11+Buskerud!I11+Oppland!I11+Hedmark!I11+Akershus!I11+Oslo!I11+Østfold!I11</f>
        <v>4457</v>
      </c>
      <c r="J11" s="23">
        <f>Finnmark!J11+Troms!J11+Nordland!J11+'Nord-Trøndelag 1983-2017'!J11+'Sør-Trøndelag 1983-2017'!J11+'Møre og Romsdal'!J11+'Sogn og Fjordane'!J11+Hordaland!J11+Rogaland!J11+'Vest-Agder'!J11+'Aust-Agder'!J11+Telemark!J11+Vestfold!J11+Buskerud!J11+Oppland!J11+Hedmark!J11+Akershus!J11+Oslo!J11+Østfold!J11</f>
        <v>4377</v>
      </c>
      <c r="K11" s="23">
        <f>Finnmark!K11+Troms!K11+Nordland!K11+'Nord-Trøndelag 1983-2017'!K11+'Sør-Trøndelag 1983-2017'!K11+'Møre og Romsdal'!K11+'Sogn og Fjordane'!K11+Hordaland!K11+Rogaland!K11+'Vest-Agder'!K11+'Aust-Agder'!K11+Telemark!K11+Vestfold!K11+Buskerud!K11+Oppland!K11+Hedmark!K11+Akershus!K11+Oslo!K11+Østfold!K11</f>
        <v>4354</v>
      </c>
      <c r="L11" s="23">
        <f>Finnmark!L11+Troms!L11+Nordland!L11+'Nord-Trøndelag 1983-2017'!L11+'Sør-Trøndelag 1983-2017'!L11+'Møre og Romsdal'!L11+'Sogn og Fjordane'!L11+Hordaland!L11+Rogaland!L11+'Vest-Agder'!L11+'Aust-Agder'!L11+Telemark!L11+Vestfold!L11+Buskerud!L11+Oppland!L11+Hedmark!L11+Akershus!L11+Oslo!L11+Østfold!L11</f>
        <v>4262</v>
      </c>
      <c r="M11" s="23">
        <f>Finnmark!M11+Troms!M11+Nordland!M11+'Nord-Trøndelag 1983-2017'!M11+'Sør-Trøndelag 1983-2017'!M11+'Møre og Romsdal'!M11+'Sogn og Fjordane'!M11+Hordaland!M11+Rogaland!M11+'Vest-Agder'!M11+'Aust-Agder'!M11+Telemark!M11+Vestfold!M11+Buskerud!M11+Oppland!M11+Hedmark!M11+Akershus!M11+Oslo!M11+Østfold!M11</f>
        <v>3773</v>
      </c>
      <c r="N11" s="23">
        <f>Finnmark!N11+Troms!N11+Nordland!N11+'Nord-Trøndelag 1983-2017'!N11+'Sør-Trøndelag 1983-2017'!N11+'Møre og Romsdal'!N11+'Sogn og Fjordane'!N11+Hordaland!N11+Rogaland!N11+'Vest-Agder'!N11+'Aust-Agder'!N11+Telemark!N11+Vestfold!N11+Buskerud!N11+Oppland!N11+Hedmark!N11+Akershus!N11+Oslo!N11+Østfold!N11</f>
        <v>3997</v>
      </c>
      <c r="O11" s="23">
        <f>Finnmark!O11+Troms!O11+Nordland!O11+'Nord-Trøndelag 1983-2017'!O11+'Sør-Trøndelag 1983-2017'!O11+'Møre og Romsdal'!O11+'Sogn og Fjordane'!O11+Hordaland!O11+Rogaland!O11+'Vest-Agder'!O11+'Aust-Agder'!O11+Telemark!O11+Vestfold!O11+Buskerud!O11+Oppland!O11+Hedmark!O11+Akershus!O11+Oslo!O11+Østfold!O11</f>
        <v>4034</v>
      </c>
      <c r="P11" s="23">
        <f>Finnmark!P11+Troms!P11+Nordland!P11+'Nord-Trøndelag 1983-2017'!P11+'Sør-Trøndelag 1983-2017'!P11+'Møre og Romsdal'!P11+'Sogn og Fjordane'!P11+Hordaland!P11+Rogaland!P11+'Vest-Agder'!P11+'Aust-Agder'!P11+Telemark!P11+Vestfold!P11+Buskerud!P11+Oppland!P11+Hedmark!P11+Akershus!P11+Oslo!P11+Østfold!P11</f>
        <v>3978</v>
      </c>
      <c r="Q11" s="23">
        <f>Finnmark!Q11+Troms!Q11+Nordland!Q11+'Nord-Trøndelag 1983-2017'!Q11+'Sør-Trøndelag 1983-2017'!Q11+'Møre og Romsdal'!Q11+'Sogn og Fjordane'!Q11+Hordaland!Q11+Rogaland!Q11+'Vest-Agder'!Q11+'Aust-Agder'!Q11+Telemark!Q11+Vestfold!Q11+Buskerud!Q11+Oppland!Q11+Hedmark!Q11+Akershus!Q11+Oslo!Q11+Østfold!Q11</f>
        <v>3620</v>
      </c>
      <c r="R11" s="23">
        <f>Finnmark!R11+Troms!R11+Nordland!R11+'Nord-Trøndelag 1983-2017'!R11+'Sør-Trøndelag 1983-2017'!R11+'Møre og Romsdal'!R11+'Sogn og Fjordane'!R11+Hordaland!R11+Rogaland!R11+'Vest-Agder'!R11+'Aust-Agder'!R11+Telemark!R11+Vestfold!R11+Buskerud!R11+Oppland!R11+Hedmark!R11+Akershus!R11+Oslo!R11+Østfold!R11</f>
        <v>3704</v>
      </c>
      <c r="S11" s="23">
        <f>Finnmark!S11+Troms!S11+Nordland!S11+'Nord-Trøndelag 1983-2017'!S11+'Sør-Trøndelag 1983-2017'!S11+'Møre og Romsdal'!S11+'Sogn og Fjordane'!S11+Hordaland!S11+Rogaland!S11+'Vest-Agder'!S11+'Aust-Agder'!S11+Telemark!S11+Vestfold!S11+Buskerud!S11+Oppland!S11+Hedmark!S11+Akershus!S11+Oslo!S11+Østfold!S11</f>
        <v>3459</v>
      </c>
      <c r="T11" s="23">
        <f>Finnmark!T11+Troms!T11+Nordland!T11+'Nord-Trøndelag 1983-2017'!T11+'Sør-Trøndelag 1983-2017'!T11+'Møre og Romsdal'!T11+'Sogn og Fjordane'!T11+Hordaland!T11+Rogaland!T11+'Vest-Agder'!T11+'Aust-Agder'!T11+Telemark!T11+Vestfold!T11+Buskerud!T11+Oppland!T11+Hedmark!T11+Akershus!T11+Oslo!T11+Østfold!T11</f>
        <v>3340</v>
      </c>
      <c r="U11" s="23">
        <f>Finnmark!U11+Troms!U11+Nordland!U11+'Nord-Trøndelag 1983-2017'!U11+'Sør-Trøndelag 1983-2017'!U11+'Møre og Romsdal'!U11+'Sogn og Fjordane'!U11+Hordaland!U11+Rogaland!U11+'Vest-Agder'!U11+'Aust-Agder'!U11+Telemark!U11+Vestfold!U11+Buskerud!U11+Oppland!U11+Hedmark!U11+Akershus!U11+Oslo!U11+Østfold!U11</f>
        <v>3494</v>
      </c>
      <c r="V11" s="23">
        <f>Finnmark!V11+Troms!V11+Nordland!V11+'Nord-Trøndelag 1983-2017'!V11+'Sør-Trøndelag 1983-2017'!V11+'Møre og Romsdal'!V11+'Sogn og Fjordane'!V11+Hordaland!V11+Rogaland!V11+'Vest-Agder'!V11+'Aust-Agder'!V11+Telemark!V11+Vestfold!V11+Buskerud!V11+Oppland!V11+Hedmark!V11+Akershus!V11+Oslo!V11+Østfold!V11</f>
        <v>3513</v>
      </c>
      <c r="W11" s="23">
        <f>Finnmark!W11+Troms!W11+Nordland!W11+'Nord-Trøndelag 1983-2017'!W11+'Sør-Trøndelag 1983-2017'!W11+'Møre og Romsdal'!W11+'Sogn og Fjordane'!W11+Hordaland!W11+Rogaland!W11+'Vest-Agder'!W11+'Aust-Agder'!W11+Telemark!W11+Vestfold!W11+Buskerud!W11+Oppland!W11+Hedmark!W11+Akershus!W11+Oslo!W11+Østfold!W11</f>
        <v>3258</v>
      </c>
      <c r="X11" s="23">
        <f>Finnmark!X11+Troms!X11+Nordland!X11+'Nord-Trøndelag 1983-2017'!X11+'Sør-Trøndelag 1983-2017'!X11+'Møre og Romsdal'!X11+'Sogn og Fjordane'!X11+Hordaland!X11+Rogaland!X11+'Vest-Agder'!X11+'Aust-Agder'!X11+Telemark!X11+Vestfold!X11+Buskerud!X11+Oppland!X11+Hedmark!X11+Akershus!X11+Oslo!X11+Østfold!X11</f>
        <v>2942</v>
      </c>
      <c r="Y11" s="23">
        <f>Finnmark!Y11+Troms!Y11+Nordland!Y11+'Nord-Trøndelag 1983-2017'!Y11+'Sør-Trøndelag 1983-2017'!Y11+'Møre og Romsdal'!Y11+'Sogn og Fjordane'!Y11+Hordaland!Y11+Rogaland!Y11+'Vest-Agder'!Y11+'Aust-Agder'!Y11+Telemark!Y11+Vestfold!Y11+Buskerud!Y11+Oppland!Y11+Hedmark!Y11+Akershus!Y11+Oslo!Y11+Østfold!Y11</f>
        <v>2631</v>
      </c>
      <c r="Z11" s="23">
        <f>Finnmark!Z11+Troms!Z11+Nordland!Z11+'Nord-Trøndelag 1983-2017'!Z11+'Sør-Trøndelag 1983-2017'!Z11+'Møre og Romsdal'!Z11+'Sogn og Fjordane'!Z11+Hordaland!Z11+Rogaland!Z11+'Vest-Agder'!Z11+'Aust-Agder'!Z11+Telemark!Z11+Vestfold!Z11+Buskerud!Z11+Oppland!Z11+Hedmark!Z11+Akershus!Z11+Oslo!Z11+Østfold!Z11</f>
        <v>2363</v>
      </c>
      <c r="AA11" s="23">
        <f>Finnmark!AA11+Troms!AA11+Nordland!AA11+'Nord-Trøndelag 1983-2017'!AA11+'Sør-Trøndelag 1983-2017'!AA11+'Møre og Romsdal'!AA11+'Sogn og Fjordane'!AA11+Hordaland!AA11+Rogaland!AA11+'Vest-Agder'!AA11+'Aust-Agder'!AA11+Telemark!AA11+Vestfold!AA11+Buskerud!AA11+Oppland!AA11+Hedmark!AA11+Akershus!AA11+Oslo!AA11+Østfold!AA11</f>
        <v>2187</v>
      </c>
      <c r="AB11" s="23">
        <f>Finnmark!AB11+Troms!AB11+Nordland!AB11+'Nord-Trøndelag 1983-2017'!AB11+'Sør-Trøndelag 1983-2017'!AB11+'Møre og Romsdal'!AB11+'Sogn og Fjordane'!AB11+Hordaland!AB11+Rogaland!AB11+'Vest-Agder'!AB11+'Aust-Agder'!AB11+Telemark!AB11+Vestfold!AB11+Buskerud!AB11+Oppland!AB11+Hedmark!AB11+Akershus!AB11+Oslo!AB11+Østfold!AB11</f>
        <v>2080</v>
      </c>
      <c r="AC11" s="23">
        <f>Finnmark!AC11+Troms!AC11+Nordland!AC11+'Nord-Trøndelag 1983-2017'!AC11+'Sør-Trøndelag 1983-2017'!AC11+'Møre og Romsdal'!AC11+'Sogn og Fjordane'!AC11+Hordaland!AC11+Rogaland!AC11+'Vest-Agder'!AC11+'Aust-Agder'!AC11+Telemark!AC11+Vestfold!AC11+Buskerud!AC11+Oppland!AC11+Hedmark!AC11+Akershus!AC11+Oslo!AC11+Østfold!AC11</f>
        <v>1972</v>
      </c>
      <c r="AD11" s="23">
        <f>Finnmark!AD11+Troms!AD11+Nordland!AD11+'Nord-Trøndelag 1983-2017'!AD11+'Sør-Trøndelag 1983-2017'!AD11+'Møre og Romsdal'!AD11+'Sogn og Fjordane'!AD11+Hordaland!AD11+Rogaland!AD11+'Vest-Agder'!AD11+'Aust-Agder'!AD11+Telemark!AD11+Vestfold!AD11+Buskerud!AD11+Oppland!AD11+Hedmark!AD11+Akershus!AD11+Oslo!AD11+Østfold!AD11</f>
        <v>1882</v>
      </c>
      <c r="AE11" s="23">
        <f>Finnmark!AE11+Troms!AE11+Nordland!AE11+'Nord-Trøndelag 1983-2017'!AE11+'Sør-Trøndelag 1983-2017'!AE11+'Møre og Romsdal'!AE11+'Sogn og Fjordane'!AE11+Hordaland!AE11+Rogaland!AE11+'Vest-Agder'!AE11+'Aust-Agder'!AE11+Telemark!AE11+Vestfold!AE11+Buskerud!AE11+Oppland!AE11+Hedmark!AE11+Akershus!AE11+Oslo!AE11+Østfold!AE11</f>
        <v>1715</v>
      </c>
      <c r="AF11" s="46">
        <f>Finnmark!AF11+Troms!AF11+Nordland!AF11+'Nord-Trøndelag 1983-2017'!AF11+'Sør-Trøndelag 1983-2017'!AF11+'Møre og Romsdal'!AF11+'Sogn og Fjordane'!AF11+Hordaland!AF11+Rogaland!AF11+'Vest-Agder'!AF11+'Aust-Agder'!AF11+Telemark!AF11+Vestfold!AF11+Buskerud!AF11+Oppland!AF11+Hedmark!AF11+Akershus!AF11+Oslo!AF11+Østfold!AF11</f>
        <v>1674</v>
      </c>
      <c r="AG11" s="23">
        <f t="shared" si="1"/>
        <v>1646</v>
      </c>
      <c r="AH11" s="23">
        <f t="shared" si="1"/>
        <v>1630</v>
      </c>
      <c r="AI11" s="23">
        <f t="shared" ref="AI11:AJ11" si="4">AI23+AI35</f>
        <v>1674</v>
      </c>
      <c r="AJ11" s="23">
        <f t="shared" si="4"/>
        <v>1719</v>
      </c>
      <c r="AK11" s="23">
        <f t="shared" ref="AK11:AL11" si="5">AK23+AK35</f>
        <v>1722</v>
      </c>
      <c r="AL11" s="23">
        <f t="shared" si="5"/>
        <v>1724</v>
      </c>
    </row>
    <row r="12" spans="1:38" ht="13.5" x14ac:dyDescent="0.25">
      <c r="A12" s="23" t="s">
        <v>4</v>
      </c>
      <c r="B12" s="23">
        <f>Finnmark!B12+Troms!B12+Nordland!B12+'Nord-Trøndelag 1983-2017'!B12+'Sør-Trøndelag 1983-2017'!B12+'Møre og Romsdal'!B12+'Sogn og Fjordane'!B12+Hordaland!B12+Rogaland!B12+'Vest-Agder'!B12+'Aust-Agder'!B12+Telemark!B12+Vestfold!B12+Buskerud!B12+Oppland!B12+Hedmark!B12+Akershus!B12+Oslo!B12+Østfold!B12</f>
        <v>4316</v>
      </c>
      <c r="C12" s="23">
        <f>Finnmark!C12+Troms!C12+Nordland!C12+'Nord-Trøndelag 1983-2017'!C12+'Sør-Trøndelag 1983-2017'!C12+'Møre og Romsdal'!C12+'Sogn og Fjordane'!C12+Hordaland!C12+Rogaland!C12+'Vest-Agder'!C12+'Aust-Agder'!C12+Telemark!C12+Vestfold!C12+Buskerud!C12+Oppland!C12+Hedmark!C12+Akershus!C12+Oslo!C12+Østfold!C12</f>
        <v>4478</v>
      </c>
      <c r="D12" s="23">
        <f>Finnmark!D12+Troms!D12+Nordland!D12+'Nord-Trøndelag 1983-2017'!D12+'Sør-Trøndelag 1983-2017'!D12+'Møre og Romsdal'!D12+'Sogn og Fjordane'!D12+Hordaland!D12+Rogaland!D12+'Vest-Agder'!D12+'Aust-Agder'!D12+Telemark!D12+Vestfold!D12+Buskerud!D12+Oppland!D12+Hedmark!D12+Akershus!D12+Oslo!D12+Østfold!D12</f>
        <v>4569</v>
      </c>
      <c r="E12" s="23">
        <f>Finnmark!E12+Troms!E12+Nordland!E12+'Nord-Trøndelag 1983-2017'!E12+'Sør-Trøndelag 1983-2017'!E12+'Møre og Romsdal'!E12+'Sogn og Fjordane'!E12+Hordaland!E12+Rogaland!E12+'Vest-Agder'!E12+'Aust-Agder'!E12+Telemark!E12+Vestfold!E12+Buskerud!E12+Oppland!E12+Hedmark!E12+Akershus!E12+Oslo!E12+Østfold!E12</f>
        <v>4642</v>
      </c>
      <c r="F12" s="23">
        <f>Finnmark!F12+Troms!F12+Nordland!F12+'Nord-Trøndelag 1983-2017'!F12+'Sør-Trøndelag 1983-2017'!F12+'Møre og Romsdal'!F12+'Sogn og Fjordane'!F12+Hordaland!F12+Rogaland!F12+'Vest-Agder'!F12+'Aust-Agder'!F12+Telemark!F12+Vestfold!F12+Buskerud!F12+Oppland!F12+Hedmark!F12+Akershus!F12+Oslo!F12+Østfold!F12</f>
        <v>4712</v>
      </c>
      <c r="G12" s="23">
        <f>Finnmark!G12+Troms!G12+Nordland!G12+'Nord-Trøndelag 1983-2017'!G12+'Sør-Trøndelag 1983-2017'!G12+'Møre og Romsdal'!G12+'Sogn og Fjordane'!G12+Hordaland!G12+Rogaland!G12+'Vest-Agder'!G12+'Aust-Agder'!G12+Telemark!G12+Vestfold!G12+Buskerud!G12+Oppland!G12+Hedmark!G12+Akershus!G12+Oslo!G12+Østfold!G12</f>
        <v>4709</v>
      </c>
      <c r="H12" s="23">
        <f>Finnmark!H12+Troms!H12+Nordland!H12+'Nord-Trøndelag 1983-2017'!H12+'Sør-Trøndelag 1983-2017'!H12+'Møre og Romsdal'!H12+'Sogn og Fjordane'!H12+Hordaland!H12+Rogaland!H12+'Vest-Agder'!H12+'Aust-Agder'!H12+Telemark!H12+Vestfold!H12+Buskerud!H12+Oppland!H12+Hedmark!H12+Akershus!H12+Oslo!H12+Østfold!H12</f>
        <v>4684</v>
      </c>
      <c r="I12" s="23">
        <f>Finnmark!I12+Troms!I12+Nordland!I12+'Nord-Trøndelag 1983-2017'!I12+'Sør-Trøndelag 1983-2017'!I12+'Møre og Romsdal'!I12+'Sogn og Fjordane'!I12+Hordaland!I12+Rogaland!I12+'Vest-Agder'!I12+'Aust-Agder'!I12+Telemark!I12+Vestfold!I12+Buskerud!I12+Oppland!I12+Hedmark!I12+Akershus!I12+Oslo!I12+Østfold!I12</f>
        <v>4624</v>
      </c>
      <c r="J12" s="23">
        <f>Finnmark!J12+Troms!J12+Nordland!J12+'Nord-Trøndelag 1983-2017'!J12+'Sør-Trøndelag 1983-2017'!J12+'Møre og Romsdal'!J12+'Sogn og Fjordane'!J12+Hordaland!J12+Rogaland!J12+'Vest-Agder'!J12+'Aust-Agder'!J12+Telemark!J12+Vestfold!J12+Buskerud!J12+Oppland!J12+Hedmark!J12+Akershus!J12+Oslo!J12+Østfold!J12</f>
        <v>4603</v>
      </c>
      <c r="K12" s="23">
        <f>Finnmark!K12+Troms!K12+Nordland!K12+'Nord-Trøndelag 1983-2017'!K12+'Sør-Trøndelag 1983-2017'!K12+'Møre og Romsdal'!K12+'Sogn og Fjordane'!K12+Hordaland!K12+Rogaland!K12+'Vest-Agder'!K12+'Aust-Agder'!K12+Telemark!K12+Vestfold!K12+Buskerud!K12+Oppland!K12+Hedmark!K12+Akershus!K12+Oslo!K12+Østfold!K12</f>
        <v>4580</v>
      </c>
      <c r="L12" s="23">
        <f>Finnmark!L12+Troms!L12+Nordland!L12+'Nord-Trøndelag 1983-2017'!L12+'Sør-Trøndelag 1983-2017'!L12+'Møre og Romsdal'!L12+'Sogn og Fjordane'!L12+Hordaland!L12+Rogaland!L12+'Vest-Agder'!L12+'Aust-Agder'!L12+Telemark!L12+Vestfold!L12+Buskerud!L12+Oppland!L12+Hedmark!L12+Akershus!L12+Oslo!L12+Østfold!L12</f>
        <v>4488</v>
      </c>
      <c r="M12" s="23">
        <f>Finnmark!M12+Troms!M12+Nordland!M12+'Nord-Trøndelag 1983-2017'!M12+'Sør-Trøndelag 1983-2017'!M12+'Møre og Romsdal'!M12+'Sogn og Fjordane'!M12+Hordaland!M12+Rogaland!M12+'Vest-Agder'!M12+'Aust-Agder'!M12+Telemark!M12+Vestfold!M12+Buskerud!M12+Oppland!M12+Hedmark!M12+Akershus!M12+Oslo!M12+Østfold!M12</f>
        <v>4012</v>
      </c>
      <c r="N12" s="23">
        <f>Finnmark!N12+Troms!N12+Nordland!N12+'Nord-Trøndelag 1983-2017'!N12+'Sør-Trøndelag 1983-2017'!N12+'Møre og Romsdal'!N12+'Sogn og Fjordane'!N12+Hordaland!N12+Rogaland!N12+'Vest-Agder'!N12+'Aust-Agder'!N12+Telemark!N12+Vestfold!N12+Buskerud!N12+Oppland!N12+Hedmark!N12+Akershus!N12+Oslo!N12+Østfold!N12</f>
        <v>4054</v>
      </c>
      <c r="O12" s="23">
        <f>Finnmark!O12+Troms!O12+Nordland!O12+'Nord-Trøndelag 1983-2017'!O12+'Sør-Trøndelag 1983-2017'!O12+'Møre og Romsdal'!O12+'Sogn og Fjordane'!O12+Hordaland!O12+Rogaland!O12+'Vest-Agder'!O12+'Aust-Agder'!O12+Telemark!O12+Vestfold!O12+Buskerud!O12+Oppland!O12+Hedmark!O12+Akershus!O12+Oslo!O12+Østfold!O12</f>
        <v>4009</v>
      </c>
      <c r="P12" s="23">
        <f>Finnmark!P12+Troms!P12+Nordland!P12+'Nord-Trøndelag 1983-2017'!P12+'Sør-Trøndelag 1983-2017'!P12+'Møre og Romsdal'!P12+'Sogn og Fjordane'!P12+Hordaland!P12+Rogaland!P12+'Vest-Agder'!P12+'Aust-Agder'!P12+Telemark!P12+Vestfold!P12+Buskerud!P12+Oppland!P12+Hedmark!P12+Akershus!P12+Oslo!P12+Østfold!P12</f>
        <v>3852</v>
      </c>
      <c r="Q12" s="23">
        <f>Finnmark!Q12+Troms!Q12+Nordland!Q12+'Nord-Trøndelag 1983-2017'!Q12+'Sør-Trøndelag 1983-2017'!Q12+'Møre og Romsdal'!Q12+'Sogn og Fjordane'!Q12+Hordaland!Q12+Rogaland!Q12+'Vest-Agder'!Q12+'Aust-Agder'!Q12+Telemark!Q12+Vestfold!Q12+Buskerud!Q12+Oppland!Q12+Hedmark!Q12+Akershus!Q12+Oslo!Q12+Østfold!Q12</f>
        <v>3530</v>
      </c>
      <c r="R12" s="23">
        <f>Finnmark!R12+Troms!R12+Nordland!R12+'Nord-Trøndelag 1983-2017'!R12+'Sør-Trøndelag 1983-2017'!R12+'Møre og Romsdal'!R12+'Sogn og Fjordane'!R12+Hordaland!R12+Rogaland!R12+'Vest-Agder'!R12+'Aust-Agder'!R12+Telemark!R12+Vestfold!R12+Buskerud!R12+Oppland!R12+Hedmark!R12+Akershus!R12+Oslo!R12+Østfold!R12</f>
        <v>3535</v>
      </c>
      <c r="S12" s="23">
        <f>Finnmark!S12+Troms!S12+Nordland!S12+'Nord-Trøndelag 1983-2017'!S12+'Sør-Trøndelag 1983-2017'!S12+'Møre og Romsdal'!S12+'Sogn og Fjordane'!S12+Hordaland!S12+Rogaland!S12+'Vest-Agder'!S12+'Aust-Agder'!S12+Telemark!S12+Vestfold!S12+Buskerud!S12+Oppland!S12+Hedmark!S12+Akershus!S12+Oslo!S12+Østfold!S12</f>
        <v>3378</v>
      </c>
      <c r="T12" s="23">
        <f>Finnmark!T12+Troms!T12+Nordland!T12+'Nord-Trøndelag 1983-2017'!T12+'Sør-Trøndelag 1983-2017'!T12+'Møre og Romsdal'!T12+'Sogn og Fjordane'!T12+Hordaland!T12+Rogaland!T12+'Vest-Agder'!T12+'Aust-Agder'!T12+Telemark!T12+Vestfold!T12+Buskerud!T12+Oppland!T12+Hedmark!T12+Akershus!T12+Oslo!T12+Østfold!T12</f>
        <v>3224</v>
      </c>
      <c r="U12" s="23">
        <f>Finnmark!U12+Troms!U12+Nordland!U12+'Nord-Trøndelag 1983-2017'!U12+'Sør-Trøndelag 1983-2017'!U12+'Møre og Romsdal'!U12+'Sogn og Fjordane'!U12+Hordaland!U12+Rogaland!U12+'Vest-Agder'!U12+'Aust-Agder'!U12+Telemark!U12+Vestfold!U12+Buskerud!U12+Oppland!U12+Hedmark!U12+Akershus!U12+Oslo!U12+Østfold!U12</f>
        <v>3253</v>
      </c>
      <c r="V12" s="23">
        <f>Finnmark!V12+Troms!V12+Nordland!V12+'Nord-Trøndelag 1983-2017'!V12+'Sør-Trøndelag 1983-2017'!V12+'Møre og Romsdal'!V12+'Sogn og Fjordane'!V12+Hordaland!V12+Rogaland!V12+'Vest-Agder'!V12+'Aust-Agder'!V12+Telemark!V12+Vestfold!V12+Buskerud!V12+Oppland!V12+Hedmark!V12+Akershus!V12+Oslo!V12+Østfold!V12</f>
        <v>3291</v>
      </c>
      <c r="W12" s="23">
        <f>Finnmark!W12+Troms!W12+Nordland!W12+'Nord-Trøndelag 1983-2017'!W12+'Sør-Trøndelag 1983-2017'!W12+'Møre og Romsdal'!W12+'Sogn og Fjordane'!W12+Hordaland!W12+Rogaland!W12+'Vest-Agder'!W12+'Aust-Agder'!W12+Telemark!W12+Vestfold!W12+Buskerud!W12+Oppland!W12+Hedmark!W12+Akershus!W12+Oslo!W12+Østfold!W12</f>
        <v>3186</v>
      </c>
      <c r="X12" s="23">
        <f>Finnmark!X12+Troms!X12+Nordland!X12+'Nord-Trøndelag 1983-2017'!X12+'Sør-Trøndelag 1983-2017'!X12+'Møre og Romsdal'!X12+'Sogn og Fjordane'!X12+Hordaland!X12+Rogaland!X12+'Vest-Agder'!X12+'Aust-Agder'!X12+Telemark!X12+Vestfold!X12+Buskerud!X12+Oppland!X12+Hedmark!X12+Akershus!X12+Oslo!X12+Østfold!X12</f>
        <v>3034</v>
      </c>
      <c r="Y12" s="23">
        <f>Finnmark!Y12+Troms!Y12+Nordland!Y12+'Nord-Trøndelag 1983-2017'!Y12+'Sør-Trøndelag 1983-2017'!Y12+'Møre og Romsdal'!Y12+'Sogn og Fjordane'!Y12+Hordaland!Y12+Rogaland!Y12+'Vest-Agder'!Y12+'Aust-Agder'!Y12+Telemark!Y12+Vestfold!Y12+Buskerud!Y12+Oppland!Y12+Hedmark!Y12+Akershus!Y12+Oslo!Y12+Østfold!Y12</f>
        <v>2940</v>
      </c>
      <c r="Z12" s="23">
        <f>Finnmark!Z12+Troms!Z12+Nordland!Z12+'Nord-Trøndelag 1983-2017'!Z12+'Sør-Trøndelag 1983-2017'!Z12+'Møre og Romsdal'!Z12+'Sogn og Fjordane'!Z12+Hordaland!Z12+Rogaland!Z12+'Vest-Agder'!Z12+'Aust-Agder'!Z12+Telemark!Z12+Vestfold!Z12+Buskerud!Z12+Oppland!Z12+Hedmark!Z12+Akershus!Z12+Oslo!Z12+Østfold!Z12</f>
        <v>2828</v>
      </c>
      <c r="AA12" s="23">
        <f>Finnmark!AA12+Troms!AA12+Nordland!AA12+'Nord-Trøndelag 1983-2017'!AA12+'Sør-Trøndelag 1983-2017'!AA12+'Møre og Romsdal'!AA12+'Sogn og Fjordane'!AA12+Hordaland!AA12+Rogaland!AA12+'Vest-Agder'!AA12+'Aust-Agder'!AA12+Telemark!AA12+Vestfold!AA12+Buskerud!AA12+Oppland!AA12+Hedmark!AA12+Akershus!AA12+Oslo!AA12+Østfold!AA12</f>
        <v>2733</v>
      </c>
      <c r="AB12" s="23">
        <f>Finnmark!AB12+Troms!AB12+Nordland!AB12+'Nord-Trøndelag 1983-2017'!AB12+'Sør-Trøndelag 1983-2017'!AB12+'Møre og Romsdal'!AB12+'Sogn og Fjordane'!AB12+Hordaland!AB12+Rogaland!AB12+'Vest-Agder'!AB12+'Aust-Agder'!AB12+Telemark!AB12+Vestfold!AB12+Buskerud!AB12+Oppland!AB12+Hedmark!AB12+Akershus!AB12+Oslo!AB12+Østfold!AB12</f>
        <v>2683</v>
      </c>
      <c r="AC12" s="23">
        <f>Finnmark!AC12+Troms!AC12+Nordland!AC12+'Nord-Trøndelag 1983-2017'!AC12+'Sør-Trøndelag 1983-2017'!AC12+'Møre og Romsdal'!AC12+'Sogn og Fjordane'!AC12+Hordaland!AC12+Rogaland!AC12+'Vest-Agder'!AC12+'Aust-Agder'!AC12+Telemark!AC12+Vestfold!AC12+Buskerud!AC12+Oppland!AC12+Hedmark!AC12+Akershus!AC12+Oslo!AC12+Østfold!AC12</f>
        <v>2640</v>
      </c>
      <c r="AD12" s="23">
        <f>Finnmark!AD12+Troms!AD12+Nordland!AD12+'Nord-Trøndelag 1983-2017'!AD12+'Sør-Trøndelag 1983-2017'!AD12+'Møre og Romsdal'!AD12+'Sogn og Fjordane'!AD12+Hordaland!AD12+Rogaland!AD12+'Vest-Agder'!AD12+'Aust-Agder'!AD12+Telemark!AD12+Vestfold!AD12+Buskerud!AD12+Oppland!AD12+Hedmark!AD12+Akershus!AD12+Oslo!AD12+Østfold!AD12</f>
        <v>2590</v>
      </c>
      <c r="AE12" s="23">
        <f>Finnmark!AE12+Troms!AE12+Nordland!AE12+'Nord-Trøndelag 1983-2017'!AE12+'Sør-Trøndelag 1983-2017'!AE12+'Møre og Romsdal'!AE12+'Sogn og Fjordane'!AE12+Hordaland!AE12+Rogaland!AE12+'Vest-Agder'!AE12+'Aust-Agder'!AE12+Telemark!AE12+Vestfold!AE12+Buskerud!AE12+Oppland!AE12+Hedmark!AE12+Akershus!AE12+Oslo!AE12+Østfold!AE12</f>
        <v>2452</v>
      </c>
      <c r="AF12" s="46">
        <f>Finnmark!AF12+Troms!AF12+Nordland!AF12+'Nord-Trøndelag 1983-2017'!AF12+'Sør-Trøndelag 1983-2017'!AF12+'Møre og Romsdal'!AF12+'Sogn og Fjordane'!AF12+Hordaland!AF12+Rogaland!AF12+'Vest-Agder'!AF12+'Aust-Agder'!AF12+Telemark!AF12+Vestfold!AF12+Buskerud!AF12+Oppland!AF12+Hedmark!AF12+Akershus!AF12+Oslo!AF12+Østfold!AF12</f>
        <v>2362</v>
      </c>
      <c r="AG12" s="23">
        <f t="shared" si="1"/>
        <v>2268</v>
      </c>
      <c r="AH12" s="23">
        <f t="shared" si="1"/>
        <v>2153</v>
      </c>
      <c r="AI12" s="23">
        <f t="shared" ref="AI12:AJ12" si="6">AI24+AI36</f>
        <v>2108</v>
      </c>
      <c r="AJ12" s="23">
        <f t="shared" si="6"/>
        <v>2061</v>
      </c>
      <c r="AK12" s="23">
        <f t="shared" ref="AK12:AL12" si="7">AK24+AK36</f>
        <v>1985</v>
      </c>
      <c r="AL12" s="23">
        <f t="shared" si="7"/>
        <v>1946</v>
      </c>
    </row>
    <row r="13" spans="1:38" ht="13.5" x14ac:dyDescent="0.25">
      <c r="A13" s="23" t="s">
        <v>5</v>
      </c>
      <c r="B13" s="23">
        <f>Finnmark!B13+Troms!B13+Nordland!B13+'Nord-Trøndelag 1983-2017'!B13+'Sør-Trøndelag 1983-2017'!B13+'Møre og Romsdal'!B13+'Sogn og Fjordane'!B13+Hordaland!B13+Rogaland!B13+'Vest-Agder'!B13+'Aust-Agder'!B13+Telemark!B13+Vestfold!B13+Buskerud!B13+Oppland!B13+Hedmark!B13+Akershus!B13+Oslo!B13+Østfold!B13</f>
        <v>4308</v>
      </c>
      <c r="C13" s="23">
        <f>Finnmark!C13+Troms!C13+Nordland!C13+'Nord-Trøndelag 1983-2017'!C13+'Sør-Trøndelag 1983-2017'!C13+'Møre og Romsdal'!C13+'Sogn og Fjordane'!C13+Hordaland!C13+Rogaland!C13+'Vest-Agder'!C13+'Aust-Agder'!C13+Telemark!C13+Vestfold!C13+Buskerud!C13+Oppland!C13+Hedmark!C13+Akershus!C13+Oslo!C13+Østfold!C13</f>
        <v>4421</v>
      </c>
      <c r="D13" s="23">
        <f>Finnmark!D13+Troms!D13+Nordland!D13+'Nord-Trøndelag 1983-2017'!D13+'Sør-Trøndelag 1983-2017'!D13+'Møre og Romsdal'!D13+'Sogn og Fjordane'!D13+Hordaland!D13+Rogaland!D13+'Vest-Agder'!D13+'Aust-Agder'!D13+Telemark!D13+Vestfold!D13+Buskerud!D13+Oppland!D13+Hedmark!D13+Akershus!D13+Oslo!D13+Østfold!D13</f>
        <v>4271</v>
      </c>
      <c r="E13" s="23">
        <f>Finnmark!E13+Troms!E13+Nordland!E13+'Nord-Trøndelag 1983-2017'!E13+'Sør-Trøndelag 1983-2017'!E13+'Møre og Romsdal'!E13+'Sogn og Fjordane'!E13+Hordaland!E13+Rogaland!E13+'Vest-Agder'!E13+'Aust-Agder'!E13+Telemark!E13+Vestfold!E13+Buskerud!E13+Oppland!E13+Hedmark!E13+Akershus!E13+Oslo!E13+Østfold!E13</f>
        <v>4182</v>
      </c>
      <c r="F13" s="23">
        <f>Finnmark!F13+Troms!F13+Nordland!F13+'Nord-Trøndelag 1983-2017'!F13+'Sør-Trøndelag 1983-2017'!F13+'Møre og Romsdal'!F13+'Sogn og Fjordane'!F13+Hordaland!F13+Rogaland!F13+'Vest-Agder'!F13+'Aust-Agder'!F13+Telemark!F13+Vestfold!F13+Buskerud!F13+Oppland!F13+Hedmark!F13+Akershus!F13+Oslo!F13+Østfold!F13</f>
        <v>4143</v>
      </c>
      <c r="G13" s="23">
        <f>Finnmark!G13+Troms!G13+Nordland!G13+'Nord-Trøndelag 1983-2017'!G13+'Sør-Trøndelag 1983-2017'!G13+'Møre og Romsdal'!G13+'Sogn og Fjordane'!G13+Hordaland!G13+Rogaland!G13+'Vest-Agder'!G13+'Aust-Agder'!G13+Telemark!G13+Vestfold!G13+Buskerud!G13+Oppland!G13+Hedmark!G13+Akershus!G13+Oslo!G13+Østfold!G13</f>
        <v>3977</v>
      </c>
      <c r="H13" s="23">
        <f>Finnmark!H13+Troms!H13+Nordland!H13+'Nord-Trøndelag 1983-2017'!H13+'Sør-Trøndelag 1983-2017'!H13+'Møre og Romsdal'!H13+'Sogn og Fjordane'!H13+Hordaland!H13+Rogaland!H13+'Vest-Agder'!H13+'Aust-Agder'!H13+Telemark!H13+Vestfold!H13+Buskerud!H13+Oppland!H13+Hedmark!H13+Akershus!H13+Oslo!H13+Østfold!H13</f>
        <v>3848</v>
      </c>
      <c r="I13" s="23">
        <f>Finnmark!I13+Troms!I13+Nordland!I13+'Nord-Trøndelag 1983-2017'!I13+'Sør-Trøndelag 1983-2017'!I13+'Møre og Romsdal'!I13+'Sogn og Fjordane'!I13+Hordaland!I13+Rogaland!I13+'Vest-Agder'!I13+'Aust-Agder'!I13+Telemark!I13+Vestfold!I13+Buskerud!I13+Oppland!I13+Hedmark!I13+Akershus!I13+Oslo!I13+Østfold!I13</f>
        <v>3693</v>
      </c>
      <c r="J13" s="23">
        <f>Finnmark!J13+Troms!J13+Nordland!J13+'Nord-Trøndelag 1983-2017'!J13+'Sør-Trøndelag 1983-2017'!J13+'Møre og Romsdal'!J13+'Sogn og Fjordane'!J13+Hordaland!J13+Rogaland!J13+'Vest-Agder'!J13+'Aust-Agder'!J13+Telemark!J13+Vestfold!J13+Buskerud!J13+Oppland!J13+Hedmark!J13+Akershus!J13+Oslo!J13+Østfold!J13</f>
        <v>3670</v>
      </c>
      <c r="K13" s="23">
        <f>Finnmark!K13+Troms!K13+Nordland!K13+'Nord-Trøndelag 1983-2017'!K13+'Sør-Trøndelag 1983-2017'!K13+'Møre og Romsdal'!K13+'Sogn og Fjordane'!K13+Hordaland!K13+Rogaland!K13+'Vest-Agder'!K13+'Aust-Agder'!K13+Telemark!K13+Vestfold!K13+Buskerud!K13+Oppland!K13+Hedmark!K13+Akershus!K13+Oslo!K13+Østfold!K13</f>
        <v>3747</v>
      </c>
      <c r="L13" s="23">
        <f>Finnmark!L13+Troms!L13+Nordland!L13+'Nord-Trøndelag 1983-2017'!L13+'Sør-Trøndelag 1983-2017'!L13+'Møre og Romsdal'!L13+'Sogn og Fjordane'!L13+Hordaland!L13+Rogaland!L13+'Vest-Agder'!L13+'Aust-Agder'!L13+Telemark!L13+Vestfold!L13+Buskerud!L13+Oppland!L13+Hedmark!L13+Akershus!L13+Oslo!L13+Østfold!L13</f>
        <v>3687</v>
      </c>
      <c r="M13" s="23">
        <f>Finnmark!M13+Troms!M13+Nordland!M13+'Nord-Trøndelag 1983-2017'!M13+'Sør-Trøndelag 1983-2017'!M13+'Møre og Romsdal'!M13+'Sogn og Fjordane'!M13+Hordaland!M13+Rogaland!M13+'Vest-Agder'!M13+'Aust-Agder'!M13+Telemark!M13+Vestfold!M13+Buskerud!M13+Oppland!M13+Hedmark!M13+Akershus!M13+Oslo!M13+Østfold!M13</f>
        <v>3616</v>
      </c>
      <c r="N13" s="23">
        <f>Finnmark!N13+Troms!N13+Nordland!N13+'Nord-Trøndelag 1983-2017'!N13+'Sør-Trøndelag 1983-2017'!N13+'Møre og Romsdal'!N13+'Sogn og Fjordane'!N13+Hordaland!N13+Rogaland!N13+'Vest-Agder'!N13+'Aust-Agder'!N13+Telemark!N13+Vestfold!N13+Buskerud!N13+Oppland!N13+Hedmark!N13+Akershus!N13+Oslo!N13+Østfold!N13</f>
        <v>3758</v>
      </c>
      <c r="O13" s="23">
        <f>Finnmark!O13+Troms!O13+Nordland!O13+'Nord-Trøndelag 1983-2017'!O13+'Sør-Trøndelag 1983-2017'!O13+'Møre og Romsdal'!O13+'Sogn og Fjordane'!O13+Hordaland!O13+Rogaland!O13+'Vest-Agder'!O13+'Aust-Agder'!O13+Telemark!O13+Vestfold!O13+Buskerud!O13+Oppland!O13+Hedmark!O13+Akershus!O13+Oslo!O13+Østfold!O13</f>
        <v>3844</v>
      </c>
      <c r="P13" s="23">
        <f>Finnmark!P13+Troms!P13+Nordland!P13+'Nord-Trøndelag 1983-2017'!P13+'Sør-Trøndelag 1983-2017'!P13+'Møre og Romsdal'!P13+'Sogn og Fjordane'!P13+Hordaland!P13+Rogaland!P13+'Vest-Agder'!P13+'Aust-Agder'!P13+Telemark!P13+Vestfold!P13+Buskerud!P13+Oppland!P13+Hedmark!P13+Akershus!P13+Oslo!P13+Østfold!P13</f>
        <v>3902</v>
      </c>
      <c r="Q13" s="23">
        <f>Finnmark!Q13+Troms!Q13+Nordland!Q13+'Nord-Trøndelag 1983-2017'!Q13+'Sør-Trøndelag 1983-2017'!Q13+'Møre og Romsdal'!Q13+'Sogn og Fjordane'!Q13+Hordaland!Q13+Rogaland!Q13+'Vest-Agder'!Q13+'Aust-Agder'!Q13+Telemark!Q13+Vestfold!Q13+Buskerud!Q13+Oppland!Q13+Hedmark!Q13+Akershus!Q13+Oslo!Q13+Østfold!Q13</f>
        <v>3877</v>
      </c>
      <c r="R13" s="23">
        <f>Finnmark!R13+Troms!R13+Nordland!R13+'Nord-Trøndelag 1983-2017'!R13+'Sør-Trøndelag 1983-2017'!R13+'Møre og Romsdal'!R13+'Sogn og Fjordane'!R13+Hordaland!R13+Rogaland!R13+'Vest-Agder'!R13+'Aust-Agder'!R13+Telemark!R13+Vestfold!R13+Buskerud!R13+Oppland!R13+Hedmark!R13+Akershus!R13+Oslo!R13+Østfold!R13</f>
        <v>3986</v>
      </c>
      <c r="S13" s="23">
        <f>Finnmark!S13+Troms!S13+Nordland!S13+'Nord-Trøndelag 1983-2017'!S13+'Sør-Trøndelag 1983-2017'!S13+'Møre og Romsdal'!S13+'Sogn og Fjordane'!S13+Hordaland!S13+Rogaland!S13+'Vest-Agder'!S13+'Aust-Agder'!S13+Telemark!S13+Vestfold!S13+Buskerud!S13+Oppland!S13+Hedmark!S13+Akershus!S13+Oslo!S13+Østfold!S13</f>
        <v>3910</v>
      </c>
      <c r="T13" s="23">
        <f>Finnmark!T13+Troms!T13+Nordland!T13+'Nord-Trøndelag 1983-2017'!T13+'Sør-Trøndelag 1983-2017'!T13+'Møre og Romsdal'!T13+'Sogn og Fjordane'!T13+Hordaland!T13+Rogaland!T13+'Vest-Agder'!T13+'Aust-Agder'!T13+Telemark!T13+Vestfold!T13+Buskerud!T13+Oppland!T13+Hedmark!T13+Akershus!T13+Oslo!T13+Østfold!T13</f>
        <v>3770</v>
      </c>
      <c r="U13" s="23">
        <f>Finnmark!U13+Troms!U13+Nordland!U13+'Nord-Trøndelag 1983-2017'!U13+'Sør-Trøndelag 1983-2017'!U13+'Møre og Romsdal'!U13+'Sogn og Fjordane'!U13+Hordaland!U13+Rogaland!U13+'Vest-Agder'!U13+'Aust-Agder'!U13+Telemark!U13+Vestfold!U13+Buskerud!U13+Oppland!U13+Hedmark!U13+Akershus!U13+Oslo!U13+Østfold!U13</f>
        <v>3672</v>
      </c>
      <c r="V13" s="23">
        <f>Finnmark!V13+Troms!V13+Nordland!V13+'Nord-Trøndelag 1983-2017'!V13+'Sør-Trøndelag 1983-2017'!V13+'Møre og Romsdal'!V13+'Sogn og Fjordane'!V13+Hordaland!V13+Rogaland!V13+'Vest-Agder'!V13+'Aust-Agder'!V13+Telemark!V13+Vestfold!V13+Buskerud!V13+Oppland!V13+Hedmark!V13+Akershus!V13+Oslo!V13+Østfold!V13</f>
        <v>3684</v>
      </c>
      <c r="W13" s="23">
        <f>Finnmark!W13+Troms!W13+Nordland!W13+'Nord-Trøndelag 1983-2017'!W13+'Sør-Trøndelag 1983-2017'!W13+'Møre og Romsdal'!W13+'Sogn og Fjordane'!W13+Hordaland!W13+Rogaland!W13+'Vest-Agder'!W13+'Aust-Agder'!W13+Telemark!W13+Vestfold!W13+Buskerud!W13+Oppland!W13+Hedmark!W13+Akershus!W13+Oslo!W13+Østfold!W13</f>
        <v>3458</v>
      </c>
      <c r="X13" s="23">
        <f>Finnmark!X13+Troms!X13+Nordland!X13+'Nord-Trøndelag 1983-2017'!X13+'Sør-Trøndelag 1983-2017'!X13+'Møre og Romsdal'!X13+'Sogn og Fjordane'!X13+Hordaland!X13+Rogaland!X13+'Vest-Agder'!X13+'Aust-Agder'!X13+Telemark!X13+Vestfold!X13+Buskerud!X13+Oppland!X13+Hedmark!X13+Akershus!X13+Oslo!X13+Østfold!X13</f>
        <v>3250</v>
      </c>
      <c r="Y13" s="23">
        <f>Finnmark!Y13+Troms!Y13+Nordland!Y13+'Nord-Trøndelag 1983-2017'!Y13+'Sør-Trøndelag 1983-2017'!Y13+'Møre og Romsdal'!Y13+'Sogn og Fjordane'!Y13+Hordaland!Y13+Rogaland!Y13+'Vest-Agder'!Y13+'Aust-Agder'!Y13+Telemark!Y13+Vestfold!Y13+Buskerud!Y13+Oppland!Y13+Hedmark!Y13+Akershus!Y13+Oslo!Y13+Østfold!Y13</f>
        <v>3084</v>
      </c>
      <c r="Z13" s="23">
        <f>Finnmark!Z13+Troms!Z13+Nordland!Z13+'Nord-Trøndelag 1983-2017'!Z13+'Sør-Trøndelag 1983-2017'!Z13+'Møre og Romsdal'!Z13+'Sogn og Fjordane'!Z13+Hordaland!Z13+Rogaland!Z13+'Vest-Agder'!Z13+'Aust-Agder'!Z13+Telemark!Z13+Vestfold!Z13+Buskerud!Z13+Oppland!Z13+Hedmark!Z13+Akershus!Z13+Oslo!Z13+Østfold!Z13</f>
        <v>2930</v>
      </c>
      <c r="AA13" s="23">
        <f>Finnmark!AA13+Troms!AA13+Nordland!AA13+'Nord-Trøndelag 1983-2017'!AA13+'Sør-Trøndelag 1983-2017'!AA13+'Møre og Romsdal'!AA13+'Sogn og Fjordane'!AA13+Hordaland!AA13+Rogaland!AA13+'Vest-Agder'!AA13+'Aust-Agder'!AA13+Telemark!AA13+Vestfold!AA13+Buskerud!AA13+Oppland!AA13+Hedmark!AA13+Akershus!AA13+Oslo!AA13+Østfold!AA13</f>
        <v>2785</v>
      </c>
      <c r="AB13" s="23">
        <f>Finnmark!AB13+Troms!AB13+Nordland!AB13+'Nord-Trøndelag 1983-2017'!AB13+'Sør-Trøndelag 1983-2017'!AB13+'Møre og Romsdal'!AB13+'Sogn og Fjordane'!AB13+Hordaland!AB13+Rogaland!AB13+'Vest-Agder'!AB13+'Aust-Agder'!AB13+Telemark!AB13+Vestfold!AB13+Buskerud!AB13+Oppland!AB13+Hedmark!AB13+Akershus!AB13+Oslo!AB13+Østfold!AB13</f>
        <v>2691</v>
      </c>
      <c r="AC13" s="23">
        <f>Finnmark!AC13+Troms!AC13+Nordland!AC13+'Nord-Trøndelag 1983-2017'!AC13+'Sør-Trøndelag 1983-2017'!AC13+'Møre og Romsdal'!AC13+'Sogn og Fjordane'!AC13+Hordaland!AC13+Rogaland!AC13+'Vest-Agder'!AC13+'Aust-Agder'!AC13+Telemark!AC13+Vestfold!AC13+Buskerud!AC13+Oppland!AC13+Hedmark!AC13+Akershus!AC13+Oslo!AC13+Østfold!AC13</f>
        <v>2560</v>
      </c>
      <c r="AD13" s="23">
        <f>Finnmark!AD13+Troms!AD13+Nordland!AD13+'Nord-Trøndelag 1983-2017'!AD13+'Sør-Trøndelag 1983-2017'!AD13+'Møre og Romsdal'!AD13+'Sogn og Fjordane'!AD13+Hordaland!AD13+Rogaland!AD13+'Vest-Agder'!AD13+'Aust-Agder'!AD13+Telemark!AD13+Vestfold!AD13+Buskerud!AD13+Oppland!AD13+Hedmark!AD13+Akershus!AD13+Oslo!AD13+Østfold!AD13</f>
        <v>2510</v>
      </c>
      <c r="AE13" s="23">
        <f>Finnmark!AE13+Troms!AE13+Nordland!AE13+'Nord-Trøndelag 1983-2017'!AE13+'Sør-Trøndelag 1983-2017'!AE13+'Møre og Romsdal'!AE13+'Sogn og Fjordane'!AE13+Hordaland!AE13+Rogaland!AE13+'Vest-Agder'!AE13+'Aust-Agder'!AE13+Telemark!AE13+Vestfold!AE13+Buskerud!AE13+Oppland!AE13+Hedmark!AE13+Akershus!AE13+Oslo!AE13+Østfold!AE13</f>
        <v>2389</v>
      </c>
      <c r="AF13" s="46">
        <f>Finnmark!AF13+Troms!AF13+Nordland!AF13+'Nord-Trøndelag 1983-2017'!AF13+'Sør-Trøndelag 1983-2017'!AF13+'Møre og Romsdal'!AF13+'Sogn og Fjordane'!AF13+Hordaland!AF13+Rogaland!AF13+'Vest-Agder'!AF13+'Aust-Agder'!AF13+Telemark!AF13+Vestfold!AF13+Buskerud!AF13+Oppland!AF13+Hedmark!AF13+Akershus!AF13+Oslo!AF13+Østfold!AF13</f>
        <v>2290</v>
      </c>
      <c r="AG13" s="23">
        <f t="shared" si="1"/>
        <v>2227</v>
      </c>
      <c r="AH13" s="23">
        <f t="shared" si="1"/>
        <v>2232</v>
      </c>
      <c r="AI13" s="23">
        <f t="shared" ref="AI13:AJ13" si="8">AI25+AI37</f>
        <v>2245</v>
      </c>
      <c r="AJ13" s="23">
        <f t="shared" si="8"/>
        <v>2285</v>
      </c>
      <c r="AK13" s="23">
        <f t="shared" ref="AK13:AL13" si="9">AK25+AK37</f>
        <v>2322</v>
      </c>
      <c r="AL13" s="23">
        <f t="shared" si="9"/>
        <v>2253</v>
      </c>
    </row>
    <row r="14" spans="1:38" ht="13.5" x14ac:dyDescent="0.25">
      <c r="A14" s="23" t="s">
        <v>6</v>
      </c>
      <c r="B14" s="23">
        <f>Finnmark!B14+Troms!B14+Nordland!B14+'Nord-Trøndelag 1983-2017'!B14+'Sør-Trøndelag 1983-2017'!B14+'Møre og Romsdal'!B14+'Sogn og Fjordane'!B14+Hordaland!B14+Rogaland!B14+'Vest-Agder'!B14+'Aust-Agder'!B14+Telemark!B14+Vestfold!B14+Buskerud!B14+Oppland!B14+Hedmark!B14+Akershus!B14+Oslo!B14+Østfold!B14</f>
        <v>3089</v>
      </c>
      <c r="C14" s="23">
        <f>Finnmark!C14+Troms!C14+Nordland!C14+'Nord-Trøndelag 1983-2017'!C14+'Sør-Trøndelag 1983-2017'!C14+'Møre og Romsdal'!C14+'Sogn og Fjordane'!C14+Hordaland!C14+Rogaland!C14+'Vest-Agder'!C14+'Aust-Agder'!C14+Telemark!C14+Vestfold!C14+Buskerud!C14+Oppland!C14+Hedmark!C14+Akershus!C14+Oslo!C14+Østfold!C14</f>
        <v>3289</v>
      </c>
      <c r="D14" s="23">
        <f>Finnmark!D14+Troms!D14+Nordland!D14+'Nord-Trøndelag 1983-2017'!D14+'Sør-Trøndelag 1983-2017'!D14+'Møre og Romsdal'!D14+'Sogn og Fjordane'!D14+Hordaland!D14+Rogaland!D14+'Vest-Agder'!D14+'Aust-Agder'!D14+Telemark!D14+Vestfold!D14+Buskerud!D14+Oppland!D14+Hedmark!D14+Akershus!D14+Oslo!D14+Østfold!D14</f>
        <v>3238</v>
      </c>
      <c r="E14" s="23">
        <f>Finnmark!E14+Troms!E14+Nordland!E14+'Nord-Trøndelag 1983-2017'!E14+'Sør-Trøndelag 1983-2017'!E14+'Møre og Romsdal'!E14+'Sogn og Fjordane'!E14+Hordaland!E14+Rogaland!E14+'Vest-Agder'!E14+'Aust-Agder'!E14+Telemark!E14+Vestfold!E14+Buskerud!E14+Oppland!E14+Hedmark!E14+Akershus!E14+Oslo!E14+Østfold!E14</f>
        <v>3247</v>
      </c>
      <c r="F14" s="23">
        <f>Finnmark!F14+Troms!F14+Nordland!F14+'Nord-Trøndelag 1983-2017'!F14+'Sør-Trøndelag 1983-2017'!F14+'Møre og Romsdal'!F14+'Sogn og Fjordane'!F14+Hordaland!F14+Rogaland!F14+'Vest-Agder'!F14+'Aust-Agder'!F14+Telemark!F14+Vestfold!F14+Buskerud!F14+Oppland!F14+Hedmark!F14+Akershus!F14+Oslo!F14+Østfold!F14</f>
        <v>3077</v>
      </c>
      <c r="G14" s="23">
        <f>Finnmark!G14+Troms!G14+Nordland!G14+'Nord-Trøndelag 1983-2017'!G14+'Sør-Trøndelag 1983-2017'!G14+'Møre og Romsdal'!G14+'Sogn og Fjordane'!G14+Hordaland!G14+Rogaland!G14+'Vest-Agder'!G14+'Aust-Agder'!G14+Telemark!G14+Vestfold!G14+Buskerud!G14+Oppland!G14+Hedmark!G14+Akershus!G14+Oslo!G14+Østfold!G14</f>
        <v>2976</v>
      </c>
      <c r="H14" s="23">
        <f>Finnmark!H14+Troms!H14+Nordland!H14+'Nord-Trøndelag 1983-2017'!H14+'Sør-Trøndelag 1983-2017'!H14+'Møre og Romsdal'!H14+'Sogn og Fjordane'!H14+Hordaland!H14+Rogaland!H14+'Vest-Agder'!H14+'Aust-Agder'!H14+Telemark!H14+Vestfold!H14+Buskerud!H14+Oppland!H14+Hedmark!H14+Akershus!H14+Oslo!H14+Østfold!H14</f>
        <v>2805</v>
      </c>
      <c r="I14" s="23">
        <f>Finnmark!I14+Troms!I14+Nordland!I14+'Nord-Trøndelag 1983-2017'!I14+'Sør-Trøndelag 1983-2017'!I14+'Møre og Romsdal'!I14+'Sogn og Fjordane'!I14+Hordaland!I14+Rogaland!I14+'Vest-Agder'!I14+'Aust-Agder'!I14+Telemark!I14+Vestfold!I14+Buskerud!I14+Oppland!I14+Hedmark!I14+Akershus!I14+Oslo!I14+Østfold!I14</f>
        <v>2693</v>
      </c>
      <c r="J14" s="23">
        <f>Finnmark!J14+Troms!J14+Nordland!J14+'Nord-Trøndelag 1983-2017'!J14+'Sør-Trøndelag 1983-2017'!J14+'Møre og Romsdal'!J14+'Sogn og Fjordane'!J14+Hordaland!J14+Rogaland!J14+'Vest-Agder'!J14+'Aust-Agder'!J14+Telemark!J14+Vestfold!J14+Buskerud!J14+Oppland!J14+Hedmark!J14+Akershus!J14+Oslo!J14+Østfold!J14</f>
        <v>2625</v>
      </c>
      <c r="K14" s="23">
        <f>Finnmark!K14+Troms!K14+Nordland!K14+'Nord-Trøndelag 1983-2017'!K14+'Sør-Trøndelag 1983-2017'!K14+'Møre og Romsdal'!K14+'Sogn og Fjordane'!K14+Hordaland!K14+Rogaland!K14+'Vest-Agder'!K14+'Aust-Agder'!K14+Telemark!K14+Vestfold!K14+Buskerud!K14+Oppland!K14+Hedmark!K14+Akershus!K14+Oslo!K14+Østfold!K14</f>
        <v>2507</v>
      </c>
      <c r="L14" s="23">
        <f>Finnmark!L14+Troms!L14+Nordland!L14+'Nord-Trøndelag 1983-2017'!L14+'Sør-Trøndelag 1983-2017'!L14+'Møre og Romsdal'!L14+'Sogn og Fjordane'!L14+Hordaland!L14+Rogaland!L14+'Vest-Agder'!L14+'Aust-Agder'!L14+Telemark!L14+Vestfold!L14+Buskerud!L14+Oppland!L14+Hedmark!L14+Akershus!L14+Oslo!L14+Østfold!L14</f>
        <v>2317</v>
      </c>
      <c r="M14" s="23">
        <f>Finnmark!M14+Troms!M14+Nordland!M14+'Nord-Trøndelag 1983-2017'!M14+'Sør-Trøndelag 1983-2017'!M14+'Møre og Romsdal'!M14+'Sogn og Fjordane'!M14+Hordaland!M14+Rogaland!M14+'Vest-Agder'!M14+'Aust-Agder'!M14+Telemark!M14+Vestfold!M14+Buskerud!M14+Oppland!M14+Hedmark!M14+Akershus!M14+Oslo!M14+Østfold!M14</f>
        <v>2296</v>
      </c>
      <c r="N14" s="23">
        <f>Finnmark!N14+Troms!N14+Nordland!N14+'Nord-Trøndelag 1983-2017'!N14+'Sør-Trøndelag 1983-2017'!N14+'Møre og Romsdal'!N14+'Sogn og Fjordane'!N14+Hordaland!N14+Rogaland!N14+'Vest-Agder'!N14+'Aust-Agder'!N14+Telemark!N14+Vestfold!N14+Buskerud!N14+Oppland!N14+Hedmark!N14+Akershus!N14+Oslo!N14+Østfold!N14</f>
        <v>2281</v>
      </c>
      <c r="O14" s="23">
        <f>Finnmark!O14+Troms!O14+Nordland!O14+'Nord-Trøndelag 1983-2017'!O14+'Sør-Trøndelag 1983-2017'!O14+'Møre og Romsdal'!O14+'Sogn og Fjordane'!O14+Hordaland!O14+Rogaland!O14+'Vest-Agder'!O14+'Aust-Agder'!O14+Telemark!O14+Vestfold!O14+Buskerud!O14+Oppland!O14+Hedmark!O14+Akershus!O14+Oslo!O14+Østfold!O14</f>
        <v>2270</v>
      </c>
      <c r="P14" s="23">
        <f>Finnmark!P14+Troms!P14+Nordland!P14+'Nord-Trøndelag 1983-2017'!P14+'Sør-Trøndelag 1983-2017'!P14+'Møre og Romsdal'!P14+'Sogn og Fjordane'!P14+Hordaland!P14+Rogaland!P14+'Vest-Agder'!P14+'Aust-Agder'!P14+Telemark!P14+Vestfold!P14+Buskerud!P14+Oppland!P14+Hedmark!P14+Akershus!P14+Oslo!P14+Østfold!P14</f>
        <v>2293</v>
      </c>
      <c r="Q14" s="23">
        <f>Finnmark!Q14+Troms!Q14+Nordland!Q14+'Nord-Trøndelag 1983-2017'!Q14+'Sør-Trøndelag 1983-2017'!Q14+'Møre og Romsdal'!Q14+'Sogn og Fjordane'!Q14+Hordaland!Q14+Rogaland!Q14+'Vest-Agder'!Q14+'Aust-Agder'!Q14+Telemark!Q14+Vestfold!Q14+Buskerud!Q14+Oppland!Q14+Hedmark!Q14+Akershus!Q14+Oslo!Q14+Østfold!Q14</f>
        <v>2249</v>
      </c>
      <c r="R14" s="23">
        <f>Finnmark!R14+Troms!R14+Nordland!R14+'Nord-Trøndelag 1983-2017'!R14+'Sør-Trøndelag 1983-2017'!R14+'Møre og Romsdal'!R14+'Sogn og Fjordane'!R14+Hordaland!R14+Rogaland!R14+'Vest-Agder'!R14+'Aust-Agder'!R14+Telemark!R14+Vestfold!R14+Buskerud!R14+Oppland!R14+Hedmark!R14+Akershus!R14+Oslo!R14+Østfold!R14</f>
        <v>2224</v>
      </c>
      <c r="S14" s="23">
        <f>Finnmark!S14+Troms!S14+Nordland!S14+'Nord-Trøndelag 1983-2017'!S14+'Sør-Trøndelag 1983-2017'!S14+'Møre og Romsdal'!S14+'Sogn og Fjordane'!S14+Hordaland!S14+Rogaland!S14+'Vest-Agder'!S14+'Aust-Agder'!S14+Telemark!S14+Vestfold!S14+Buskerud!S14+Oppland!S14+Hedmark!S14+Akershus!S14+Oslo!S14+Østfold!S14</f>
        <v>2142</v>
      </c>
      <c r="T14" s="23">
        <f>Finnmark!T14+Troms!T14+Nordland!T14+'Nord-Trøndelag 1983-2017'!T14+'Sør-Trøndelag 1983-2017'!T14+'Møre og Romsdal'!T14+'Sogn og Fjordane'!T14+Hordaland!T14+Rogaland!T14+'Vest-Agder'!T14+'Aust-Agder'!T14+Telemark!T14+Vestfold!T14+Buskerud!T14+Oppland!T14+Hedmark!T14+Akershus!T14+Oslo!T14+Østfold!T14</f>
        <v>2035</v>
      </c>
      <c r="U14" s="23">
        <f>Finnmark!U14+Troms!U14+Nordland!U14+'Nord-Trøndelag 1983-2017'!U14+'Sør-Trøndelag 1983-2017'!U14+'Møre og Romsdal'!U14+'Sogn og Fjordane'!U14+Hordaland!U14+Rogaland!U14+'Vest-Agder'!U14+'Aust-Agder'!U14+Telemark!U14+Vestfold!U14+Buskerud!U14+Oppland!U14+Hedmark!U14+Akershus!U14+Oslo!U14+Østfold!U14</f>
        <v>1974</v>
      </c>
      <c r="V14" s="23">
        <f>Finnmark!V14+Troms!V14+Nordland!V14+'Nord-Trøndelag 1983-2017'!V14+'Sør-Trøndelag 1983-2017'!V14+'Møre og Romsdal'!V14+'Sogn og Fjordane'!V14+Hordaland!V14+Rogaland!V14+'Vest-Agder'!V14+'Aust-Agder'!V14+Telemark!V14+Vestfold!V14+Buskerud!V14+Oppland!V14+Hedmark!V14+Akershus!V14+Oslo!V14+Østfold!V14</f>
        <v>2005</v>
      </c>
      <c r="W14" s="23">
        <f>Finnmark!W14+Troms!W14+Nordland!W14+'Nord-Trøndelag 1983-2017'!W14+'Sør-Trøndelag 1983-2017'!W14+'Møre og Romsdal'!W14+'Sogn og Fjordane'!W14+Hordaland!W14+Rogaland!W14+'Vest-Agder'!W14+'Aust-Agder'!W14+Telemark!W14+Vestfold!W14+Buskerud!W14+Oppland!W14+Hedmark!W14+Akershus!W14+Oslo!W14+Østfold!W14</f>
        <v>1977</v>
      </c>
      <c r="X14" s="23">
        <f>Finnmark!X14+Troms!X14+Nordland!X14+'Nord-Trøndelag 1983-2017'!X14+'Sør-Trøndelag 1983-2017'!X14+'Møre og Romsdal'!X14+'Sogn og Fjordane'!X14+Hordaland!X14+Rogaland!X14+'Vest-Agder'!X14+'Aust-Agder'!X14+Telemark!X14+Vestfold!X14+Buskerud!X14+Oppland!X14+Hedmark!X14+Akershus!X14+Oslo!X14+Østfold!X14</f>
        <v>1966</v>
      </c>
      <c r="Y14" s="23">
        <f>Finnmark!Y14+Troms!Y14+Nordland!Y14+'Nord-Trøndelag 1983-2017'!Y14+'Sør-Trøndelag 1983-2017'!Y14+'Møre og Romsdal'!Y14+'Sogn og Fjordane'!Y14+Hordaland!Y14+Rogaland!Y14+'Vest-Agder'!Y14+'Aust-Agder'!Y14+Telemark!Y14+Vestfold!Y14+Buskerud!Y14+Oppland!Y14+Hedmark!Y14+Akershus!Y14+Oslo!Y14+Østfold!Y14</f>
        <v>1997</v>
      </c>
      <c r="Z14" s="23">
        <f>Finnmark!Z14+Troms!Z14+Nordland!Z14+'Nord-Trøndelag 1983-2017'!Z14+'Sør-Trøndelag 1983-2017'!Z14+'Møre og Romsdal'!Z14+'Sogn og Fjordane'!Z14+Hordaland!Z14+Rogaland!Z14+'Vest-Agder'!Z14+'Aust-Agder'!Z14+Telemark!Z14+Vestfold!Z14+Buskerud!Z14+Oppland!Z14+Hedmark!Z14+Akershus!Z14+Oslo!Z14+Østfold!Z14</f>
        <v>2029</v>
      </c>
      <c r="AA14" s="23">
        <f>Finnmark!AA14+Troms!AA14+Nordland!AA14+'Nord-Trøndelag 1983-2017'!AA14+'Sør-Trøndelag 1983-2017'!AA14+'Møre og Romsdal'!AA14+'Sogn og Fjordane'!AA14+Hordaland!AA14+Rogaland!AA14+'Vest-Agder'!AA14+'Aust-Agder'!AA14+Telemark!AA14+Vestfold!AA14+Buskerud!AA14+Oppland!AA14+Hedmark!AA14+Akershus!AA14+Oslo!AA14+Østfold!AA14</f>
        <v>2042</v>
      </c>
      <c r="AB14" s="23">
        <f>Finnmark!AB14+Troms!AB14+Nordland!AB14+'Nord-Trøndelag 1983-2017'!AB14+'Sør-Trøndelag 1983-2017'!AB14+'Møre og Romsdal'!AB14+'Sogn og Fjordane'!AB14+Hordaland!AB14+Rogaland!AB14+'Vest-Agder'!AB14+'Aust-Agder'!AB14+Telemark!AB14+Vestfold!AB14+Buskerud!AB14+Oppland!AB14+Hedmark!AB14+Akershus!AB14+Oslo!AB14+Østfold!AB14</f>
        <v>2044</v>
      </c>
      <c r="AC14" s="23">
        <f>Finnmark!AC14+Troms!AC14+Nordland!AC14+'Nord-Trøndelag 1983-2017'!AC14+'Sør-Trøndelag 1983-2017'!AC14+'Møre og Romsdal'!AC14+'Sogn og Fjordane'!AC14+Hordaland!AC14+Rogaland!AC14+'Vest-Agder'!AC14+'Aust-Agder'!AC14+Telemark!AC14+Vestfold!AC14+Buskerud!AC14+Oppland!AC14+Hedmark!AC14+Akershus!AC14+Oslo!AC14+Østfold!AC14</f>
        <v>2042</v>
      </c>
      <c r="AD14" s="23">
        <f>Finnmark!AD14+Troms!AD14+Nordland!AD14+'Nord-Trøndelag 1983-2017'!AD14+'Sør-Trøndelag 1983-2017'!AD14+'Møre og Romsdal'!AD14+'Sogn og Fjordane'!AD14+Hordaland!AD14+Rogaland!AD14+'Vest-Agder'!AD14+'Aust-Agder'!AD14+Telemark!AD14+Vestfold!AD14+Buskerud!AD14+Oppland!AD14+Hedmark!AD14+Akershus!AD14+Oslo!AD14+Østfold!AD14</f>
        <v>1930</v>
      </c>
      <c r="AE14" s="23">
        <f>Finnmark!AE14+Troms!AE14+Nordland!AE14+'Nord-Trøndelag 1983-2017'!AE14+'Sør-Trøndelag 1983-2017'!AE14+'Møre og Romsdal'!AE14+'Sogn og Fjordane'!AE14+Hordaland!AE14+Rogaland!AE14+'Vest-Agder'!AE14+'Aust-Agder'!AE14+Telemark!AE14+Vestfold!AE14+Buskerud!AE14+Oppland!AE14+Hedmark!AE14+Akershus!AE14+Oslo!AE14+Østfold!AE14</f>
        <v>1743</v>
      </c>
      <c r="AF14" s="46">
        <f>Finnmark!AF14+Troms!AF14+Nordland!AF14+'Nord-Trøndelag 1983-2017'!AF14+'Sør-Trøndelag 1983-2017'!AF14+'Møre og Romsdal'!AF14+'Sogn og Fjordane'!AF14+Hordaland!AF14+Rogaland!AF14+'Vest-Agder'!AF14+'Aust-Agder'!AF14+Telemark!AF14+Vestfold!AF14+Buskerud!AF14+Oppland!AF14+Hedmark!AF14+Akershus!AF14+Oslo!AF14+Østfold!AF14</f>
        <v>1636</v>
      </c>
      <c r="AG14" s="23">
        <f t="shared" si="1"/>
        <v>1558</v>
      </c>
      <c r="AH14" s="23">
        <f t="shared" si="1"/>
        <v>1476</v>
      </c>
      <c r="AI14" s="23">
        <f t="shared" ref="AI14:AJ14" si="10">AI26+AI38</f>
        <v>1430</v>
      </c>
      <c r="AJ14" s="23">
        <f t="shared" si="10"/>
        <v>1379</v>
      </c>
      <c r="AK14" s="23">
        <f t="shared" ref="AK14:AL14" si="11">AK26+AK38</f>
        <v>1373</v>
      </c>
      <c r="AL14" s="23">
        <f t="shared" si="11"/>
        <v>1312</v>
      </c>
    </row>
    <row r="15" spans="1:38" ht="13.5" x14ac:dyDescent="0.25">
      <c r="A15" s="23" t="s">
        <v>8</v>
      </c>
      <c r="B15" s="23">
        <f>Finnmark!B15+Troms!B15+Nordland!B15+'Nord-Trøndelag 1983-2017'!B15+'Sør-Trøndelag 1983-2017'!B15+'Møre og Romsdal'!B15+'Sogn og Fjordane'!B15+Hordaland!B15+Rogaland!B15+'Vest-Agder'!B15+'Aust-Agder'!B15+Telemark!B15+Vestfold!B15+Buskerud!B15+Oppland!B15+Hedmark!B15+Akershus!B15+Oslo!B15+Østfold!B15</f>
        <v>1176</v>
      </c>
      <c r="C15" s="23">
        <f>Finnmark!C15+Troms!C15+Nordland!C15+'Nord-Trøndelag 1983-2017'!C15+'Sør-Trøndelag 1983-2017'!C15+'Møre og Romsdal'!C15+'Sogn og Fjordane'!C15+Hordaland!C15+Rogaland!C15+'Vest-Agder'!C15+'Aust-Agder'!C15+Telemark!C15+Vestfold!C15+Buskerud!C15+Oppland!C15+Hedmark!C15+Akershus!C15+Oslo!C15+Østfold!C15</f>
        <v>1256</v>
      </c>
      <c r="D15" s="23">
        <f>Finnmark!D15+Troms!D15+Nordland!D15+'Nord-Trøndelag 1983-2017'!D15+'Sør-Trøndelag 1983-2017'!D15+'Møre og Romsdal'!D15+'Sogn og Fjordane'!D15+Hordaland!D15+Rogaland!D15+'Vest-Agder'!D15+'Aust-Agder'!D15+Telemark!D15+Vestfold!D15+Buskerud!D15+Oppland!D15+Hedmark!D15+Akershus!D15+Oslo!D15+Østfold!D15</f>
        <v>1337</v>
      </c>
      <c r="E15" s="23">
        <f>Finnmark!E15+Troms!E15+Nordland!E15+'Nord-Trøndelag 1983-2017'!E15+'Sør-Trøndelag 1983-2017'!E15+'Møre og Romsdal'!E15+'Sogn og Fjordane'!E15+Hordaland!E15+Rogaland!E15+'Vest-Agder'!E15+'Aust-Agder'!E15+Telemark!E15+Vestfold!E15+Buskerud!E15+Oppland!E15+Hedmark!E15+Akershus!E15+Oslo!E15+Østfold!E15</f>
        <v>1322</v>
      </c>
      <c r="F15" s="23">
        <f>Finnmark!F15+Troms!F15+Nordland!F15+'Nord-Trøndelag 1983-2017'!F15+'Sør-Trøndelag 1983-2017'!F15+'Møre og Romsdal'!F15+'Sogn og Fjordane'!F15+Hordaland!F15+Rogaland!F15+'Vest-Agder'!F15+'Aust-Agder'!F15+Telemark!F15+Vestfold!F15+Buskerud!F15+Oppland!F15+Hedmark!F15+Akershus!F15+Oslo!F15+Østfold!F15</f>
        <v>1317</v>
      </c>
      <c r="G15" s="23">
        <f>Finnmark!G15+Troms!G15+Nordland!G15+'Nord-Trøndelag 1983-2017'!G15+'Sør-Trøndelag 1983-2017'!G15+'Møre og Romsdal'!G15+'Sogn og Fjordane'!G15+Hordaland!G15+Rogaland!G15+'Vest-Agder'!G15+'Aust-Agder'!G15+Telemark!G15+Vestfold!G15+Buskerud!G15+Oppland!G15+Hedmark!G15+Akershus!G15+Oslo!G15+Østfold!G15</f>
        <v>1238</v>
      </c>
      <c r="H15" s="23">
        <f>Finnmark!H15+Troms!H15+Nordland!H15+'Nord-Trøndelag 1983-2017'!H15+'Sør-Trøndelag 1983-2017'!H15+'Møre og Romsdal'!H15+'Sogn og Fjordane'!H15+Hordaland!H15+Rogaland!H15+'Vest-Agder'!H15+'Aust-Agder'!H15+Telemark!H15+Vestfold!H15+Buskerud!H15+Oppland!H15+Hedmark!H15+Akershus!H15+Oslo!H15+Østfold!H15</f>
        <v>1232</v>
      </c>
      <c r="I15" s="23">
        <f>Finnmark!I15+Troms!I15+Nordland!I15+'Nord-Trøndelag 1983-2017'!I15+'Sør-Trøndelag 1983-2017'!I15+'Møre og Romsdal'!I15+'Sogn og Fjordane'!I15+Hordaland!I15+Rogaland!I15+'Vest-Agder'!I15+'Aust-Agder'!I15+Telemark!I15+Vestfold!I15+Buskerud!I15+Oppland!I15+Hedmark!I15+Akershus!I15+Oslo!I15+Østfold!I15</f>
        <v>1158</v>
      </c>
      <c r="J15" s="23">
        <f>Finnmark!J15+Troms!J15+Nordland!J15+'Nord-Trøndelag 1983-2017'!J15+'Sør-Trøndelag 1983-2017'!J15+'Møre og Romsdal'!J15+'Sogn og Fjordane'!J15+Hordaland!J15+Rogaland!J15+'Vest-Agder'!J15+'Aust-Agder'!J15+Telemark!J15+Vestfold!J15+Buskerud!J15+Oppland!J15+Hedmark!J15+Akershus!J15+Oslo!J15+Østfold!J15</f>
        <v>1135</v>
      </c>
      <c r="K15" s="23">
        <f>Finnmark!K15+Troms!K15+Nordland!K15+'Nord-Trøndelag 1983-2017'!K15+'Sør-Trøndelag 1983-2017'!K15+'Møre og Romsdal'!K15+'Sogn og Fjordane'!K15+Hordaland!K15+Rogaland!K15+'Vest-Agder'!K15+'Aust-Agder'!K15+Telemark!K15+Vestfold!K15+Buskerud!K15+Oppland!K15+Hedmark!K15+Akershus!K15+Oslo!K15+Østfold!K15</f>
        <v>1118</v>
      </c>
      <c r="L15" s="23">
        <f>Finnmark!L15+Troms!L15+Nordland!L15+'Nord-Trøndelag 1983-2017'!L15+'Sør-Trøndelag 1983-2017'!L15+'Møre og Romsdal'!L15+'Sogn og Fjordane'!L15+Hordaland!L15+Rogaland!L15+'Vest-Agder'!L15+'Aust-Agder'!L15+Telemark!L15+Vestfold!L15+Buskerud!L15+Oppland!L15+Hedmark!L15+Akershus!L15+Oslo!L15+Østfold!L15</f>
        <v>1007</v>
      </c>
      <c r="M15" s="23">
        <f>Finnmark!M15+Troms!M15+Nordland!M15+'Nord-Trøndelag 1983-2017'!M15+'Sør-Trøndelag 1983-2017'!M15+'Møre og Romsdal'!M15+'Sogn og Fjordane'!M15+Hordaland!M15+Rogaland!M15+'Vest-Agder'!M15+'Aust-Agder'!M15+Telemark!M15+Vestfold!M15+Buskerud!M15+Oppland!M15+Hedmark!M15+Akershus!M15+Oslo!M15+Østfold!M15</f>
        <v>991</v>
      </c>
      <c r="N15" s="23">
        <f>Finnmark!N15+Troms!N15+Nordland!N15+'Nord-Trøndelag 1983-2017'!N15+'Sør-Trøndelag 1983-2017'!N15+'Møre og Romsdal'!N15+'Sogn og Fjordane'!N15+Hordaland!N15+Rogaland!N15+'Vest-Agder'!N15+'Aust-Agder'!N15+Telemark!N15+Vestfold!N15+Buskerud!N15+Oppland!N15+Hedmark!N15+Akershus!N15+Oslo!N15+Østfold!N15</f>
        <v>967</v>
      </c>
      <c r="O15" s="23">
        <f>Finnmark!O15+Troms!O15+Nordland!O15+'Nord-Trøndelag 1983-2017'!O15+'Sør-Trøndelag 1983-2017'!O15+'Møre og Romsdal'!O15+'Sogn og Fjordane'!O15+Hordaland!O15+Rogaland!O15+'Vest-Agder'!O15+'Aust-Agder'!O15+Telemark!O15+Vestfold!O15+Buskerud!O15+Oppland!O15+Hedmark!O15+Akershus!O15+Oslo!O15+Østfold!O15</f>
        <v>899</v>
      </c>
      <c r="P15" s="23">
        <f>Finnmark!P15+Troms!P15+Nordland!P15+'Nord-Trøndelag 1983-2017'!P15+'Sør-Trøndelag 1983-2017'!P15+'Møre og Romsdal'!P15+'Sogn og Fjordane'!P15+Hordaland!P15+Rogaland!P15+'Vest-Agder'!P15+'Aust-Agder'!P15+Telemark!P15+Vestfold!P15+Buskerud!P15+Oppland!P15+Hedmark!P15+Akershus!P15+Oslo!P15+Østfold!P15</f>
        <v>901</v>
      </c>
      <c r="Q15" s="23">
        <f>Finnmark!Q15+Troms!Q15+Nordland!Q15+'Nord-Trøndelag 1983-2017'!Q15+'Sør-Trøndelag 1983-2017'!Q15+'Møre og Romsdal'!Q15+'Sogn og Fjordane'!Q15+Hordaland!Q15+Rogaland!Q15+'Vest-Agder'!Q15+'Aust-Agder'!Q15+Telemark!Q15+Vestfold!Q15+Buskerud!Q15+Oppland!Q15+Hedmark!Q15+Akershus!Q15+Oslo!Q15+Østfold!Q15</f>
        <v>906</v>
      </c>
      <c r="R15" s="23">
        <f>Finnmark!R15+Troms!R15+Nordland!R15+'Nord-Trøndelag 1983-2017'!R15+'Sør-Trøndelag 1983-2017'!R15+'Møre og Romsdal'!R15+'Sogn og Fjordane'!R15+Hordaland!R15+Rogaland!R15+'Vest-Agder'!R15+'Aust-Agder'!R15+Telemark!R15+Vestfold!R15+Buskerud!R15+Oppland!R15+Hedmark!R15+Akershus!R15+Oslo!R15+Østfold!R15</f>
        <v>865</v>
      </c>
      <c r="S15" s="23">
        <f>Finnmark!S15+Troms!S15+Nordland!S15+'Nord-Trøndelag 1983-2017'!S15+'Sør-Trøndelag 1983-2017'!S15+'Møre og Romsdal'!S15+'Sogn og Fjordane'!S15+Hordaland!S15+Rogaland!S15+'Vest-Agder'!S15+'Aust-Agder'!S15+Telemark!S15+Vestfold!S15+Buskerud!S15+Oppland!S15+Hedmark!S15+Akershus!S15+Oslo!S15+Østfold!S15</f>
        <v>835</v>
      </c>
      <c r="T15" s="23">
        <f>Finnmark!T15+Troms!T15+Nordland!T15+'Nord-Trøndelag 1983-2017'!T15+'Sør-Trøndelag 1983-2017'!T15+'Møre og Romsdal'!T15+'Sogn og Fjordane'!T15+Hordaland!T15+Rogaland!T15+'Vest-Agder'!T15+'Aust-Agder'!T15+Telemark!T15+Vestfold!T15+Buskerud!T15+Oppland!T15+Hedmark!T15+Akershus!T15+Oslo!T15+Østfold!T15</f>
        <v>805</v>
      </c>
      <c r="U15" s="23">
        <f>Finnmark!U15+Troms!U15+Nordland!U15+'Nord-Trøndelag 1983-2017'!U15+'Sør-Trøndelag 1983-2017'!U15+'Møre og Romsdal'!U15+'Sogn og Fjordane'!U15+Hordaland!U15+Rogaland!U15+'Vest-Agder'!U15+'Aust-Agder'!U15+Telemark!U15+Vestfold!U15+Buskerud!U15+Oppland!U15+Hedmark!U15+Akershus!U15+Oslo!U15+Østfold!U15</f>
        <v>706</v>
      </c>
      <c r="V15" s="23">
        <f>Finnmark!V15+Troms!V15+Nordland!V15+'Nord-Trøndelag 1983-2017'!V15+'Sør-Trøndelag 1983-2017'!V15+'Møre og Romsdal'!V15+'Sogn og Fjordane'!V15+Hordaland!V15+Rogaland!V15+'Vest-Agder'!V15+'Aust-Agder'!V15+Telemark!V15+Vestfold!V15+Buskerud!V15+Oppland!V15+Hedmark!V15+Akershus!V15+Oslo!V15+Østfold!V15</f>
        <v>760</v>
      </c>
      <c r="W15" s="23">
        <f>Finnmark!W15+Troms!W15+Nordland!W15+'Nord-Trøndelag 1983-2017'!W15+'Sør-Trøndelag 1983-2017'!W15+'Møre og Romsdal'!W15+'Sogn og Fjordane'!W15+Hordaland!W15+Rogaland!W15+'Vest-Agder'!W15+'Aust-Agder'!W15+Telemark!W15+Vestfold!W15+Buskerud!W15+Oppland!W15+Hedmark!W15+Akershus!W15+Oslo!W15+Østfold!W15</f>
        <v>708</v>
      </c>
      <c r="X15" s="23">
        <f>Finnmark!X15+Troms!X15+Nordland!X15+'Nord-Trøndelag 1983-2017'!X15+'Sør-Trøndelag 1983-2017'!X15+'Møre og Romsdal'!X15+'Sogn og Fjordane'!X15+Hordaland!X15+Rogaland!X15+'Vest-Agder'!X15+'Aust-Agder'!X15+Telemark!X15+Vestfold!X15+Buskerud!X15+Oppland!X15+Hedmark!X15+Akershus!X15+Oslo!X15+Østfold!X15</f>
        <v>609</v>
      </c>
      <c r="Y15" s="23">
        <f>Finnmark!Y15+Troms!Y15+Nordland!Y15+'Nord-Trøndelag 1983-2017'!Y15+'Sør-Trøndelag 1983-2017'!Y15+'Møre og Romsdal'!Y15+'Sogn og Fjordane'!Y15+Hordaland!Y15+Rogaland!Y15+'Vest-Agder'!Y15+'Aust-Agder'!Y15+Telemark!Y15+Vestfold!Y15+Buskerud!Y15+Oppland!Y15+Hedmark!Y15+Akershus!Y15+Oslo!Y15+Østfold!Y15</f>
        <v>554</v>
      </c>
      <c r="Z15" s="23">
        <f>Finnmark!Z15+Troms!Z15+Nordland!Z15+'Nord-Trøndelag 1983-2017'!Z15+'Sør-Trøndelag 1983-2017'!Z15+'Møre og Romsdal'!Z15+'Sogn og Fjordane'!Z15+Hordaland!Z15+Rogaland!Z15+'Vest-Agder'!Z15+'Aust-Agder'!Z15+Telemark!Z15+Vestfold!Z15+Buskerud!Z15+Oppland!Z15+Hedmark!Z15+Akershus!Z15+Oslo!Z15+Østfold!Z15</f>
        <v>526</v>
      </c>
      <c r="AA15" s="23">
        <f>Finnmark!AA15+Troms!AA15+Nordland!AA15+'Nord-Trøndelag 1983-2017'!AA15+'Sør-Trøndelag 1983-2017'!AA15+'Møre og Romsdal'!AA15+'Sogn og Fjordane'!AA15+Hordaland!AA15+Rogaland!AA15+'Vest-Agder'!AA15+'Aust-Agder'!AA15+Telemark!AA15+Vestfold!AA15+Buskerud!AA15+Oppland!AA15+Hedmark!AA15+Akershus!AA15+Oslo!AA15+Østfold!AA15</f>
        <v>565</v>
      </c>
      <c r="AB15" s="23">
        <f>Finnmark!AB15+Troms!AB15+Nordland!AB15+'Nord-Trøndelag 1983-2017'!AB15+'Sør-Trøndelag 1983-2017'!AB15+'Møre og Romsdal'!AB15+'Sogn og Fjordane'!AB15+Hordaland!AB15+Rogaland!AB15+'Vest-Agder'!AB15+'Aust-Agder'!AB15+Telemark!AB15+Vestfold!AB15+Buskerud!AB15+Oppland!AB15+Hedmark!AB15+Akershus!AB15+Oslo!AB15+Østfold!AB15</f>
        <v>596</v>
      </c>
      <c r="AC15" s="23">
        <f>Finnmark!AC15+Troms!AC15+Nordland!AC15+'Nord-Trøndelag 1983-2017'!AC15+'Sør-Trøndelag 1983-2017'!AC15+'Møre og Romsdal'!AC15+'Sogn og Fjordane'!AC15+Hordaland!AC15+Rogaland!AC15+'Vest-Agder'!AC15+'Aust-Agder'!AC15+Telemark!AC15+Vestfold!AC15+Buskerud!AC15+Oppland!AC15+Hedmark!AC15+Akershus!AC15+Oslo!AC15+Østfold!AC15</f>
        <v>646</v>
      </c>
      <c r="AD15" s="23">
        <f>Finnmark!AD15+Troms!AD15+Nordland!AD15+'Nord-Trøndelag 1983-2017'!AD15+'Sør-Trøndelag 1983-2017'!AD15+'Møre og Romsdal'!AD15+'Sogn og Fjordane'!AD15+Hordaland!AD15+Rogaland!AD15+'Vest-Agder'!AD15+'Aust-Agder'!AD15+Telemark!AD15+Vestfold!AD15+Buskerud!AD15+Oppland!AD15+Hedmark!AD15+Akershus!AD15+Oslo!AD15+Østfold!AD15</f>
        <v>692</v>
      </c>
      <c r="AE15" s="23">
        <f>Finnmark!AE15+Troms!AE15+Nordland!AE15+'Nord-Trøndelag 1983-2017'!AE15+'Sør-Trøndelag 1983-2017'!AE15+'Møre og Romsdal'!AE15+'Sogn og Fjordane'!AE15+Hordaland!AE15+Rogaland!AE15+'Vest-Agder'!AE15+'Aust-Agder'!AE15+Telemark!AE15+Vestfold!AE15+Buskerud!AE15+Oppland!AE15+Hedmark!AE15+Akershus!AE15+Oslo!AE15+Østfold!AE15</f>
        <v>685</v>
      </c>
      <c r="AF15" s="46">
        <f>Finnmark!AF15+Troms!AF15+Nordland!AF15+'Nord-Trøndelag 1983-2017'!AF15+'Sør-Trøndelag 1983-2017'!AF15+'Møre og Romsdal'!AF15+'Sogn og Fjordane'!AF15+Hordaland!AF15+Rogaland!AF15+'Vest-Agder'!AF15+'Aust-Agder'!AF15+Telemark!AF15+Vestfold!AF15+Buskerud!AF15+Oppland!AF15+Hedmark!AF15+Akershus!AF15+Oslo!AF15+Østfold!AF15</f>
        <v>664</v>
      </c>
      <c r="AG15" s="23">
        <f t="shared" si="1"/>
        <v>657</v>
      </c>
      <c r="AH15" s="23">
        <f t="shared" si="1"/>
        <v>620</v>
      </c>
      <c r="AI15" s="23">
        <f t="shared" ref="AI15:AJ15" si="12">AI27+AI39</f>
        <v>610</v>
      </c>
      <c r="AJ15" s="23">
        <f t="shared" si="12"/>
        <v>573</v>
      </c>
      <c r="AK15" s="23">
        <f t="shared" ref="AK15:AL15" si="13">AK27+AK39</f>
        <v>513</v>
      </c>
      <c r="AL15" s="23">
        <f t="shared" si="13"/>
        <v>493</v>
      </c>
    </row>
    <row r="16" spans="1:38" ht="13.5" x14ac:dyDescent="0.25">
      <c r="A16" s="24" t="s">
        <v>7</v>
      </c>
      <c r="B16" s="24">
        <f>Finnmark!B16+Troms!B16+Nordland!B16+'Nord-Trøndelag 1983-2017'!B16+'Sør-Trøndelag 1983-2017'!B16+'Møre og Romsdal'!B16+'Sogn og Fjordane'!B16+Hordaland!B16+Rogaland!B16+'Vest-Agder'!B16+'Aust-Agder'!B16+Telemark!B16+Vestfold!B16+Buskerud!B16+Oppland!B16+Hedmark!B16+Akershus!B16+Oslo!B16+Østfold!B16</f>
        <v>2722</v>
      </c>
      <c r="C16" s="23">
        <f>Finnmark!C16+Troms!C16+Nordland!C16+'Nord-Trøndelag 1983-2017'!C16+'Sør-Trøndelag 1983-2017'!C16+'Møre og Romsdal'!C16+'Sogn og Fjordane'!C16+Hordaland!C16+Rogaland!C16+'Vest-Agder'!C16+'Aust-Agder'!C16+Telemark!C16+Vestfold!C16+Buskerud!C16+Oppland!C16+Hedmark!C16+Akershus!C16+Oslo!C16+Østfold!C16</f>
        <v>3118</v>
      </c>
      <c r="D16" s="23">
        <f>Finnmark!D16+Troms!D16+Nordland!D16+'Nord-Trøndelag 1983-2017'!D16+'Sør-Trøndelag 1983-2017'!D16+'Møre og Romsdal'!D16+'Sogn og Fjordane'!D16+Hordaland!D16+Rogaland!D16+'Vest-Agder'!D16+'Aust-Agder'!D16+Telemark!D16+Vestfold!D16+Buskerud!D16+Oppland!D16+Hedmark!D16+Akershus!D16+Oslo!D16+Østfold!D16</f>
        <v>3336</v>
      </c>
      <c r="E16" s="23">
        <f>Finnmark!E16+Troms!E16+Nordland!E16+'Nord-Trøndelag 1983-2017'!E16+'Sør-Trøndelag 1983-2017'!E16+'Møre og Romsdal'!E16+'Sogn og Fjordane'!E16+Hordaland!E16+Rogaland!E16+'Vest-Agder'!E16+'Aust-Agder'!E16+Telemark!E16+Vestfold!E16+Buskerud!E16+Oppland!E16+Hedmark!E16+Akershus!E16+Oslo!E16+Østfold!E16</f>
        <v>3581</v>
      </c>
      <c r="F16" s="23">
        <f>Finnmark!F16+Troms!F16+Nordland!F16+'Nord-Trøndelag 1983-2017'!F16+'Sør-Trøndelag 1983-2017'!F16+'Møre og Romsdal'!F16+'Sogn og Fjordane'!F16+Hordaland!F16+Rogaland!F16+'Vest-Agder'!F16+'Aust-Agder'!F16+Telemark!F16+Vestfold!F16+Buskerud!F16+Oppland!F16+Hedmark!F16+Akershus!F16+Oslo!F16+Østfold!F16</f>
        <v>3801</v>
      </c>
      <c r="G16" s="23">
        <f>Finnmark!G16+Troms!G16+Nordland!G16+'Nord-Trøndelag 1983-2017'!G16+'Sør-Trøndelag 1983-2017'!G16+'Møre og Romsdal'!G16+'Sogn og Fjordane'!G16+Hordaland!G16+Rogaland!G16+'Vest-Agder'!G16+'Aust-Agder'!G16+Telemark!G16+Vestfold!G16+Buskerud!G16+Oppland!G16+Hedmark!G16+Akershus!G16+Oslo!G16+Østfold!G16</f>
        <v>3998</v>
      </c>
      <c r="H16" s="23">
        <f>Finnmark!H16+Troms!H16+Nordland!H16+'Nord-Trøndelag 1983-2017'!H16+'Sør-Trøndelag 1983-2017'!H16+'Møre og Romsdal'!H16+'Sogn og Fjordane'!H16+Hordaland!H16+Rogaland!H16+'Vest-Agder'!H16+'Aust-Agder'!H16+Telemark!H16+Vestfold!H16+Buskerud!H16+Oppland!H16+Hedmark!H16+Akershus!H16+Oslo!H16+Østfold!H16</f>
        <v>4008</v>
      </c>
      <c r="I16" s="23">
        <f>Finnmark!I16+Troms!I16+Nordland!I16+'Nord-Trøndelag 1983-2017'!I16+'Sør-Trøndelag 1983-2017'!I16+'Møre og Romsdal'!I16+'Sogn og Fjordane'!I16+Hordaland!I16+Rogaland!I16+'Vest-Agder'!I16+'Aust-Agder'!I16+Telemark!I16+Vestfold!I16+Buskerud!I16+Oppland!I16+Hedmark!I16+Akershus!I16+Oslo!I16+Østfold!I16</f>
        <v>3993</v>
      </c>
      <c r="J16" s="23">
        <f>Finnmark!J16+Troms!J16+Nordland!J16+'Nord-Trøndelag 1983-2017'!J16+'Sør-Trøndelag 1983-2017'!J16+'Møre og Romsdal'!J16+'Sogn og Fjordane'!J16+Hordaland!J16+Rogaland!J16+'Vest-Agder'!J16+'Aust-Agder'!J16+Telemark!J16+Vestfold!J16+Buskerud!J16+Oppland!J16+Hedmark!J16+Akershus!J16+Oslo!J16+Østfold!J16</f>
        <v>3906</v>
      </c>
      <c r="K16" s="23">
        <f>Finnmark!K16+Troms!K16+Nordland!K16+'Nord-Trøndelag 1983-2017'!K16+'Sør-Trøndelag 1983-2017'!K16+'Møre og Romsdal'!K16+'Sogn og Fjordane'!K16+Hordaland!K16+Rogaland!K16+'Vest-Agder'!K16+'Aust-Agder'!K16+Telemark!K16+Vestfold!K16+Buskerud!K16+Oppland!K16+Hedmark!K16+Akershus!K16+Oslo!K16+Østfold!K16</f>
        <v>3970</v>
      </c>
      <c r="L16" s="23">
        <f>Finnmark!L16+Troms!L16+Nordland!L16+'Nord-Trøndelag 1983-2017'!L16+'Sør-Trøndelag 1983-2017'!L16+'Møre og Romsdal'!L16+'Sogn og Fjordane'!L16+Hordaland!L16+Rogaland!L16+'Vest-Agder'!L16+'Aust-Agder'!L16+Telemark!L16+Vestfold!L16+Buskerud!L16+Oppland!L16+Hedmark!L16+Akershus!L16+Oslo!L16+Østfold!L16</f>
        <v>3330</v>
      </c>
      <c r="M16" s="23">
        <f>Finnmark!M16+Troms!M16+Nordland!M16+'Nord-Trøndelag 1983-2017'!M16+'Sør-Trøndelag 1983-2017'!M16+'Møre og Romsdal'!M16+'Sogn og Fjordane'!M16+Hordaland!M16+Rogaland!M16+'Vest-Agder'!M16+'Aust-Agder'!M16+Telemark!M16+Vestfold!M16+Buskerud!M16+Oppland!M16+Hedmark!M16+Akershus!M16+Oslo!M16+Østfold!M16</f>
        <v>3400</v>
      </c>
      <c r="N16" s="23">
        <f>Finnmark!N16+Troms!N16+Nordland!N16+'Nord-Trøndelag 1983-2017'!N16+'Sør-Trøndelag 1983-2017'!N16+'Møre og Romsdal'!N16+'Sogn og Fjordane'!N16+Hordaland!N16+Rogaland!N16+'Vest-Agder'!N16+'Aust-Agder'!N16+Telemark!N16+Vestfold!N16+Buskerud!N16+Oppland!N16+Hedmark!N16+Akershus!N16+Oslo!N16+Østfold!N16</f>
        <v>3436</v>
      </c>
      <c r="O16" s="23">
        <f>Finnmark!O16+Troms!O16+Nordland!O16+'Nord-Trøndelag 1983-2017'!O16+'Sør-Trøndelag 1983-2017'!O16+'Møre og Romsdal'!O16+'Sogn og Fjordane'!O16+Hordaland!O16+Rogaland!O16+'Vest-Agder'!O16+'Aust-Agder'!O16+Telemark!O16+Vestfold!O16+Buskerud!O16+Oppland!O16+Hedmark!O16+Akershus!O16+Oslo!O16+Østfold!O16</f>
        <v>3408</v>
      </c>
      <c r="P16" s="23">
        <f>Finnmark!P16+Troms!P16+Nordland!P16+'Nord-Trøndelag 1983-2017'!P16+'Sør-Trøndelag 1983-2017'!P16+'Møre og Romsdal'!P16+'Sogn og Fjordane'!P16+Hordaland!P16+Rogaland!P16+'Vest-Agder'!P16+'Aust-Agder'!P16+Telemark!P16+Vestfold!P16+Buskerud!P16+Oppland!P16+Hedmark!P16+Akershus!P16+Oslo!P16+Østfold!P16</f>
        <v>3470</v>
      </c>
      <c r="Q16" s="23">
        <f>Finnmark!Q16+Troms!Q16+Nordland!Q16+'Nord-Trøndelag 1983-2017'!Q16+'Sør-Trøndelag 1983-2017'!Q16+'Møre og Romsdal'!Q16+'Sogn og Fjordane'!Q16+Hordaland!Q16+Rogaland!Q16+'Vest-Agder'!Q16+'Aust-Agder'!Q16+Telemark!Q16+Vestfold!Q16+Buskerud!Q16+Oppland!Q16+Hedmark!Q16+Akershus!Q16+Oslo!Q16+Østfold!Q16</f>
        <v>3415</v>
      </c>
      <c r="R16" s="23">
        <f>Finnmark!R16+Troms!R16+Nordland!R16+'Nord-Trøndelag 1983-2017'!R16+'Sør-Trøndelag 1983-2017'!R16+'Møre og Romsdal'!R16+'Sogn og Fjordane'!R16+Hordaland!R16+Rogaland!R16+'Vest-Agder'!R16+'Aust-Agder'!R16+Telemark!R16+Vestfold!R16+Buskerud!R16+Oppland!R16+Hedmark!R16+Akershus!R16+Oslo!R16+Østfold!R16</f>
        <v>3324</v>
      </c>
      <c r="S16" s="23">
        <f>Finnmark!S16+Troms!S16+Nordland!S16+'Nord-Trøndelag 1983-2017'!S16+'Sør-Trøndelag 1983-2017'!S16+'Møre og Romsdal'!S16+'Sogn og Fjordane'!S16+Hordaland!S16+Rogaland!S16+'Vest-Agder'!S16+'Aust-Agder'!S16+Telemark!S16+Vestfold!S16+Buskerud!S16+Oppland!S16+Hedmark!S16+Akershus!S16+Oslo!S16+Østfold!S16</f>
        <v>3174</v>
      </c>
      <c r="T16" s="23">
        <f>Finnmark!T16+Troms!T16+Nordland!T16+'Nord-Trøndelag 1983-2017'!T16+'Sør-Trøndelag 1983-2017'!T16+'Møre og Romsdal'!T16+'Sogn og Fjordane'!T16+Hordaland!T16+Rogaland!T16+'Vest-Agder'!T16+'Aust-Agder'!T16+Telemark!T16+Vestfold!T16+Buskerud!T16+Oppland!T16+Hedmark!T16+Akershus!T16+Oslo!T16+Østfold!T16</f>
        <v>2900</v>
      </c>
      <c r="U16" s="23">
        <f>Finnmark!U16+Troms!U16+Nordland!U16+'Nord-Trøndelag 1983-2017'!U16+'Sør-Trøndelag 1983-2017'!U16+'Møre og Romsdal'!U16+'Sogn og Fjordane'!U16+Hordaland!U16+Rogaland!U16+'Vest-Agder'!U16+'Aust-Agder'!U16+Telemark!U16+Vestfold!U16+Buskerud!U16+Oppland!U16+Hedmark!U16+Akershus!U16+Oslo!U16+Østfold!U16</f>
        <v>2499</v>
      </c>
      <c r="V16" s="23">
        <f>Finnmark!V16+Troms!V16+Nordland!V16+'Nord-Trøndelag 1983-2017'!V16+'Sør-Trøndelag 1983-2017'!V16+'Møre og Romsdal'!V16+'Sogn og Fjordane'!V16+Hordaland!V16+Rogaland!V16+'Vest-Agder'!V16+'Aust-Agder'!V16+Telemark!V16+Vestfold!V16+Buskerud!V16+Oppland!V16+Hedmark!V16+Akershus!V16+Oslo!V16+Østfold!V16</f>
        <v>2568</v>
      </c>
      <c r="W16" s="23">
        <f>Finnmark!W16+Troms!W16+Nordland!W16+'Nord-Trøndelag 1983-2017'!W16+'Sør-Trøndelag 1983-2017'!W16+'Møre og Romsdal'!W16+'Sogn og Fjordane'!W16+Hordaland!W16+Rogaland!W16+'Vest-Agder'!W16+'Aust-Agder'!W16+Telemark!W16+Vestfold!W16+Buskerud!W16+Oppland!W16+Hedmark!W16+Akershus!W16+Oslo!W16+Østfold!W16</f>
        <v>2204</v>
      </c>
      <c r="X16" s="23">
        <f>Finnmark!X16+Troms!X16+Nordland!X16+'Nord-Trøndelag 1983-2017'!X16+'Sør-Trøndelag 1983-2017'!X16+'Møre og Romsdal'!X16+'Sogn og Fjordane'!X16+Hordaland!X16+Rogaland!X16+'Vest-Agder'!X16+'Aust-Agder'!X16+Telemark!X16+Vestfold!X16+Buskerud!X16+Oppland!X16+Hedmark!X16+Akershus!X16+Oslo!X16+Østfold!X16</f>
        <v>1488</v>
      </c>
      <c r="Y16" s="23">
        <f>Finnmark!Y16+Troms!Y16+Nordland!Y16+'Nord-Trøndelag 1983-2017'!Y16+'Sør-Trøndelag 1983-2017'!Y16+'Møre og Romsdal'!Y16+'Sogn og Fjordane'!Y16+Hordaland!Y16+Rogaland!Y16+'Vest-Agder'!Y16+'Aust-Agder'!Y16+Telemark!Y16+Vestfold!Y16+Buskerud!Y16+Oppland!Y16+Hedmark!Y16+Akershus!Y16+Oslo!Y16+Østfold!Y16</f>
        <v>1490</v>
      </c>
      <c r="Z16" s="23">
        <f>Finnmark!Z16+Troms!Z16+Nordland!Z16+'Nord-Trøndelag 1983-2017'!Z16+'Sør-Trøndelag 1983-2017'!Z16+'Møre og Romsdal'!Z16+'Sogn og Fjordane'!Z16+Hordaland!Z16+Rogaland!Z16+'Vest-Agder'!Z16+'Aust-Agder'!Z16+Telemark!Z16+Vestfold!Z16+Buskerud!Z16+Oppland!Z16+Hedmark!Z16+Akershus!Z16+Oslo!Z16+Østfold!Z16</f>
        <v>1460</v>
      </c>
      <c r="AA16" s="23">
        <f>Finnmark!AA16+Troms!AA16+Nordland!AA16+'Nord-Trøndelag 1983-2017'!AA16+'Sør-Trøndelag 1983-2017'!AA16+'Møre og Romsdal'!AA16+'Sogn og Fjordane'!AA16+Hordaland!AA16+Rogaland!AA16+'Vest-Agder'!AA16+'Aust-Agder'!AA16+Telemark!AA16+Vestfold!AA16+Buskerud!AA16+Oppland!AA16+Hedmark!AA16+Akershus!AA16+Oslo!AA16+Østfold!AA16</f>
        <v>1396</v>
      </c>
      <c r="AB16" s="23">
        <f>Finnmark!AB16+Troms!AB16+Nordland!AB16+'Nord-Trøndelag 1983-2017'!AB16+'Sør-Trøndelag 1983-2017'!AB16+'Møre og Romsdal'!AB16+'Sogn og Fjordane'!AB16+Hordaland!AB16+Rogaland!AB16+'Vest-Agder'!AB16+'Aust-Agder'!AB16+Telemark!AB16+Vestfold!AB16+Buskerud!AB16+Oppland!AB16+Hedmark!AB16+Akershus!AB16+Oslo!AB16+Østfold!AB16</f>
        <v>1315</v>
      </c>
      <c r="AC16" s="23">
        <f>Finnmark!AC16+Troms!AC16+Nordland!AC16+'Nord-Trøndelag 1983-2017'!AC16+'Sør-Trøndelag 1983-2017'!AC16+'Møre og Romsdal'!AC16+'Sogn og Fjordane'!AC16+Hordaland!AC16+Rogaland!AC16+'Vest-Agder'!AC16+'Aust-Agder'!AC16+Telemark!AC16+Vestfold!AC16+Buskerud!AC16+Oppland!AC16+Hedmark!AC16+Akershus!AC16+Oslo!AC16+Østfold!AC16</f>
        <v>1299</v>
      </c>
      <c r="AD16" s="23">
        <f>Finnmark!AD16+Troms!AD16+Nordland!AD16+'Nord-Trøndelag 1983-2017'!AD16+'Sør-Trøndelag 1983-2017'!AD16+'Møre og Romsdal'!AD16+'Sogn og Fjordane'!AD16+Hordaland!AD16+Rogaland!AD16+'Vest-Agder'!AD16+'Aust-Agder'!AD16+Telemark!AD16+Vestfold!AD16+Buskerud!AD16+Oppland!AD16+Hedmark!AD16+Akershus!AD16+Oslo!AD16+Østfold!AD16</f>
        <v>1312</v>
      </c>
      <c r="AE16" s="23">
        <f>Finnmark!AE16+Troms!AE16+Nordland!AE16+'Nord-Trøndelag 1983-2017'!AE16+'Sør-Trøndelag 1983-2017'!AE16+'Møre og Romsdal'!AE16+'Sogn og Fjordane'!AE16+Hordaland!AE16+Rogaland!AE16+'Vest-Agder'!AE16+'Aust-Agder'!AE16+Telemark!AE16+Vestfold!AE16+Buskerud!AE16+Oppland!AE16+Hedmark!AE16+Akershus!AE16+Oslo!AE16+Østfold!AE16</f>
        <v>1244</v>
      </c>
      <c r="AF16" s="46">
        <f>Finnmark!AF16+Troms!AF16+Nordland!AF16+'Nord-Trøndelag 1983-2017'!AF16+'Sør-Trøndelag 1983-2017'!AF16+'Møre og Romsdal'!AF16+'Sogn og Fjordane'!AF16+Hordaland!AF16+Rogaland!AF16+'Vest-Agder'!AF16+'Aust-Agder'!AF16+Telemark!AF16+Vestfold!AF16+Buskerud!AF16+Oppland!AF16+Hedmark!AF16+Akershus!AF16+Oslo!AF16+Østfold!AF16</f>
        <v>1235</v>
      </c>
      <c r="AG16" s="24">
        <f t="shared" si="1"/>
        <v>1280</v>
      </c>
      <c r="AH16" s="24">
        <f t="shared" si="1"/>
        <v>1284</v>
      </c>
      <c r="AI16" s="24">
        <f t="shared" ref="AI16:AJ16" si="14">AI28+AI40</f>
        <v>1306</v>
      </c>
      <c r="AJ16" s="24">
        <f t="shared" si="14"/>
        <v>1325</v>
      </c>
      <c r="AK16" s="24">
        <f t="shared" ref="AK16:AL16" si="15">AK28+AK40</f>
        <v>1314</v>
      </c>
      <c r="AL16" s="24">
        <f t="shared" si="15"/>
        <v>1310</v>
      </c>
    </row>
    <row r="17" spans="1:38" ht="13.5" x14ac:dyDescent="0.25">
      <c r="A17" s="25" t="s">
        <v>0</v>
      </c>
      <c r="B17" s="26">
        <f t="shared" ref="B17:H17" si="16">B29+B41</f>
        <v>28304</v>
      </c>
      <c r="C17" s="26">
        <f t="shared" si="16"/>
        <v>29628</v>
      </c>
      <c r="D17" s="26">
        <f t="shared" si="16"/>
        <v>29566</v>
      </c>
      <c r="E17" s="26">
        <f t="shared" si="16"/>
        <v>29981</v>
      </c>
      <c r="F17" s="26">
        <f t="shared" si="16"/>
        <v>29915</v>
      </c>
      <c r="G17" s="26">
        <f t="shared" si="16"/>
        <v>29350</v>
      </c>
      <c r="H17" s="26">
        <f t="shared" si="16"/>
        <v>28655</v>
      </c>
      <c r="I17" s="26">
        <f t="shared" ref="I17:Q17" si="17">I29+I41</f>
        <v>27518</v>
      </c>
      <c r="J17" s="26">
        <f t="shared" si="17"/>
        <v>26967</v>
      </c>
      <c r="K17" s="26">
        <f t="shared" si="17"/>
        <v>26753</v>
      </c>
      <c r="L17" s="26">
        <f t="shared" si="17"/>
        <v>25397</v>
      </c>
      <c r="M17" s="26">
        <f t="shared" si="17"/>
        <v>22902</v>
      </c>
      <c r="N17" s="26">
        <f t="shared" si="17"/>
        <v>23651</v>
      </c>
      <c r="O17" s="26">
        <f t="shared" si="17"/>
        <v>23395</v>
      </c>
      <c r="P17" s="26">
        <f t="shared" si="17"/>
        <v>22917</v>
      </c>
      <c r="Q17" s="26">
        <f t="shared" si="17"/>
        <v>21294</v>
      </c>
      <c r="R17" s="26">
        <f t="shared" ref="R17:X17" si="18">R29+R41</f>
        <v>21260</v>
      </c>
      <c r="S17" s="26">
        <f t="shared" si="18"/>
        <v>20075</v>
      </c>
      <c r="T17" s="26">
        <f t="shared" si="18"/>
        <v>18895</v>
      </c>
      <c r="U17" s="26">
        <f t="shared" si="18"/>
        <v>18492</v>
      </c>
      <c r="V17" s="26">
        <f t="shared" si="18"/>
        <v>18651</v>
      </c>
      <c r="W17" s="26">
        <f t="shared" si="18"/>
        <v>17342</v>
      </c>
      <c r="X17" s="26">
        <f t="shared" si="18"/>
        <v>15532</v>
      </c>
      <c r="Y17" s="26">
        <f t="shared" ref="Y17:AE17" si="19">Y29+Y41</f>
        <v>14728</v>
      </c>
      <c r="Z17" s="26">
        <f t="shared" si="19"/>
        <v>14034</v>
      </c>
      <c r="AA17" s="26">
        <f t="shared" si="19"/>
        <v>13537</v>
      </c>
      <c r="AB17" s="26">
        <f t="shared" si="19"/>
        <v>13229</v>
      </c>
      <c r="AC17" s="26">
        <f t="shared" si="19"/>
        <v>12993</v>
      </c>
      <c r="AD17" s="26">
        <f t="shared" si="19"/>
        <v>12768</v>
      </c>
      <c r="AE17" s="26">
        <f t="shared" si="19"/>
        <v>12048</v>
      </c>
      <c r="AF17" s="26">
        <f t="shared" ref="AF17:AG17" si="20">AF29+AF41</f>
        <v>11611</v>
      </c>
      <c r="AG17" s="51">
        <f t="shared" si="20"/>
        <v>11301</v>
      </c>
      <c r="AH17" s="51">
        <f t="shared" ref="AH17:AI17" si="21">AH29+AH41</f>
        <v>11130</v>
      </c>
      <c r="AI17" s="51">
        <f t="shared" si="21"/>
        <v>11236</v>
      </c>
      <c r="AJ17" s="51">
        <f t="shared" ref="AJ17:AK17" si="22">AJ29+AJ41</f>
        <v>11307</v>
      </c>
      <c r="AK17" s="51">
        <f t="shared" si="22"/>
        <v>11219</v>
      </c>
      <c r="AL17" s="51">
        <f t="shared" ref="AL17" si="23">AL29+AL41</f>
        <v>11048</v>
      </c>
    </row>
    <row r="18" spans="1:38" x14ac:dyDescent="0.2">
      <c r="A18" s="8"/>
      <c r="AG18" s="2"/>
      <c r="AH18" s="2"/>
      <c r="AI18" s="2"/>
      <c r="AJ18" s="2"/>
      <c r="AK18" s="64"/>
      <c r="AL18" s="64"/>
    </row>
    <row r="19" spans="1:38" ht="13.5" x14ac:dyDescent="0.25">
      <c r="A19" s="20" t="s">
        <v>13</v>
      </c>
      <c r="AG19" s="2"/>
      <c r="AH19" s="2"/>
      <c r="AI19" s="2"/>
      <c r="AJ19" s="2"/>
      <c r="AK19" s="64"/>
      <c r="AL19" s="64"/>
    </row>
    <row r="20" spans="1:38" ht="13.5" x14ac:dyDescent="0.25">
      <c r="A20" s="21" t="s">
        <v>10</v>
      </c>
      <c r="AG20" s="2"/>
      <c r="AH20" s="2"/>
      <c r="AI20" s="2"/>
      <c r="AJ20" s="2"/>
      <c r="AK20" s="64"/>
      <c r="AL20" s="64"/>
    </row>
    <row r="21" spans="1:38" ht="13.5" x14ac:dyDescent="0.25">
      <c r="A21" s="22" t="s">
        <v>1</v>
      </c>
      <c r="B21" s="43">
        <f>Finnmark!B21+Troms!B21+Nordland!B21+'Nord-Trøndelag 1983-2017'!B21+'Sør-Trøndelag 1983-2017'!B21+'Møre og Romsdal'!B21+'Sogn og Fjordane'!B21+Hordaland!B21+Rogaland!B21+'Vest-Agder'!B21+'Aust-Agder'!B21+Telemark!B21+Vestfold!B21+Buskerud!B21+Oppland!B21+Hedmark!B21+Akershus!B21+Oslo!B21+Østfold!B21</f>
        <v>1511</v>
      </c>
      <c r="C21" s="22">
        <f>Finnmark!C21+Troms!C21+Nordland!C21+'Nord-Trøndelag 1983-2017'!C21+'Sør-Trøndelag 1983-2017'!C21+'Møre og Romsdal'!C21+'Sogn og Fjordane'!C21+Hordaland!C21+Rogaland!C21+'Vest-Agder'!C21+'Aust-Agder'!C21+Telemark!C21+Vestfold!C21+Buskerud!C21+Oppland!C21+Hedmark!C21+Akershus!C21+Oslo!C21+Østfold!C21</f>
        <v>1580</v>
      </c>
      <c r="D21" s="44">
        <f>Finnmark!D21+Troms!D21+Nordland!D21+'Nord-Trøndelag 1983-2017'!D21+'Sør-Trøndelag 1983-2017'!D21+'Møre og Romsdal'!D21+'Sogn og Fjordane'!D21+Hordaland!D21+Rogaland!D21+'Vest-Agder'!D21+'Aust-Agder'!D21+Telemark!D21+Vestfold!D21+Buskerud!D21+Oppland!D21+Hedmark!D21+Akershus!D21+Oslo!D21+Østfold!D21</f>
        <v>1581</v>
      </c>
      <c r="E21" s="22">
        <f>Finnmark!E21+Troms!E21+Nordland!E21+'Nord-Trøndelag 1983-2017'!E21+'Sør-Trøndelag 1983-2017'!E21+'Møre og Romsdal'!E21+'Sogn og Fjordane'!E21+Hordaland!E21+Rogaland!E21+'Vest-Agder'!E21+'Aust-Agder'!E21+Telemark!E21+Vestfold!E21+Buskerud!E21+Oppland!E21+Hedmark!E21+Akershus!E21+Oslo!E21+Østfold!E21</f>
        <v>1571</v>
      </c>
      <c r="F21" s="44">
        <f>Finnmark!F21+Troms!F21+Nordland!F21+'Nord-Trøndelag 1983-2017'!F21+'Sør-Trøndelag 1983-2017'!F21+'Møre og Romsdal'!F21+'Sogn og Fjordane'!F21+Hordaland!F21+Rogaland!F21+'Vest-Agder'!F21+'Aust-Agder'!F21+Telemark!F21+Vestfold!F21+Buskerud!F21+Oppland!F21+Hedmark!F21+Akershus!F21+Oslo!F21+Østfold!F21</f>
        <v>1504</v>
      </c>
      <c r="G21" s="45">
        <f>Finnmark!G21+Troms!G21+Nordland!G21+'Nord-Trøndelag 1983-2017'!G21+'Sør-Trøndelag 1983-2017'!G21+'Møre og Romsdal'!G21+'Sogn og Fjordane'!G21+Hordaland!G21+Rogaland!G21+'Vest-Agder'!G21+'Aust-Agder'!G21+Telemark!G21+Vestfold!G21+Buskerud!G21+Oppland!G21+Hedmark!G21+Akershus!G21+Oslo!G21+Østfold!G21</f>
        <v>1444</v>
      </c>
      <c r="H21" s="45">
        <f>Finnmark!H21+Troms!H21+Nordland!H21+'Nord-Trøndelag 1983-2017'!H21+'Sør-Trøndelag 1983-2017'!H21+'Møre og Romsdal'!H21+'Sogn og Fjordane'!H21+Hordaland!H21+Rogaland!H21+'Vest-Agder'!H21+'Aust-Agder'!H21+Telemark!H21+Vestfold!H21+Buskerud!H21+Oppland!H21+Hedmark!H21+Akershus!H21+Oslo!H21+Østfold!H21</f>
        <v>1360</v>
      </c>
      <c r="I21" s="22">
        <f>Finnmark!I21+Troms!I21+Nordland!I21+'Nord-Trøndelag 1983-2017'!I21+'Sør-Trøndelag 1983-2017'!I21+'Møre og Romsdal'!I21+'Sogn og Fjordane'!I21+Hordaland!I21+Rogaland!I21+'Vest-Agder'!I21+'Aust-Agder'!I21+Telemark!I21+Vestfold!I21+Buskerud!I21+Oppland!I21+Hedmark!I21+Akershus!I21+Oslo!I21+Østfold!I21</f>
        <v>1201</v>
      </c>
      <c r="J21" s="22">
        <f>Finnmark!J21+Troms!J21+Nordland!J21+'Nord-Trøndelag 1983-2017'!J21+'Sør-Trøndelag 1983-2017'!J21+'Møre og Romsdal'!J21+'Sogn og Fjordane'!J21+Hordaland!J21+Rogaland!J21+'Vest-Agder'!J21+'Aust-Agder'!J21+Telemark!J21+Vestfold!J21+Buskerud!J21+Oppland!J21+Hedmark!J21+Akershus!J21+Oslo!J21+Østfold!J21</f>
        <v>1045</v>
      </c>
      <c r="K21" s="22">
        <f>Finnmark!K21+Troms!K21+Nordland!K21+'Nord-Trøndelag 1983-2017'!K21+'Sør-Trøndelag 1983-2017'!K21+'Møre og Romsdal'!K21+'Sogn og Fjordane'!K21+Hordaland!K21+Rogaland!K21+'Vest-Agder'!K21+'Aust-Agder'!K21+Telemark!K21+Vestfold!K21+Buskerud!K21+Oppland!K21+Hedmark!K21+Akershus!K21+Oslo!K21+Østfold!K21</f>
        <v>868</v>
      </c>
      <c r="L21" s="22">
        <f>Finnmark!L21+Troms!L21+Nordland!L21+'Nord-Trøndelag 1983-2017'!L21+'Sør-Trøndelag 1983-2017'!L21+'Møre og Romsdal'!L21+'Sogn og Fjordane'!L21+Hordaland!L21+Rogaland!L21+'Vest-Agder'!L21+'Aust-Agder'!L21+Telemark!L21+Vestfold!L21+Buskerud!L21+Oppland!L21+Hedmark!L21+Akershus!L21+Oslo!L21+Østfold!L21</f>
        <v>779</v>
      </c>
      <c r="M21" s="22">
        <f>Finnmark!M21+Troms!M21+Nordland!M21+'Nord-Trøndelag 1983-2017'!M21+'Sør-Trøndelag 1983-2017'!M21+'Møre og Romsdal'!M21+'Sogn og Fjordane'!M21+Hordaland!M21+Rogaland!M21+'Vest-Agder'!M21+'Aust-Agder'!M21+Telemark!M21+Vestfold!M21+Buskerud!M21+Oppland!M21+Hedmark!M21+Akershus!M21+Oslo!M21+Østfold!M21</f>
        <v>541</v>
      </c>
      <c r="N21" s="22">
        <f>Finnmark!N21+Troms!N21+Nordland!N21+'Nord-Trøndelag 1983-2017'!N21+'Sør-Trøndelag 1983-2017'!N21+'Møre og Romsdal'!N21+'Sogn og Fjordane'!N21+Hordaland!N21+Rogaland!N21+'Vest-Agder'!N21+'Aust-Agder'!N21+Telemark!N21+Vestfold!N21+Buskerud!N21+Oppland!N21+Hedmark!N21+Akershus!N21+Oslo!N21+Østfold!N21</f>
        <v>544</v>
      </c>
      <c r="O21" s="22">
        <f>Finnmark!O21+Troms!O21+Nordland!O21+'Nord-Trøndelag 1983-2017'!O21+'Sør-Trøndelag 1983-2017'!O21+'Møre og Romsdal'!O21+'Sogn og Fjordane'!O21+Hordaland!O21+Rogaland!O21+'Vest-Agder'!O21+'Aust-Agder'!O21+Telemark!O21+Vestfold!O21+Buskerud!O21+Oppland!O21+Hedmark!O21+Akershus!O21+Oslo!O21+Østfold!O21</f>
        <v>465</v>
      </c>
      <c r="P21" s="22">
        <f>Finnmark!P21+Troms!P21+Nordland!P21+'Nord-Trøndelag 1983-2017'!P21+'Sør-Trøndelag 1983-2017'!P21+'Møre og Romsdal'!P21+'Sogn og Fjordane'!P21+Hordaland!P21+Rogaland!P21+'Vest-Agder'!P21+'Aust-Agder'!P21+Telemark!P21+Vestfold!P21+Buskerud!P21+Oppland!P21+Hedmark!P21+Akershus!P21+Oslo!P21+Østfold!P21</f>
        <v>436</v>
      </c>
      <c r="Q21" s="22">
        <f>Finnmark!Q21+Troms!Q21+Nordland!Q21+'Nord-Trøndelag 1983-2017'!Q21+'Sør-Trøndelag 1983-2017'!Q21+'Møre og Romsdal'!Q21+'Sogn og Fjordane'!Q21+Hordaland!Q21+Rogaland!Q21+'Vest-Agder'!Q21+'Aust-Agder'!Q21+Telemark!Q21+Vestfold!Q21+Buskerud!Q21+Oppland!Q21+Hedmark!Q21+Akershus!Q21+Oslo!Q21+Østfold!Q21</f>
        <v>426</v>
      </c>
      <c r="R21" s="22">
        <f>Finnmark!R21+Troms!R21+Nordland!R21+'Nord-Trøndelag 1983-2017'!R21+'Sør-Trøndelag 1983-2017'!R21+'Møre og Romsdal'!R21+'Sogn og Fjordane'!R21+Hordaland!R21+Rogaland!R21+'Vest-Agder'!R21+'Aust-Agder'!R21+Telemark!R21+Vestfold!R21+Buskerud!R21+Oppland!R21+Hedmark!R21+Akershus!R21+Oslo!R21+Østfold!R21</f>
        <v>458</v>
      </c>
      <c r="S21" s="22">
        <f>Finnmark!S21+Troms!S21+Nordland!S21+'Nord-Trøndelag 1983-2017'!S21+'Sør-Trøndelag 1983-2017'!S21+'Møre og Romsdal'!S21+'Sogn og Fjordane'!S21+Hordaland!S21+Rogaland!S21+'Vest-Agder'!S21+'Aust-Agder'!S21+Telemark!S21+Vestfold!S21+Buskerud!S21+Oppland!S21+Hedmark!S21+Akershus!S21+Oslo!S21+Østfold!S21</f>
        <v>447</v>
      </c>
      <c r="T21" s="22">
        <f>Finnmark!T21+Troms!T21+Nordland!T21+'Nord-Trøndelag 1983-2017'!T21+'Sør-Trøndelag 1983-2017'!T21+'Møre og Romsdal'!T21+'Sogn og Fjordane'!T21+Hordaland!T21+Rogaland!T21+'Vest-Agder'!T21+'Aust-Agder'!T21+Telemark!T21+Vestfold!T21+Buskerud!T21+Oppland!T21+Hedmark!T21+Akershus!T21+Oslo!T21+Østfold!T21</f>
        <v>424</v>
      </c>
      <c r="U21" s="22">
        <f>Finnmark!U21+Troms!U21+Nordland!U21+'Nord-Trøndelag 1983-2017'!U21+'Sør-Trøndelag 1983-2017'!U21+'Møre og Romsdal'!U21+'Sogn og Fjordane'!U21+Hordaland!U21+Rogaland!U21+'Vest-Agder'!U21+'Aust-Agder'!U21+Telemark!U21+Vestfold!U21+Buskerud!U21+Oppland!U21+Hedmark!U21+Akershus!U21+Oslo!U21+Østfold!U21</f>
        <v>383</v>
      </c>
      <c r="V21" s="22">
        <f>Finnmark!V21+Troms!V21+Nordland!V21+'Nord-Trøndelag 1983-2017'!V21+'Sør-Trøndelag 1983-2017'!V21+'Møre og Romsdal'!V21+'Sogn og Fjordane'!V21+Hordaland!V21+Rogaland!V21+'Vest-Agder'!V21+'Aust-Agder'!V21+Telemark!V21+Vestfold!V21+Buskerud!V21+Oppland!V21+Hedmark!V21+Akershus!V21+Oslo!V21+Østfold!V21</f>
        <v>353</v>
      </c>
      <c r="W21" s="22">
        <f>Finnmark!W21+Troms!W21+Nordland!W21+'Nord-Trøndelag 1983-2017'!W21+'Sør-Trøndelag 1983-2017'!W21+'Møre og Romsdal'!W21+'Sogn og Fjordane'!W21+Hordaland!W21+Rogaland!W21+'Vest-Agder'!W21+'Aust-Agder'!W21+Telemark!W21+Vestfold!W21+Buskerud!W21+Oppland!W21+Hedmark!W21+Akershus!W21+Oslo!W21+Østfold!W21</f>
        <v>291</v>
      </c>
      <c r="X21" s="22">
        <f>Finnmark!X21+Troms!X21+Nordland!X21+'Nord-Trøndelag 1983-2017'!X21+'Sør-Trøndelag 1983-2017'!X21+'Møre og Romsdal'!X21+'Sogn og Fjordane'!X21+Hordaland!X21+Rogaland!X21+'Vest-Agder'!X21+'Aust-Agder'!X21+Telemark!X21+Vestfold!X21+Buskerud!X21+Oppland!X21+Hedmark!X21+Akershus!X21+Oslo!X21+Østfold!X21</f>
        <v>218</v>
      </c>
      <c r="Y21" s="22">
        <f>Finnmark!Y21+Troms!Y21+Nordland!Y21+'Nord-Trøndelag 1983-2017'!Y21+'Sør-Trøndelag 1983-2017'!Y21+'Møre og Romsdal'!Y21+'Sogn og Fjordane'!Y21+Hordaland!Y21+Rogaland!Y21+'Vest-Agder'!Y21+'Aust-Agder'!Y21+Telemark!Y21+Vestfold!Y21+Buskerud!Y21+Oppland!Y21+Hedmark!Y21+Akershus!Y21+Oslo!Y21+Østfold!Y21</f>
        <v>202</v>
      </c>
      <c r="Z21" s="22">
        <f>Finnmark!Z21+Troms!Z21+Nordland!Z21+'Nord-Trøndelag 1983-2017'!Z21+'Sør-Trøndelag 1983-2017'!Z21+'Møre og Romsdal'!Z21+'Sogn og Fjordane'!Z21+Hordaland!Z21+Rogaland!Z21+'Vest-Agder'!Z21+'Aust-Agder'!Z21+Telemark!Z21+Vestfold!Z21+Buskerud!Z21+Oppland!Z21+Hedmark!Z21+Akershus!Z21+Oslo!Z21+Østfold!Z21</f>
        <v>181</v>
      </c>
      <c r="AA21" s="22">
        <f>Finnmark!AA21+Troms!AA21+Nordland!AA21+'Nord-Trøndelag 1983-2017'!AA21+'Sør-Trøndelag 1983-2017'!AA21+'Møre og Romsdal'!AA21+'Sogn og Fjordane'!AA21+Hordaland!AA21+Rogaland!AA21+'Vest-Agder'!AA21+'Aust-Agder'!AA21+Telemark!AA21+Vestfold!AA21+Buskerud!AA21+Oppland!AA21+Hedmark!AA21+Akershus!AA21+Oslo!AA21+Østfold!AA21</f>
        <v>196</v>
      </c>
      <c r="AB21" s="22">
        <f>Finnmark!AB21+Troms!AB21+Nordland!AB21+'Nord-Trøndelag 1983-2017'!AB21+'Sør-Trøndelag 1983-2017'!AB21+'Møre og Romsdal'!AB21+'Sogn og Fjordane'!AB21+Hordaland!AB21+Rogaland!AB21+'Vest-Agder'!AB21+'Aust-Agder'!AB21+Telemark!AB21+Vestfold!AB21+Buskerud!AB21+Oppland!AB21+Hedmark!AB21+Akershus!AB21+Oslo!AB21+Østfold!AB21</f>
        <v>219</v>
      </c>
      <c r="AC21" s="22">
        <f>Finnmark!AC21+Troms!AC21+Nordland!AC21+'Nord-Trøndelag 1983-2017'!AC21+'Sør-Trøndelag 1983-2017'!AC21+'Møre og Romsdal'!AC21+'Sogn og Fjordane'!AC21+Hordaland!AC21+Rogaland!AC21+'Vest-Agder'!AC21+'Aust-Agder'!AC21+Telemark!AC21+Vestfold!AC21+Buskerud!AC21+Oppland!AC21+Hedmark!AC21+Akershus!AC21+Oslo!AC21+Østfold!AC21</f>
        <v>211</v>
      </c>
      <c r="AD21" s="22">
        <f>Finnmark!AD21+Troms!AD21+Nordland!AD21+'Nord-Trøndelag 1983-2017'!AD21+'Sør-Trøndelag 1983-2017'!AD21+'Møre og Romsdal'!AD21+'Sogn og Fjordane'!AD21+Hordaland!AD21+Rogaland!AD21+'Vest-Agder'!AD21+'Aust-Agder'!AD21+Telemark!AD21+Vestfold!AD21+Buskerud!AD21+Oppland!AD21+Hedmark!AD21+Akershus!AD21+Oslo!AD21+Østfold!AD21</f>
        <v>238</v>
      </c>
      <c r="AE21" s="22">
        <f>Finnmark!AE21+Troms!AE21+Nordland!AE21+'Nord-Trøndelag 1983-2017'!AE21+'Sør-Trøndelag 1983-2017'!AE21+'Møre og Romsdal'!AE21+'Sogn og Fjordane'!AE21+Hordaland!AE21+Rogaland!AE21+'Vest-Agder'!AE21+'Aust-Agder'!AE21+Telemark!AE21+Vestfold!AE21+Buskerud!AE21+Oppland!AE21+Hedmark!AE21+Akershus!AE21+Oslo!AE21+Østfold!AE21</f>
        <v>223</v>
      </c>
      <c r="AF21" s="22">
        <f>Finnmark!AF21+Troms!AF21+Nordland!AF21+'Nord-Trøndelag 1983-2017'!AF21+'Sør-Trøndelag 1983-2017'!AF21+'Møre og Romsdal'!AF21+'Sogn og Fjordane'!AF21+Hordaland!AF21+Rogaland!AF21+'Vest-Agder'!AF21+'Aust-Agder'!AF21+Telemark!AF21+Vestfold!AF21+Buskerud!AF21+Oppland!AF21+Hedmark!AF21+Akershus!AF21+Oslo!AF21+Østfold!AF21</f>
        <v>200</v>
      </c>
      <c r="AG21" s="22">
        <f>Finnmark!AG21+Troms!AG21+Nordland!AG21+'Nord-Trøndelag 1983-2017'!AG21+'Sør-Trøndelag 1983-2017'!AG21+'Møre og Romsdal'!AG21+'Sogn og Fjordane'!AG21+Hordaland!AG21+Rogaland!AG21+'Vest-Agder'!AG21+'Aust-Agder'!AG21+Telemark!AG21+Vestfold!AG21+Buskerud!AG21+Oppland!AG21+Hedmark!AG21+Akershus!AG21+Oslo!AG21+Østfold!AG21</f>
        <v>182</v>
      </c>
      <c r="AH21" s="22">
        <f>Finnmark!AH21+Troms!AH21+Nordland!AH21+'Nord-Trøndelag 1983-2017'!AH21+'Sør-Trøndelag 1983-2017'!AH21+'Møre og Romsdal'!AH21+'Sogn og Fjordane'!AH21+Hordaland!AH21+Rogaland!AH21+'Vest-Agder'!AH21+'Aust-Agder'!AH21+Telemark!AH21+Vestfold!AH21+Buskerud!AH21+Oppland!AH21+Hedmark!AH21+Akershus!AH21+Oslo!AH21+Østfold!AH21</f>
        <v>184</v>
      </c>
      <c r="AI21" s="22">
        <f>Finnmark!AI21+Troms!AI21+Nordland!AI21+'Nord-Trøndelag 1983-2017'!AI21+'Sør-Trøndelag 1983-2017'!AI21+'Møre og Romsdal'!AI21+'Sogn og Fjordane'!AI21+Hordaland!AI21+Rogaland!AI21+'Vest-Agder'!AI21+'Aust-Agder'!AI21+Telemark!AI21+Vestfold!AI21+Buskerud!AI21+Oppland!AI21+Hedmark!AI21+Akershus!AI21+Oslo!AI21+Østfold!AI21</f>
        <v>175</v>
      </c>
      <c r="AJ21" s="22">
        <f>Finnmark!AJ21+Troms!AJ21+Nordland!AJ21+'Nord-Trøndelag 1983-2017'!AJ21+'Sør-Trøndelag 1983-2017'!AJ21+'Møre og Romsdal'!AJ21+'Sogn og Fjordane'!AJ21+Hordaland!AJ21+Rogaland!AJ21+'Vest-Agder'!AJ21+'Aust-Agder'!AJ21+Telemark!AJ21+Vestfold!AJ21+Buskerud!AJ21+Oppland!AJ21+Hedmark!AJ21+Akershus!AJ21+Oslo!AJ21+Østfold!AJ21</f>
        <v>193</v>
      </c>
      <c r="AK21" s="22">
        <f>Finnmark!AK21+Troms!AK21+Nordland!AK21+Trøndelag!B21+'Møre og Romsdal'!AK21+'Sogn og Fjordane'!AK21+Hordaland!AK21+Rogaland!AK21+'Vest-Agder'!AK21+'Aust-Agder'!AK21+Telemark!AK21+Vestfold!AK21+Buskerud!AK21+Oppland!AK21+Hedmark!AK21+Akershus!AK21+Oslo!AK21+Østfold!AK21</f>
        <v>205</v>
      </c>
      <c r="AL21" s="22">
        <f>Finnmark!AL21+Troms!AL21+Nordland!AL21+Trøndelag!C21+'Møre og Romsdal'!AL21+'Sogn og Fjordane'!AL21+Hordaland!AL21+Rogaland!AL21+'Vest-Agder'!AL21+'Aust-Agder'!AL21+Telemark!AL21+Vestfold!AL21+Buskerud!AL21+Oppland!AL21+Hedmark!AL21+Akershus!AL21+Oslo!AL21+Østfold!AL21</f>
        <v>222</v>
      </c>
    </row>
    <row r="22" spans="1:38" ht="13.5" x14ac:dyDescent="0.25">
      <c r="A22" s="23" t="s">
        <v>2</v>
      </c>
      <c r="B22" s="46">
        <f>Finnmark!B22+Troms!B22+Nordland!B22+'Nord-Trøndelag 1983-2017'!B22+'Sør-Trøndelag 1983-2017'!B22+'Møre og Romsdal'!B22+'Sogn og Fjordane'!B22+Hordaland!B22+Rogaland!B22+'Vest-Agder'!B22+'Aust-Agder'!B22+Telemark!B22+Vestfold!B22+Buskerud!B22+Oppland!B22+Hedmark!B22+Akershus!B22+Oslo!B22+Østfold!B22</f>
        <v>5544</v>
      </c>
      <c r="C22" s="23">
        <f>Finnmark!C22+Troms!C22+Nordland!C22+'Nord-Trøndelag 1983-2017'!C22+'Sør-Trøndelag 1983-2017'!C22+'Møre og Romsdal'!C22+'Sogn og Fjordane'!C22+Hordaland!C22+Rogaland!C22+'Vest-Agder'!C22+'Aust-Agder'!C22+Telemark!C22+Vestfold!C22+Buskerud!C22+Oppland!C22+Hedmark!C22+Akershus!C22+Oslo!C22+Østfold!C22</f>
        <v>5876</v>
      </c>
      <c r="D22" s="47">
        <f>Finnmark!D22+Troms!D22+Nordland!D22+'Nord-Trøndelag 1983-2017'!D22+'Sør-Trøndelag 1983-2017'!D22+'Møre og Romsdal'!D22+'Sogn og Fjordane'!D22+Hordaland!D22+Rogaland!D22+'Vest-Agder'!D22+'Aust-Agder'!D22+Telemark!D22+Vestfold!D22+Buskerud!D22+Oppland!D22+Hedmark!D22+Akershus!D22+Oslo!D22+Østfold!D22</f>
        <v>5794</v>
      </c>
      <c r="E22" s="23">
        <f>Finnmark!E22+Troms!E22+Nordland!E22+'Nord-Trøndelag 1983-2017'!E22+'Sør-Trøndelag 1983-2017'!E22+'Møre og Romsdal'!E22+'Sogn og Fjordane'!E22+Hordaland!E22+Rogaland!E22+'Vest-Agder'!E22+'Aust-Agder'!E22+Telemark!E22+Vestfold!E22+Buskerud!E22+Oppland!E22+Hedmark!E22+Akershus!E22+Oslo!E22+Østfold!E22</f>
        <v>5903</v>
      </c>
      <c r="F22" s="47">
        <f>Finnmark!F22+Troms!F22+Nordland!F22+'Nord-Trøndelag 1983-2017'!F22+'Sør-Trøndelag 1983-2017'!F22+'Møre og Romsdal'!F22+'Sogn og Fjordane'!F22+Hordaland!F22+Rogaland!F22+'Vest-Agder'!F22+'Aust-Agder'!F22+Telemark!F22+Vestfold!F22+Buskerud!F22+Oppland!F22+Hedmark!F22+Akershus!F22+Oslo!F22+Østfold!F22</f>
        <v>5997</v>
      </c>
      <c r="G22" s="48">
        <f>Finnmark!G22+Troms!G22+Nordland!G22+'Nord-Trøndelag 1983-2017'!G22+'Sør-Trøndelag 1983-2017'!G22+'Møre og Romsdal'!G22+'Sogn og Fjordane'!G22+Hordaland!G22+Rogaland!G22+'Vest-Agder'!G22+'Aust-Agder'!G22+Telemark!G22+Vestfold!G22+Buskerud!G22+Oppland!G22+Hedmark!G22+Akershus!G22+Oslo!G22+Østfold!G22</f>
        <v>5890</v>
      </c>
      <c r="H22" s="49">
        <f>Finnmark!H22+Troms!H22+Nordland!H22+'Nord-Trøndelag 1983-2017'!H22+'Sør-Trøndelag 1983-2017'!H22+'Møre og Romsdal'!H22+'Sogn og Fjordane'!H22+Hordaland!H22+Rogaland!H22+'Vest-Agder'!H22+'Aust-Agder'!H22+Telemark!H22+Vestfold!H22+Buskerud!H22+Oppland!H22+Hedmark!H22+Akershus!H22+Oslo!H22+Østfold!H22</f>
        <v>5805</v>
      </c>
      <c r="I22" s="23">
        <f>Finnmark!I22+Troms!I22+Nordland!I22+'Nord-Trøndelag 1983-2017'!I22+'Sør-Trøndelag 1983-2017'!I22+'Møre og Romsdal'!I22+'Sogn og Fjordane'!I22+Hordaland!I22+Rogaland!I22+'Vest-Agder'!I22+'Aust-Agder'!I22+Telemark!I22+Vestfold!I22+Buskerud!I22+Oppland!I22+Hedmark!I22+Akershus!I22+Oslo!I22+Østfold!I22</f>
        <v>5496</v>
      </c>
      <c r="J22" s="23">
        <f>Finnmark!J22+Troms!J22+Nordland!J22+'Nord-Trøndelag 1983-2017'!J22+'Sør-Trøndelag 1983-2017'!J22+'Møre og Romsdal'!J22+'Sogn og Fjordane'!J22+Hordaland!J22+Rogaland!J22+'Vest-Agder'!J22+'Aust-Agder'!J22+Telemark!J22+Vestfold!J22+Buskerud!J22+Oppland!J22+Hedmark!J22+Akershus!J22+Oslo!J22+Østfold!J22</f>
        <v>5399</v>
      </c>
      <c r="K22" s="23">
        <f>Finnmark!K22+Troms!K22+Nordland!K22+'Nord-Trøndelag 1983-2017'!K22+'Sør-Trøndelag 1983-2017'!K22+'Møre og Romsdal'!K22+'Sogn og Fjordane'!K22+Hordaland!K22+Rogaland!K22+'Vest-Agder'!K22+'Aust-Agder'!K22+Telemark!K22+Vestfold!K22+Buskerud!K22+Oppland!K22+Hedmark!K22+Akershus!K22+Oslo!K22+Østfold!K22</f>
        <v>5396</v>
      </c>
      <c r="L22" s="23">
        <f>Finnmark!L22+Troms!L22+Nordland!L22+'Nord-Trøndelag 1983-2017'!L22+'Sør-Trøndelag 1983-2017'!L22+'Møre og Romsdal'!L22+'Sogn og Fjordane'!L22+Hordaland!L22+Rogaland!L22+'Vest-Agder'!L22+'Aust-Agder'!L22+Telemark!L22+Vestfold!L22+Buskerud!L22+Oppland!L22+Hedmark!L22+Akershus!L22+Oslo!L22+Østfold!L22</f>
        <v>5287</v>
      </c>
      <c r="M22" s="23">
        <f>Finnmark!M22+Troms!M22+Nordland!M22+'Nord-Trøndelag 1983-2017'!M22+'Sør-Trøndelag 1983-2017'!M22+'Møre og Romsdal'!M22+'Sogn og Fjordane'!M22+Hordaland!M22+Rogaland!M22+'Vest-Agder'!M22+'Aust-Agder'!M22+Telemark!M22+Vestfold!M22+Buskerud!M22+Oppland!M22+Hedmark!M22+Akershus!M22+Oslo!M22+Østfold!M22</f>
        <v>4053</v>
      </c>
      <c r="N22" s="23">
        <f>Finnmark!N22+Troms!N22+Nordland!N22+'Nord-Trøndelag 1983-2017'!N22+'Sør-Trøndelag 1983-2017'!N22+'Møre og Romsdal'!N22+'Sogn og Fjordane'!N22+Hordaland!N22+Rogaland!N22+'Vest-Agder'!N22+'Aust-Agder'!N22+Telemark!N22+Vestfold!N22+Buskerud!N22+Oppland!N22+Hedmark!N22+Akershus!N22+Oslo!N22+Østfold!N22</f>
        <v>4385</v>
      </c>
      <c r="O22" s="23">
        <f>Finnmark!O22+Troms!O22+Nordland!O22+'Nord-Trøndelag 1983-2017'!O22+'Sør-Trøndelag 1983-2017'!O22+'Møre og Romsdal'!O22+'Sogn og Fjordane'!O22+Hordaland!O22+Rogaland!O22+'Vest-Agder'!O22+'Aust-Agder'!O22+Telemark!O22+Vestfold!O22+Buskerud!O22+Oppland!O22+Hedmark!O22+Akershus!O22+Oslo!O22+Østfold!O22</f>
        <v>4251</v>
      </c>
      <c r="P22" s="23">
        <f>Finnmark!P22+Troms!P22+Nordland!P22+'Nord-Trøndelag 1983-2017'!P22+'Sør-Trøndelag 1983-2017'!P22+'Møre og Romsdal'!P22+'Sogn og Fjordane'!P22+Hordaland!P22+Rogaland!P22+'Vest-Agder'!P22+'Aust-Agder'!P22+Telemark!P22+Vestfold!P22+Buskerud!P22+Oppland!P22+Hedmark!P22+Akershus!P22+Oslo!P22+Østfold!P22</f>
        <v>3896</v>
      </c>
      <c r="Q22" s="23">
        <f>Finnmark!Q22+Troms!Q22+Nordland!Q22+'Nord-Trøndelag 1983-2017'!Q22+'Sør-Trøndelag 1983-2017'!Q22+'Møre og Romsdal'!Q22+'Sogn og Fjordane'!Q22+Hordaland!Q22+Rogaland!Q22+'Vest-Agder'!Q22+'Aust-Agder'!Q22+Telemark!Q22+Vestfold!Q22+Buskerud!Q22+Oppland!Q22+Hedmark!Q22+Akershus!Q22+Oslo!Q22+Østfold!Q22</f>
        <v>3103</v>
      </c>
      <c r="R22" s="23">
        <f>Finnmark!R22+Troms!R22+Nordland!R22+'Nord-Trøndelag 1983-2017'!R22+'Sør-Trøndelag 1983-2017'!R22+'Møre og Romsdal'!R22+'Sogn og Fjordane'!R22+Hordaland!R22+Rogaland!R22+'Vest-Agder'!R22+'Aust-Agder'!R22+Telemark!R22+Vestfold!R22+Buskerud!R22+Oppland!R22+Hedmark!R22+Akershus!R22+Oslo!R22+Østfold!R22</f>
        <v>3011</v>
      </c>
      <c r="S22" s="23">
        <f>Finnmark!S22+Troms!S22+Nordland!S22+'Nord-Trøndelag 1983-2017'!S22+'Sør-Trøndelag 1983-2017'!S22+'Møre og Romsdal'!S22+'Sogn og Fjordane'!S22+Hordaland!S22+Rogaland!S22+'Vest-Agder'!S22+'Aust-Agder'!S22+Telemark!S22+Vestfold!S22+Buskerud!S22+Oppland!S22+Hedmark!S22+Akershus!S22+Oslo!S22+Østfold!S22</f>
        <v>2590</v>
      </c>
      <c r="T22" s="23">
        <f>Finnmark!T22+Troms!T22+Nordland!T22+'Nord-Trøndelag 1983-2017'!T22+'Sør-Trøndelag 1983-2017'!T22+'Møre og Romsdal'!T22+'Sogn og Fjordane'!T22+Hordaland!T22+Rogaland!T22+'Vest-Agder'!T22+'Aust-Agder'!T22+Telemark!T22+Vestfold!T22+Buskerud!T22+Oppland!T22+Hedmark!T22+Akershus!T22+Oslo!T22+Østfold!T22</f>
        <v>2280</v>
      </c>
      <c r="U22" s="23">
        <f>Finnmark!U22+Troms!U22+Nordland!U22+'Nord-Trøndelag 1983-2017'!U22+'Sør-Trøndelag 1983-2017'!U22+'Møre og Romsdal'!U22+'Sogn og Fjordane'!U22+Hordaland!U22+Rogaland!U22+'Vest-Agder'!U22+'Aust-Agder'!U22+Telemark!U22+Vestfold!U22+Buskerud!U22+Oppland!U22+Hedmark!U22+Akershus!U22+Oslo!U22+Østfold!U22</f>
        <v>2417</v>
      </c>
      <c r="V22" s="23">
        <f>Finnmark!V22+Troms!V22+Nordland!V22+'Nord-Trøndelag 1983-2017'!V22+'Sør-Trøndelag 1983-2017'!V22+'Møre og Romsdal'!V22+'Sogn og Fjordane'!V22+Hordaland!V22+Rogaland!V22+'Vest-Agder'!V22+'Aust-Agder'!V22+Telemark!V22+Vestfold!V22+Buskerud!V22+Oppland!V22+Hedmark!V22+Akershus!V22+Oslo!V22+Østfold!V22</f>
        <v>2381</v>
      </c>
      <c r="W22" s="23">
        <f>Finnmark!W22+Troms!W22+Nordland!W22+'Nord-Trøndelag 1983-2017'!W22+'Sør-Trøndelag 1983-2017'!W22+'Møre og Romsdal'!W22+'Sogn og Fjordane'!W22+Hordaland!W22+Rogaland!W22+'Vest-Agder'!W22+'Aust-Agder'!W22+Telemark!W22+Vestfold!W22+Buskerud!W22+Oppland!W22+Hedmark!W22+Akershus!W22+Oslo!W22+Østfold!W22</f>
        <v>2179</v>
      </c>
      <c r="X22" s="23">
        <f>Finnmark!X22+Troms!X22+Nordland!X22+'Nord-Trøndelag 1983-2017'!X22+'Sør-Trøndelag 1983-2017'!X22+'Møre og Romsdal'!X22+'Sogn og Fjordane'!X22+Hordaland!X22+Rogaland!X22+'Vest-Agder'!X22+'Aust-Agder'!X22+Telemark!X22+Vestfold!X22+Buskerud!X22+Oppland!X22+Hedmark!X22+Akershus!X22+Oslo!X22+Østfold!X22</f>
        <v>1938</v>
      </c>
      <c r="Y22" s="23">
        <f>Finnmark!Y22+Troms!Y22+Nordland!Y22+'Nord-Trøndelag 1983-2017'!Y22+'Sør-Trøndelag 1983-2017'!Y22+'Møre og Romsdal'!Y22+'Sogn og Fjordane'!Y22+Hordaland!Y22+Rogaland!Y22+'Vest-Agder'!Y22+'Aust-Agder'!Y22+Telemark!Y22+Vestfold!Y22+Buskerud!Y22+Oppland!Y22+Hedmark!Y22+Akershus!Y22+Oslo!Y22+Østfold!Y22</f>
        <v>1749</v>
      </c>
      <c r="Z22" s="23">
        <f>Finnmark!Z22+Troms!Z22+Nordland!Z22+'Nord-Trøndelag 1983-2017'!Z22+'Sør-Trøndelag 1983-2017'!Z22+'Møre og Romsdal'!Z22+'Sogn og Fjordane'!Z22+Hordaland!Z22+Rogaland!Z22+'Vest-Agder'!Z22+'Aust-Agder'!Z22+Telemark!Z22+Vestfold!Z22+Buskerud!Z22+Oppland!Z22+Hedmark!Z22+Akershus!Z22+Oslo!Z22+Østfold!Z22</f>
        <v>1657</v>
      </c>
      <c r="AA22" s="23">
        <f>Finnmark!AA22+Troms!AA22+Nordland!AA22+'Nord-Trøndelag 1983-2017'!AA22+'Sør-Trøndelag 1983-2017'!AA22+'Møre og Romsdal'!AA22+'Sogn og Fjordane'!AA22+Hordaland!AA22+Rogaland!AA22+'Vest-Agder'!AA22+'Aust-Agder'!AA22+Telemark!AA22+Vestfold!AA22+Buskerud!AA22+Oppland!AA22+Hedmark!AA22+Akershus!AA22+Oslo!AA22+Østfold!AA22</f>
        <v>1571</v>
      </c>
      <c r="AB22" s="23">
        <f>Finnmark!AB22+Troms!AB22+Nordland!AB22+'Nord-Trøndelag 1983-2017'!AB22+'Sør-Trøndelag 1983-2017'!AB22+'Møre og Romsdal'!AB22+'Sogn og Fjordane'!AB22+Hordaland!AB22+Rogaland!AB22+'Vest-Agder'!AB22+'Aust-Agder'!AB22+Telemark!AB22+Vestfold!AB22+Buskerud!AB22+Oppland!AB22+Hedmark!AB22+Akershus!AB22+Oslo!AB22+Østfold!AB22</f>
        <v>1545</v>
      </c>
      <c r="AC22" s="23">
        <f>Finnmark!AC22+Troms!AC22+Nordland!AC22+'Nord-Trøndelag 1983-2017'!AC22+'Sør-Trøndelag 1983-2017'!AC22+'Møre og Romsdal'!AC22+'Sogn og Fjordane'!AC22+Hordaland!AC22+Rogaland!AC22+'Vest-Agder'!AC22+'Aust-Agder'!AC22+Telemark!AC22+Vestfold!AC22+Buskerud!AC22+Oppland!AC22+Hedmark!AC22+Akershus!AC22+Oslo!AC22+Østfold!AC22</f>
        <v>1569</v>
      </c>
      <c r="AD22" s="23">
        <f>Finnmark!AD22+Troms!AD22+Nordland!AD22+'Nord-Trøndelag 1983-2017'!AD22+'Sør-Trøndelag 1983-2017'!AD22+'Møre og Romsdal'!AD22+'Sogn og Fjordane'!AD22+Hordaland!AD22+Rogaland!AD22+'Vest-Agder'!AD22+'Aust-Agder'!AD22+Telemark!AD22+Vestfold!AD22+Buskerud!AD22+Oppland!AD22+Hedmark!AD22+Akershus!AD22+Oslo!AD22+Østfold!AD22</f>
        <v>1570</v>
      </c>
      <c r="AE22" s="23">
        <f>Finnmark!AE22+Troms!AE22+Nordland!AE22+'Nord-Trøndelag 1983-2017'!AE22+'Sør-Trøndelag 1983-2017'!AE22+'Møre og Romsdal'!AE22+'Sogn og Fjordane'!AE22+Hordaland!AE22+Rogaland!AE22+'Vest-Agder'!AE22+'Aust-Agder'!AE22+Telemark!AE22+Vestfold!AE22+Buskerud!AE22+Oppland!AE22+Hedmark!AE22+Akershus!AE22+Oslo!AE22+Østfold!AE22</f>
        <v>1551</v>
      </c>
      <c r="AF22" s="23">
        <f>Finnmark!AF22+Troms!AF22+Nordland!AF22+'Nord-Trøndelag 1983-2017'!AF22+'Sør-Trøndelag 1983-2017'!AF22+'Møre og Romsdal'!AF22+'Sogn og Fjordane'!AF22+Hordaland!AF22+Rogaland!AF22+'Vest-Agder'!AF22+'Aust-Agder'!AF22+Telemark!AF22+Vestfold!AF22+Buskerud!AF22+Oppland!AF22+Hedmark!AF22+Akershus!AF22+Oslo!AF22+Østfold!AF22</f>
        <v>1491</v>
      </c>
      <c r="AG22" s="23">
        <f>Finnmark!AG22+Troms!AG22+Nordland!AG22+'Nord-Trøndelag 1983-2017'!AG22+'Sør-Trøndelag 1983-2017'!AG22+'Møre og Romsdal'!AG22+'Sogn og Fjordane'!AG22+Hordaland!AG22+Rogaland!AG22+'Vest-Agder'!AG22+'Aust-Agder'!AG22+Telemark!AG22+Vestfold!AG22+Buskerud!AG22+Oppland!AG22+Hedmark!AG22+Akershus!AG22+Oslo!AG22+Østfold!AG22</f>
        <v>1431</v>
      </c>
      <c r="AH22" s="23">
        <f>Finnmark!AH22+Troms!AH22+Nordland!AH22+'Nord-Trøndelag 1983-2017'!AH22+'Sør-Trøndelag 1983-2017'!AH22+'Møre og Romsdal'!AH22+'Sogn og Fjordane'!AH22+Hordaland!AH22+Rogaland!AH22+'Vest-Agder'!AH22+'Aust-Agder'!AH22+Telemark!AH22+Vestfold!AH22+Buskerud!AH22+Oppland!AH22+Hedmark!AH22+Akershus!AH22+Oslo!AH22+Østfold!AH22</f>
        <v>1489</v>
      </c>
      <c r="AI22" s="23">
        <f>Finnmark!AI22+Troms!AI22+Nordland!AI22+'Nord-Trøndelag 1983-2017'!AI22+'Sør-Trøndelag 1983-2017'!AI22+'Møre og Romsdal'!AI22+'Sogn og Fjordane'!AI22+Hordaland!AI22+Rogaland!AI22+'Vest-Agder'!AI22+'Aust-Agder'!AI22+Telemark!AI22+Vestfold!AI22+Buskerud!AI22+Oppland!AI22+Hedmark!AI22+Akershus!AI22+Oslo!AI22+Østfold!AI22</f>
        <v>1604</v>
      </c>
      <c r="AJ22" s="23">
        <f>Finnmark!AJ22+Troms!AJ22+Nordland!AJ22+'Nord-Trøndelag 1983-2017'!AJ22+'Sør-Trøndelag 1983-2017'!AJ22+'Møre og Romsdal'!AJ22+'Sogn og Fjordane'!AJ22+Hordaland!AJ22+Rogaland!AJ22+'Vest-Agder'!AJ22+'Aust-Agder'!AJ22+Telemark!AJ22+Vestfold!AJ22+Buskerud!AJ22+Oppland!AJ22+Hedmark!AJ22+Akershus!AJ22+Oslo!AJ22+Østfold!AJ22</f>
        <v>1674</v>
      </c>
      <c r="AK22" s="23">
        <f>Finnmark!AK22+Troms!AK22+Nordland!AK22+Trøndelag!B22+'Møre og Romsdal'!AK22+'Sogn og Fjordane'!AK22+Hordaland!AK22+Rogaland!AK22+'Vest-Agder'!AK22+'Aust-Agder'!AK22+Telemark!AK22+Vestfold!AK22+Buskerud!AK22+Oppland!AK22+Hedmark!AK22+Akershus!AK22+Oslo!AK22+Østfold!AK22</f>
        <v>1712</v>
      </c>
      <c r="AL22" s="23">
        <f>Finnmark!AL22+Troms!AL22+Nordland!AL22+Trøndelag!C22+'Møre og Romsdal'!AL22+'Sogn og Fjordane'!AL22+Hordaland!AL22+Rogaland!AL22+'Vest-Agder'!AL22+'Aust-Agder'!AL22+Telemark!AL22+Vestfold!AL22+Buskerud!AL22+Oppland!AL22+Hedmark!AL22+Akershus!AL22+Oslo!AL22+Østfold!AL22</f>
        <v>1723</v>
      </c>
    </row>
    <row r="23" spans="1:38" ht="13.5" x14ac:dyDescent="0.25">
      <c r="A23" s="23" t="s">
        <v>3</v>
      </c>
      <c r="B23" s="46">
        <f>Finnmark!B23+Troms!B23+Nordland!B23+'Nord-Trøndelag 1983-2017'!B23+'Sør-Trøndelag 1983-2017'!B23+'Møre og Romsdal'!B23+'Sogn og Fjordane'!B23+Hordaland!B23+Rogaland!B23+'Vest-Agder'!B23+'Aust-Agder'!B23+Telemark!B23+Vestfold!B23+Buskerud!B23+Oppland!B23+Hedmark!B23+Akershus!B23+Oslo!B23+Østfold!B23</f>
        <v>4913</v>
      </c>
      <c r="C23" s="23">
        <f>Finnmark!C23+Troms!C23+Nordland!C23+'Nord-Trøndelag 1983-2017'!C23+'Sør-Trøndelag 1983-2017'!C23+'Møre og Romsdal'!C23+'Sogn og Fjordane'!C23+Hordaland!C23+Rogaland!C23+'Vest-Agder'!C23+'Aust-Agder'!C23+Telemark!C23+Vestfold!C23+Buskerud!C23+Oppland!C23+Hedmark!C23+Akershus!C23+Oslo!C23+Østfold!C23</f>
        <v>4880</v>
      </c>
      <c r="D23" s="47">
        <f>Finnmark!D23+Troms!D23+Nordland!D23+'Nord-Trøndelag 1983-2017'!D23+'Sør-Trøndelag 1983-2017'!D23+'Møre og Romsdal'!D23+'Sogn og Fjordane'!D23+Hordaland!D23+Rogaland!D23+'Vest-Agder'!D23+'Aust-Agder'!D23+Telemark!D23+Vestfold!D23+Buskerud!D23+Oppland!D23+Hedmark!D23+Akershus!D23+Oslo!D23+Østfold!D23</f>
        <v>4787</v>
      </c>
      <c r="E23" s="23">
        <f>Finnmark!E23+Troms!E23+Nordland!E23+'Nord-Trøndelag 1983-2017'!E23+'Sør-Trøndelag 1983-2017'!E23+'Møre og Romsdal'!E23+'Sogn og Fjordane'!E23+Hordaland!E23+Rogaland!E23+'Vest-Agder'!E23+'Aust-Agder'!E23+Telemark!E23+Vestfold!E23+Buskerud!E23+Oppland!E23+Hedmark!E23+Akershus!E23+Oslo!E23+Østfold!E23</f>
        <v>4884</v>
      </c>
      <c r="F23" s="47">
        <f>Finnmark!F23+Troms!F23+Nordland!F23+'Nord-Trøndelag 1983-2017'!F23+'Sør-Trøndelag 1983-2017'!F23+'Møre og Romsdal'!F23+'Sogn og Fjordane'!F23+Hordaland!F23+Rogaland!F23+'Vest-Agder'!F23+'Aust-Agder'!F23+Telemark!F23+Vestfold!F23+Buskerud!F23+Oppland!F23+Hedmark!F23+Akershus!F23+Oslo!F23+Østfold!F23</f>
        <v>4782</v>
      </c>
      <c r="G23" s="48">
        <f>Finnmark!G23+Troms!G23+Nordland!G23+'Nord-Trøndelag 1983-2017'!G23+'Sør-Trøndelag 1983-2017'!G23+'Møre og Romsdal'!G23+'Sogn og Fjordane'!G23+Hordaland!G23+Rogaland!G23+'Vest-Agder'!G23+'Aust-Agder'!G23+Telemark!G23+Vestfold!G23+Buskerud!G23+Oppland!G23+Hedmark!G23+Akershus!G23+Oslo!G23+Østfold!G23</f>
        <v>4609</v>
      </c>
      <c r="H23" s="49">
        <f>Finnmark!H23+Troms!H23+Nordland!H23+'Nord-Trøndelag 1983-2017'!H23+'Sør-Trøndelag 1983-2017'!H23+'Møre og Romsdal'!H23+'Sogn og Fjordane'!H23+Hordaland!H23+Rogaland!H23+'Vest-Agder'!H23+'Aust-Agder'!H23+Telemark!H23+Vestfold!H23+Buskerud!H23+Oppland!H23+Hedmark!H23+Akershus!H23+Oslo!H23+Østfold!H23</f>
        <v>4473</v>
      </c>
      <c r="I23" s="23">
        <f>Finnmark!I23+Troms!I23+Nordland!I23+'Nord-Trøndelag 1983-2017'!I23+'Sør-Trøndelag 1983-2017'!I23+'Møre og Romsdal'!I23+'Sogn og Fjordane'!I23+Hordaland!I23+Rogaland!I23+'Vest-Agder'!I23+'Aust-Agder'!I23+Telemark!I23+Vestfold!I23+Buskerud!I23+Oppland!I23+Hedmark!I23+Akershus!I23+Oslo!I23+Østfold!I23</f>
        <v>4205</v>
      </c>
      <c r="J23" s="23">
        <f>Finnmark!J23+Troms!J23+Nordland!J23+'Nord-Trøndelag 1983-2017'!J23+'Sør-Trøndelag 1983-2017'!J23+'Møre og Romsdal'!J23+'Sogn og Fjordane'!J23+Hordaland!J23+Rogaland!J23+'Vest-Agder'!J23+'Aust-Agder'!J23+Telemark!J23+Vestfold!J23+Buskerud!J23+Oppland!J23+Hedmark!J23+Akershus!J23+Oslo!J23+Østfold!J23</f>
        <v>4123</v>
      </c>
      <c r="K23" s="23">
        <f>Finnmark!K23+Troms!K23+Nordland!K23+'Nord-Trøndelag 1983-2017'!K23+'Sør-Trøndelag 1983-2017'!K23+'Møre og Romsdal'!K23+'Sogn og Fjordane'!K23+Hordaland!K23+Rogaland!K23+'Vest-Agder'!K23+'Aust-Agder'!K23+Telemark!K23+Vestfold!K23+Buskerud!K23+Oppland!K23+Hedmark!K23+Akershus!K23+Oslo!K23+Østfold!K23</f>
        <v>4109</v>
      </c>
      <c r="L23" s="23">
        <f>Finnmark!L23+Troms!L23+Nordland!L23+'Nord-Trøndelag 1983-2017'!L23+'Sør-Trøndelag 1983-2017'!L23+'Møre og Romsdal'!L23+'Sogn og Fjordane'!L23+Hordaland!L23+Rogaland!L23+'Vest-Agder'!L23+'Aust-Agder'!L23+Telemark!L23+Vestfold!L23+Buskerud!L23+Oppland!L23+Hedmark!L23+Akershus!L23+Oslo!L23+Østfold!L23</f>
        <v>4030</v>
      </c>
      <c r="M23" s="23">
        <f>Finnmark!M23+Troms!M23+Nordland!M23+'Nord-Trøndelag 1983-2017'!M23+'Sør-Trøndelag 1983-2017'!M23+'Møre og Romsdal'!M23+'Sogn og Fjordane'!M23+Hordaland!M23+Rogaland!M23+'Vest-Agder'!M23+'Aust-Agder'!M23+Telemark!M23+Vestfold!M23+Buskerud!M23+Oppland!M23+Hedmark!M23+Akershus!M23+Oslo!M23+Østfold!M23</f>
        <v>3523</v>
      </c>
      <c r="N23" s="23">
        <f>Finnmark!N23+Troms!N23+Nordland!N23+'Nord-Trøndelag 1983-2017'!N23+'Sør-Trøndelag 1983-2017'!N23+'Møre og Romsdal'!N23+'Sogn og Fjordane'!N23+Hordaland!N23+Rogaland!N23+'Vest-Agder'!N23+'Aust-Agder'!N23+Telemark!N23+Vestfold!N23+Buskerud!N23+Oppland!N23+Hedmark!N23+Akershus!N23+Oslo!N23+Østfold!N23</f>
        <v>3735</v>
      </c>
      <c r="O23" s="23">
        <f>Finnmark!O23+Troms!O23+Nordland!O23+'Nord-Trøndelag 1983-2017'!O23+'Sør-Trøndelag 1983-2017'!O23+'Møre og Romsdal'!O23+'Sogn og Fjordane'!O23+Hordaland!O23+Rogaland!O23+'Vest-Agder'!O23+'Aust-Agder'!O23+Telemark!O23+Vestfold!O23+Buskerud!O23+Oppland!O23+Hedmark!O23+Akershus!O23+Oslo!O23+Østfold!O23</f>
        <v>3765</v>
      </c>
      <c r="P23" s="23">
        <f>Finnmark!P23+Troms!P23+Nordland!P23+'Nord-Trøndelag 1983-2017'!P23+'Sør-Trøndelag 1983-2017'!P23+'Møre og Romsdal'!P23+'Sogn og Fjordane'!P23+Hordaland!P23+Rogaland!P23+'Vest-Agder'!P23+'Aust-Agder'!P23+Telemark!P23+Vestfold!P23+Buskerud!P23+Oppland!P23+Hedmark!P23+Akershus!P23+Oslo!P23+Østfold!P23</f>
        <v>3728</v>
      </c>
      <c r="Q23" s="23">
        <f>Finnmark!Q23+Troms!Q23+Nordland!Q23+'Nord-Trøndelag 1983-2017'!Q23+'Sør-Trøndelag 1983-2017'!Q23+'Møre og Romsdal'!Q23+'Sogn og Fjordane'!Q23+Hordaland!Q23+Rogaland!Q23+'Vest-Agder'!Q23+'Aust-Agder'!Q23+Telemark!Q23+Vestfold!Q23+Buskerud!Q23+Oppland!Q23+Hedmark!Q23+Akershus!Q23+Oslo!Q23+Østfold!Q23</f>
        <v>3396</v>
      </c>
      <c r="R23" s="23">
        <f>Finnmark!R23+Troms!R23+Nordland!R23+'Nord-Trøndelag 1983-2017'!R23+'Sør-Trøndelag 1983-2017'!R23+'Møre og Romsdal'!R23+'Sogn og Fjordane'!R23+Hordaland!R23+Rogaland!R23+'Vest-Agder'!R23+'Aust-Agder'!R23+Telemark!R23+Vestfold!R23+Buskerud!R23+Oppland!R23+Hedmark!R23+Akershus!R23+Oslo!R23+Østfold!R23</f>
        <v>3448</v>
      </c>
      <c r="S23" s="23">
        <f>Finnmark!S23+Troms!S23+Nordland!S23+'Nord-Trøndelag 1983-2017'!S23+'Sør-Trøndelag 1983-2017'!S23+'Møre og Romsdal'!S23+'Sogn og Fjordane'!S23+Hordaland!S23+Rogaland!S23+'Vest-Agder'!S23+'Aust-Agder'!S23+Telemark!S23+Vestfold!S23+Buskerud!S23+Oppland!S23+Hedmark!S23+Akershus!S23+Oslo!S23+Østfold!S23</f>
        <v>3248</v>
      </c>
      <c r="T23" s="23">
        <f>Finnmark!T23+Troms!T23+Nordland!T23+'Nord-Trøndelag 1983-2017'!T23+'Sør-Trøndelag 1983-2017'!T23+'Møre og Romsdal'!T23+'Sogn og Fjordane'!T23+Hordaland!T23+Rogaland!T23+'Vest-Agder'!T23+'Aust-Agder'!T23+Telemark!T23+Vestfold!T23+Buskerud!T23+Oppland!T23+Hedmark!T23+Akershus!T23+Oslo!T23+Østfold!T23</f>
        <v>3161</v>
      </c>
      <c r="U23" s="23">
        <f>Finnmark!U23+Troms!U23+Nordland!U23+'Nord-Trøndelag 1983-2017'!U23+'Sør-Trøndelag 1983-2017'!U23+'Møre og Romsdal'!U23+'Sogn og Fjordane'!U23+Hordaland!U23+Rogaland!U23+'Vest-Agder'!U23+'Aust-Agder'!U23+Telemark!U23+Vestfold!U23+Buskerud!U23+Oppland!U23+Hedmark!U23+Akershus!U23+Oslo!U23+Østfold!U23</f>
        <v>3319</v>
      </c>
      <c r="V23" s="23">
        <f>Finnmark!V23+Troms!V23+Nordland!V23+'Nord-Trøndelag 1983-2017'!V23+'Sør-Trøndelag 1983-2017'!V23+'Møre og Romsdal'!V23+'Sogn og Fjordane'!V23+Hordaland!V23+Rogaland!V23+'Vest-Agder'!V23+'Aust-Agder'!V23+Telemark!V23+Vestfold!V23+Buskerud!V23+Oppland!V23+Hedmark!V23+Akershus!V23+Oslo!V23+Østfold!V23</f>
        <v>3307</v>
      </c>
      <c r="W23" s="23">
        <f>Finnmark!W23+Troms!W23+Nordland!W23+'Nord-Trøndelag 1983-2017'!W23+'Sør-Trøndelag 1983-2017'!W23+'Møre og Romsdal'!W23+'Sogn og Fjordane'!W23+Hordaland!W23+Rogaland!W23+'Vest-Agder'!W23+'Aust-Agder'!W23+Telemark!W23+Vestfold!W23+Buskerud!W23+Oppland!W23+Hedmark!W23+Akershus!W23+Oslo!W23+Østfold!W23</f>
        <v>3088</v>
      </c>
      <c r="X23" s="23">
        <f>Finnmark!X23+Troms!X23+Nordland!X23+'Nord-Trøndelag 1983-2017'!X23+'Sør-Trøndelag 1983-2017'!X23+'Møre og Romsdal'!X23+'Sogn og Fjordane'!X23+Hordaland!X23+Rogaland!X23+'Vest-Agder'!X23+'Aust-Agder'!X23+Telemark!X23+Vestfold!X23+Buskerud!X23+Oppland!X23+Hedmark!X23+Akershus!X23+Oslo!X23+Østfold!X23</f>
        <v>2787</v>
      </c>
      <c r="Y23" s="23">
        <f>Finnmark!Y23+Troms!Y23+Nordland!Y23+'Nord-Trøndelag 1983-2017'!Y23+'Sør-Trøndelag 1983-2017'!Y23+'Møre og Romsdal'!Y23+'Sogn og Fjordane'!Y23+Hordaland!Y23+Rogaland!Y23+'Vest-Agder'!Y23+'Aust-Agder'!Y23+Telemark!Y23+Vestfold!Y23+Buskerud!Y23+Oppland!Y23+Hedmark!Y23+Akershus!Y23+Oslo!Y23+Østfold!Y23</f>
        <v>2481</v>
      </c>
      <c r="Z23" s="23">
        <f>Finnmark!Z23+Troms!Z23+Nordland!Z23+'Nord-Trøndelag 1983-2017'!Z23+'Sør-Trøndelag 1983-2017'!Z23+'Møre og Romsdal'!Z23+'Sogn og Fjordane'!Z23+Hordaland!Z23+Rogaland!Z23+'Vest-Agder'!Z23+'Aust-Agder'!Z23+Telemark!Z23+Vestfold!Z23+Buskerud!Z23+Oppland!Z23+Hedmark!Z23+Akershus!Z23+Oslo!Z23+Østfold!Z23</f>
        <v>2245</v>
      </c>
      <c r="AA23" s="23">
        <f>Finnmark!AA23+Troms!AA23+Nordland!AA23+'Nord-Trøndelag 1983-2017'!AA23+'Sør-Trøndelag 1983-2017'!AA23+'Møre og Romsdal'!AA23+'Sogn og Fjordane'!AA23+Hordaland!AA23+Rogaland!AA23+'Vest-Agder'!AA23+'Aust-Agder'!AA23+Telemark!AA23+Vestfold!AA23+Buskerud!AA23+Oppland!AA23+Hedmark!AA23+Akershus!AA23+Oslo!AA23+Østfold!AA23</f>
        <v>2069</v>
      </c>
      <c r="AB23" s="23">
        <f>Finnmark!AB23+Troms!AB23+Nordland!AB23+'Nord-Trøndelag 1983-2017'!AB23+'Sør-Trøndelag 1983-2017'!AB23+'Møre og Romsdal'!AB23+'Sogn og Fjordane'!AB23+Hordaland!AB23+Rogaland!AB23+'Vest-Agder'!AB23+'Aust-Agder'!AB23+Telemark!AB23+Vestfold!AB23+Buskerud!AB23+Oppland!AB23+Hedmark!AB23+Akershus!AB23+Oslo!AB23+Østfold!AB23</f>
        <v>1972</v>
      </c>
      <c r="AC23" s="23">
        <f>Finnmark!AC23+Troms!AC23+Nordland!AC23+'Nord-Trøndelag 1983-2017'!AC23+'Sør-Trøndelag 1983-2017'!AC23+'Møre og Romsdal'!AC23+'Sogn og Fjordane'!AC23+Hordaland!AC23+Rogaland!AC23+'Vest-Agder'!AC23+'Aust-Agder'!AC23+Telemark!AC23+Vestfold!AC23+Buskerud!AC23+Oppland!AC23+Hedmark!AC23+Akershus!AC23+Oslo!AC23+Østfold!AC23</f>
        <v>1873</v>
      </c>
      <c r="AD23" s="23">
        <f>Finnmark!AD23+Troms!AD23+Nordland!AD23+'Nord-Trøndelag 1983-2017'!AD23+'Sør-Trøndelag 1983-2017'!AD23+'Møre og Romsdal'!AD23+'Sogn og Fjordane'!AD23+Hordaland!AD23+Rogaland!AD23+'Vest-Agder'!AD23+'Aust-Agder'!AD23+Telemark!AD23+Vestfold!AD23+Buskerud!AD23+Oppland!AD23+Hedmark!AD23+Akershus!AD23+Oslo!AD23+Østfold!AD23</f>
        <v>1776</v>
      </c>
      <c r="AE23" s="23">
        <f>Finnmark!AE23+Troms!AE23+Nordland!AE23+'Nord-Trøndelag 1983-2017'!AE23+'Sør-Trøndelag 1983-2017'!AE23+'Møre og Romsdal'!AE23+'Sogn og Fjordane'!AE23+Hordaland!AE23+Rogaland!AE23+'Vest-Agder'!AE23+'Aust-Agder'!AE23+Telemark!AE23+Vestfold!AE23+Buskerud!AE23+Oppland!AE23+Hedmark!AE23+Akershus!AE23+Oslo!AE23+Østfold!AE23</f>
        <v>1634</v>
      </c>
      <c r="AF23" s="23">
        <f>Finnmark!AF23+Troms!AF23+Nordland!AF23+'Nord-Trøndelag 1983-2017'!AF23+'Sør-Trøndelag 1983-2017'!AF23+'Møre og Romsdal'!AF23+'Sogn og Fjordane'!AF23+Hordaland!AF23+Rogaland!AF23+'Vest-Agder'!AF23+'Aust-Agder'!AF23+Telemark!AF23+Vestfold!AF23+Buskerud!AF23+Oppland!AF23+Hedmark!AF23+Akershus!AF23+Oslo!AF23+Østfold!AF23</f>
        <v>1604</v>
      </c>
      <c r="AG23" s="23">
        <f>Finnmark!AG23+Troms!AG23+Nordland!AG23+'Nord-Trøndelag 1983-2017'!AG23+'Sør-Trøndelag 1983-2017'!AG23+'Møre og Romsdal'!AG23+'Sogn og Fjordane'!AG23+Hordaland!AG23+Rogaland!AG23+'Vest-Agder'!AG23+'Aust-Agder'!AG23+Telemark!AG23+Vestfold!AG23+Buskerud!AG23+Oppland!AG23+Hedmark!AG23+Akershus!AG23+Oslo!AG23+Østfold!AG23</f>
        <v>1575</v>
      </c>
      <c r="AH23" s="23">
        <f>Finnmark!AH23+Troms!AH23+Nordland!AH23+'Nord-Trøndelag 1983-2017'!AH23+'Sør-Trøndelag 1983-2017'!AH23+'Møre og Romsdal'!AH23+'Sogn og Fjordane'!AH23+Hordaland!AH23+Rogaland!AH23+'Vest-Agder'!AH23+'Aust-Agder'!AH23+Telemark!AH23+Vestfold!AH23+Buskerud!AH23+Oppland!AH23+Hedmark!AH23+Akershus!AH23+Oslo!AH23+Østfold!AH23</f>
        <v>1542</v>
      </c>
      <c r="AI23" s="23">
        <f>Finnmark!AI23+Troms!AI23+Nordland!AI23+'Nord-Trøndelag 1983-2017'!AI23+'Sør-Trøndelag 1983-2017'!AI23+'Møre og Romsdal'!AI23+'Sogn og Fjordane'!AI23+Hordaland!AI23+Rogaland!AI23+'Vest-Agder'!AI23+'Aust-Agder'!AI23+Telemark!AI23+Vestfold!AI23+Buskerud!AI23+Oppland!AI23+Hedmark!AI23+Akershus!AI23+Oslo!AI23+Østfold!AI23</f>
        <v>1586</v>
      </c>
      <c r="AJ23" s="23">
        <f>Finnmark!AJ23+Troms!AJ23+Nordland!AJ23+'Nord-Trøndelag 1983-2017'!AJ23+'Sør-Trøndelag 1983-2017'!AJ23+'Møre og Romsdal'!AJ23+'Sogn og Fjordane'!AJ23+Hordaland!AJ23+Rogaland!AJ23+'Vest-Agder'!AJ23+'Aust-Agder'!AJ23+Telemark!AJ23+Vestfold!AJ23+Buskerud!AJ23+Oppland!AJ23+Hedmark!AJ23+Akershus!AJ23+Oslo!AJ23+Østfold!AJ23</f>
        <v>1633</v>
      </c>
      <c r="AK23" s="23">
        <f>Finnmark!AK23+Troms!AK23+Nordland!AK23+Trøndelag!B23+'Møre og Romsdal'!AK23+'Sogn og Fjordane'!AK23+Hordaland!AK23+Rogaland!AK23+'Vest-Agder'!AK23+'Aust-Agder'!AK23+Telemark!AK23+Vestfold!AK23+Buskerud!AK23+Oppland!AK23+Hedmark!AK23+Akershus!AK23+Oslo!AK23+Østfold!AK23</f>
        <v>1652</v>
      </c>
      <c r="AL23" s="23">
        <f>Finnmark!AL23+Troms!AL23+Nordland!AL23+Trøndelag!C23+'Møre og Romsdal'!AL23+'Sogn og Fjordane'!AL23+Hordaland!AL23+Rogaland!AL23+'Vest-Agder'!AL23+'Aust-Agder'!AL23+Telemark!AL23+Vestfold!AL23+Buskerud!AL23+Oppland!AL23+Hedmark!AL23+Akershus!AL23+Oslo!AL23+Østfold!AL23</f>
        <v>1653</v>
      </c>
    </row>
    <row r="24" spans="1:38" ht="13.5" x14ac:dyDescent="0.25">
      <c r="A24" s="23" t="s">
        <v>4</v>
      </c>
      <c r="B24" s="46">
        <f>Finnmark!B24+Troms!B24+Nordland!B24+'Nord-Trøndelag 1983-2017'!B24+'Sør-Trøndelag 1983-2017'!B24+'Møre og Romsdal'!B24+'Sogn og Fjordane'!B24+Hordaland!B24+Rogaland!B24+'Vest-Agder'!B24+'Aust-Agder'!B24+Telemark!B24+Vestfold!B24+Buskerud!B24+Oppland!B24+Hedmark!B24+Akershus!B24+Oslo!B24+Østfold!B24</f>
        <v>3899</v>
      </c>
      <c r="C24" s="23">
        <f>Finnmark!C24+Troms!C24+Nordland!C24+'Nord-Trøndelag 1983-2017'!C24+'Sør-Trøndelag 1983-2017'!C24+'Møre og Romsdal'!C24+'Sogn og Fjordane'!C24+Hordaland!C24+Rogaland!C24+'Vest-Agder'!C24+'Aust-Agder'!C24+Telemark!C24+Vestfold!C24+Buskerud!C24+Oppland!C24+Hedmark!C24+Akershus!C24+Oslo!C24+Østfold!C24</f>
        <v>4021</v>
      </c>
      <c r="D24" s="47">
        <f>Finnmark!D24+Troms!D24+Nordland!D24+'Nord-Trøndelag 1983-2017'!D24+'Sør-Trøndelag 1983-2017'!D24+'Møre og Romsdal'!D24+'Sogn og Fjordane'!D24+Hordaland!D24+Rogaland!D24+'Vest-Agder'!D24+'Aust-Agder'!D24+Telemark!D24+Vestfold!D24+Buskerud!D24+Oppland!D24+Hedmark!D24+Akershus!D24+Oslo!D24+Østfold!D24</f>
        <v>4081</v>
      </c>
      <c r="E24" s="23">
        <f>Finnmark!E24+Troms!E24+Nordland!E24+'Nord-Trøndelag 1983-2017'!E24+'Sør-Trøndelag 1983-2017'!E24+'Møre og Romsdal'!E24+'Sogn og Fjordane'!E24+Hordaland!E24+Rogaland!E24+'Vest-Agder'!E24+'Aust-Agder'!E24+Telemark!E24+Vestfold!E24+Buskerud!E24+Oppland!E24+Hedmark!E24+Akershus!E24+Oslo!E24+Østfold!E24</f>
        <v>4168</v>
      </c>
      <c r="F24" s="47">
        <f>Finnmark!F24+Troms!F24+Nordland!F24+'Nord-Trøndelag 1983-2017'!F24+'Sør-Trøndelag 1983-2017'!F24+'Møre og Romsdal'!F24+'Sogn og Fjordane'!F24+Hordaland!F24+Rogaland!F24+'Vest-Agder'!F24+'Aust-Agder'!F24+Telemark!F24+Vestfold!F24+Buskerud!F24+Oppland!F24+Hedmark!F24+Akershus!F24+Oslo!F24+Østfold!F24</f>
        <v>4261</v>
      </c>
      <c r="G24" s="48">
        <f>Finnmark!G24+Troms!G24+Nordland!G24+'Nord-Trøndelag 1983-2017'!G24+'Sør-Trøndelag 1983-2017'!G24+'Møre og Romsdal'!G24+'Sogn og Fjordane'!G24+Hordaland!G24+Rogaland!G24+'Vest-Agder'!G24+'Aust-Agder'!G24+Telemark!G24+Vestfold!G24+Buskerud!G24+Oppland!G24+Hedmark!G24+Akershus!G24+Oslo!G24+Østfold!G24</f>
        <v>4277</v>
      </c>
      <c r="H24" s="49">
        <f>Finnmark!H24+Troms!H24+Nordland!H24+'Nord-Trøndelag 1983-2017'!H24+'Sør-Trøndelag 1983-2017'!H24+'Møre og Romsdal'!H24+'Sogn og Fjordane'!H24+Hordaland!H24+Rogaland!H24+'Vest-Agder'!H24+'Aust-Agder'!H24+Telemark!H24+Vestfold!H24+Buskerud!H24+Oppland!H24+Hedmark!H24+Akershus!H24+Oslo!H24+Østfold!H24</f>
        <v>4262</v>
      </c>
      <c r="I24" s="23">
        <f>Finnmark!I24+Troms!I24+Nordland!I24+'Nord-Trøndelag 1983-2017'!I24+'Sør-Trøndelag 1983-2017'!I24+'Møre og Romsdal'!I24+'Sogn og Fjordane'!I24+Hordaland!I24+Rogaland!I24+'Vest-Agder'!I24+'Aust-Agder'!I24+Telemark!I24+Vestfold!I24+Buskerud!I24+Oppland!I24+Hedmark!I24+Akershus!I24+Oslo!I24+Østfold!I24</f>
        <v>4224</v>
      </c>
      <c r="J24" s="23">
        <f>Finnmark!J24+Troms!J24+Nordland!J24+'Nord-Trøndelag 1983-2017'!J24+'Sør-Trøndelag 1983-2017'!J24+'Møre og Romsdal'!J24+'Sogn og Fjordane'!J24+Hordaland!J24+Rogaland!J24+'Vest-Agder'!J24+'Aust-Agder'!J24+Telemark!J24+Vestfold!J24+Buskerud!J24+Oppland!J24+Hedmark!J24+Akershus!J24+Oslo!J24+Østfold!J24</f>
        <v>4185</v>
      </c>
      <c r="K24" s="23">
        <f>Finnmark!K24+Troms!K24+Nordland!K24+'Nord-Trøndelag 1983-2017'!K24+'Sør-Trøndelag 1983-2017'!K24+'Møre og Romsdal'!K24+'Sogn og Fjordane'!K24+Hordaland!K24+Rogaland!K24+'Vest-Agder'!K24+'Aust-Agder'!K24+Telemark!K24+Vestfold!K24+Buskerud!K24+Oppland!K24+Hedmark!K24+Akershus!K24+Oslo!K24+Østfold!K24</f>
        <v>4146</v>
      </c>
      <c r="L24" s="23">
        <f>Finnmark!L24+Troms!L24+Nordland!L24+'Nord-Trøndelag 1983-2017'!L24+'Sør-Trøndelag 1983-2017'!L24+'Møre og Romsdal'!L24+'Sogn og Fjordane'!L24+Hordaland!L24+Rogaland!L24+'Vest-Agder'!L24+'Aust-Agder'!L24+Telemark!L24+Vestfold!L24+Buskerud!L24+Oppland!L24+Hedmark!L24+Akershus!L24+Oslo!L24+Østfold!L24</f>
        <v>4115</v>
      </c>
      <c r="M24" s="23">
        <f>Finnmark!M24+Troms!M24+Nordland!M24+'Nord-Trøndelag 1983-2017'!M24+'Sør-Trøndelag 1983-2017'!M24+'Møre og Romsdal'!M24+'Sogn og Fjordane'!M24+Hordaland!M24+Rogaland!M24+'Vest-Agder'!M24+'Aust-Agder'!M24+Telemark!M24+Vestfold!M24+Buskerud!M24+Oppland!M24+Hedmark!M24+Akershus!M24+Oslo!M24+Østfold!M24</f>
        <v>3625</v>
      </c>
      <c r="N24" s="23">
        <f>Finnmark!N24+Troms!N24+Nordland!N24+'Nord-Trøndelag 1983-2017'!N24+'Sør-Trøndelag 1983-2017'!N24+'Møre og Romsdal'!N24+'Sogn og Fjordane'!N24+Hordaland!N24+Rogaland!N24+'Vest-Agder'!N24+'Aust-Agder'!N24+Telemark!N24+Vestfold!N24+Buskerud!N24+Oppland!N24+Hedmark!N24+Akershus!N24+Oslo!N24+Østfold!N24</f>
        <v>3648</v>
      </c>
      <c r="O24" s="23">
        <f>Finnmark!O24+Troms!O24+Nordland!O24+'Nord-Trøndelag 1983-2017'!O24+'Sør-Trøndelag 1983-2017'!O24+'Møre og Romsdal'!O24+'Sogn og Fjordane'!O24+Hordaland!O24+Rogaland!O24+'Vest-Agder'!O24+'Aust-Agder'!O24+Telemark!O24+Vestfold!O24+Buskerud!O24+Oppland!O24+Hedmark!O24+Akershus!O24+Oslo!O24+Østfold!O24</f>
        <v>3627</v>
      </c>
      <c r="P24" s="23">
        <f>Finnmark!P24+Troms!P24+Nordland!P24+'Nord-Trøndelag 1983-2017'!P24+'Sør-Trøndelag 1983-2017'!P24+'Møre og Romsdal'!P24+'Sogn og Fjordane'!P24+Hordaland!P24+Rogaland!P24+'Vest-Agder'!P24+'Aust-Agder'!P24+Telemark!P24+Vestfold!P24+Buskerud!P24+Oppland!P24+Hedmark!P24+Akershus!P24+Oslo!P24+Østfold!P24</f>
        <v>3503</v>
      </c>
      <c r="Q24" s="23">
        <f>Finnmark!Q24+Troms!Q24+Nordland!Q24+'Nord-Trøndelag 1983-2017'!Q24+'Sør-Trøndelag 1983-2017'!Q24+'Møre og Romsdal'!Q24+'Sogn og Fjordane'!Q24+Hordaland!Q24+Rogaland!Q24+'Vest-Agder'!Q24+'Aust-Agder'!Q24+Telemark!Q24+Vestfold!Q24+Buskerud!Q24+Oppland!Q24+Hedmark!Q24+Akershus!Q24+Oslo!Q24+Østfold!Q24</f>
        <v>3188</v>
      </c>
      <c r="R24" s="23">
        <f>Finnmark!R24+Troms!R24+Nordland!R24+'Nord-Trøndelag 1983-2017'!R24+'Sør-Trøndelag 1983-2017'!R24+'Møre og Romsdal'!R24+'Sogn og Fjordane'!R24+Hordaland!R24+Rogaland!R24+'Vest-Agder'!R24+'Aust-Agder'!R24+Telemark!R24+Vestfold!R24+Buskerud!R24+Oppland!R24+Hedmark!R24+Akershus!R24+Oslo!R24+Østfold!R24</f>
        <v>3180</v>
      </c>
      <c r="S24" s="23">
        <f>Finnmark!S24+Troms!S24+Nordland!S24+'Nord-Trøndelag 1983-2017'!S24+'Sør-Trøndelag 1983-2017'!S24+'Møre og Romsdal'!S24+'Sogn og Fjordane'!S24+Hordaland!S24+Rogaland!S24+'Vest-Agder'!S24+'Aust-Agder'!S24+Telemark!S24+Vestfold!S24+Buskerud!S24+Oppland!S24+Hedmark!S24+Akershus!S24+Oslo!S24+Østfold!S24</f>
        <v>3033</v>
      </c>
      <c r="T24" s="23">
        <f>Finnmark!T24+Troms!T24+Nordland!T24+'Nord-Trøndelag 1983-2017'!T24+'Sør-Trøndelag 1983-2017'!T24+'Møre og Romsdal'!T24+'Sogn og Fjordane'!T24+Hordaland!T24+Rogaland!T24+'Vest-Agder'!T24+'Aust-Agder'!T24+Telemark!T24+Vestfold!T24+Buskerud!T24+Oppland!T24+Hedmark!T24+Akershus!T24+Oslo!T24+Østfold!T24</f>
        <v>2924</v>
      </c>
      <c r="U24" s="23">
        <f>Finnmark!U24+Troms!U24+Nordland!U24+'Nord-Trøndelag 1983-2017'!U24+'Sør-Trøndelag 1983-2017'!U24+'Møre og Romsdal'!U24+'Sogn og Fjordane'!U24+Hordaland!U24+Rogaland!U24+'Vest-Agder'!U24+'Aust-Agder'!U24+Telemark!U24+Vestfold!U24+Buskerud!U24+Oppland!U24+Hedmark!U24+Akershus!U24+Oslo!U24+Østfold!U24</f>
        <v>2998</v>
      </c>
      <c r="V24" s="23">
        <f>Finnmark!V24+Troms!V24+Nordland!V24+'Nord-Trøndelag 1983-2017'!V24+'Sør-Trøndelag 1983-2017'!V24+'Møre og Romsdal'!V24+'Sogn og Fjordane'!V24+Hordaland!V24+Rogaland!V24+'Vest-Agder'!V24+'Aust-Agder'!V24+Telemark!V24+Vestfold!V24+Buskerud!V24+Oppland!V24+Hedmark!V24+Akershus!V24+Oslo!V24+Østfold!V24</f>
        <v>3008</v>
      </c>
      <c r="W24" s="23">
        <f>Finnmark!W24+Troms!W24+Nordland!W24+'Nord-Trøndelag 1983-2017'!W24+'Sør-Trøndelag 1983-2017'!W24+'Møre og Romsdal'!W24+'Sogn og Fjordane'!W24+Hordaland!W24+Rogaland!W24+'Vest-Agder'!W24+'Aust-Agder'!W24+Telemark!W24+Vestfold!W24+Buskerud!W24+Oppland!W24+Hedmark!W24+Akershus!W24+Oslo!W24+Østfold!W24</f>
        <v>2919</v>
      </c>
      <c r="X24" s="23">
        <f>Finnmark!X24+Troms!X24+Nordland!X24+'Nord-Trøndelag 1983-2017'!X24+'Sør-Trøndelag 1983-2017'!X24+'Møre og Romsdal'!X24+'Sogn og Fjordane'!X24+Hordaland!X24+Rogaland!X24+'Vest-Agder'!X24+'Aust-Agder'!X24+Telemark!X24+Vestfold!X24+Buskerud!X24+Oppland!X24+Hedmark!X24+Akershus!X24+Oslo!X24+Østfold!X24</f>
        <v>2768</v>
      </c>
      <c r="Y24" s="23">
        <f>Finnmark!Y24+Troms!Y24+Nordland!Y24+'Nord-Trøndelag 1983-2017'!Y24+'Sør-Trøndelag 1983-2017'!Y24+'Møre og Romsdal'!Y24+'Sogn og Fjordane'!Y24+Hordaland!Y24+Rogaland!Y24+'Vest-Agder'!Y24+'Aust-Agder'!Y24+Telemark!Y24+Vestfold!Y24+Buskerud!Y24+Oppland!Y24+Hedmark!Y24+Akershus!Y24+Oslo!Y24+Østfold!Y24</f>
        <v>2686</v>
      </c>
      <c r="Z24" s="23">
        <f>Finnmark!Z24+Troms!Z24+Nordland!Z24+'Nord-Trøndelag 1983-2017'!Z24+'Sør-Trøndelag 1983-2017'!Z24+'Møre og Romsdal'!Z24+'Sogn og Fjordane'!Z24+Hordaland!Z24+Rogaland!Z24+'Vest-Agder'!Z24+'Aust-Agder'!Z24+Telemark!Z24+Vestfold!Z24+Buskerud!Z24+Oppland!Z24+Hedmark!Z24+Akershus!Z24+Oslo!Z24+Østfold!Z24</f>
        <v>2609</v>
      </c>
      <c r="AA24" s="23">
        <f>Finnmark!AA24+Troms!AA24+Nordland!AA24+'Nord-Trøndelag 1983-2017'!AA24+'Sør-Trøndelag 1983-2017'!AA24+'Møre og Romsdal'!AA24+'Sogn og Fjordane'!AA24+Hordaland!AA24+Rogaland!AA24+'Vest-Agder'!AA24+'Aust-Agder'!AA24+Telemark!AA24+Vestfold!AA24+Buskerud!AA24+Oppland!AA24+Hedmark!AA24+Akershus!AA24+Oslo!AA24+Østfold!AA24</f>
        <v>2543</v>
      </c>
      <c r="AB24" s="23">
        <f>Finnmark!AB24+Troms!AB24+Nordland!AB24+'Nord-Trøndelag 1983-2017'!AB24+'Sør-Trøndelag 1983-2017'!AB24+'Møre og Romsdal'!AB24+'Sogn og Fjordane'!AB24+Hordaland!AB24+Rogaland!AB24+'Vest-Agder'!AB24+'Aust-Agder'!AB24+Telemark!AB24+Vestfold!AB24+Buskerud!AB24+Oppland!AB24+Hedmark!AB24+Akershus!AB24+Oslo!AB24+Østfold!AB24</f>
        <v>2478</v>
      </c>
      <c r="AC24" s="23">
        <f>Finnmark!AC24+Troms!AC24+Nordland!AC24+'Nord-Trøndelag 1983-2017'!AC24+'Sør-Trøndelag 1983-2017'!AC24+'Møre og Romsdal'!AC24+'Sogn og Fjordane'!AC24+Hordaland!AC24+Rogaland!AC24+'Vest-Agder'!AC24+'Aust-Agder'!AC24+Telemark!AC24+Vestfold!AC24+Buskerud!AC24+Oppland!AC24+Hedmark!AC24+Akershus!AC24+Oslo!AC24+Østfold!AC24</f>
        <v>2431</v>
      </c>
      <c r="AD24" s="23">
        <f>Finnmark!AD24+Troms!AD24+Nordland!AD24+'Nord-Trøndelag 1983-2017'!AD24+'Sør-Trøndelag 1983-2017'!AD24+'Møre og Romsdal'!AD24+'Sogn og Fjordane'!AD24+Hordaland!AD24+Rogaland!AD24+'Vest-Agder'!AD24+'Aust-Agder'!AD24+Telemark!AD24+Vestfold!AD24+Buskerud!AD24+Oppland!AD24+Hedmark!AD24+Akershus!AD24+Oslo!AD24+Østfold!AD24</f>
        <v>2393</v>
      </c>
      <c r="AE24" s="23">
        <f>Finnmark!AE24+Troms!AE24+Nordland!AE24+'Nord-Trøndelag 1983-2017'!AE24+'Sør-Trøndelag 1983-2017'!AE24+'Møre og Romsdal'!AE24+'Sogn og Fjordane'!AE24+Hordaland!AE24+Rogaland!AE24+'Vest-Agder'!AE24+'Aust-Agder'!AE24+Telemark!AE24+Vestfold!AE24+Buskerud!AE24+Oppland!AE24+Hedmark!AE24+Akershus!AE24+Oslo!AE24+Østfold!AE24</f>
        <v>2272</v>
      </c>
      <c r="AF24" s="23">
        <f>Finnmark!AF24+Troms!AF24+Nordland!AF24+'Nord-Trøndelag 1983-2017'!AF24+'Sør-Trøndelag 1983-2017'!AF24+'Møre og Romsdal'!AF24+'Sogn og Fjordane'!AF24+Hordaland!AF24+Rogaland!AF24+'Vest-Agder'!AF24+'Aust-Agder'!AF24+Telemark!AF24+Vestfold!AF24+Buskerud!AF24+Oppland!AF24+Hedmark!AF24+Akershus!AF24+Oslo!AF24+Østfold!AF24</f>
        <v>2196</v>
      </c>
      <c r="AG24" s="23">
        <f>Finnmark!AG24+Troms!AG24+Nordland!AG24+'Nord-Trøndelag 1983-2017'!AG24+'Sør-Trøndelag 1983-2017'!AG24+'Møre og Romsdal'!AG24+'Sogn og Fjordane'!AG24+Hordaland!AG24+Rogaland!AG24+'Vest-Agder'!AG24+'Aust-Agder'!AG24+Telemark!AG24+Vestfold!AG24+Buskerud!AG24+Oppland!AG24+Hedmark!AG24+Akershus!AG24+Oslo!AG24+Østfold!AG24</f>
        <v>2118</v>
      </c>
      <c r="AH24" s="23">
        <f>Finnmark!AH24+Troms!AH24+Nordland!AH24+'Nord-Trøndelag 1983-2017'!AH24+'Sør-Trøndelag 1983-2017'!AH24+'Møre og Romsdal'!AH24+'Sogn og Fjordane'!AH24+Hordaland!AH24+Rogaland!AH24+'Vest-Agder'!AH24+'Aust-Agder'!AH24+Telemark!AH24+Vestfold!AH24+Buskerud!AH24+Oppland!AH24+Hedmark!AH24+Akershus!AH24+Oslo!AH24+Østfold!AH24</f>
        <v>2002</v>
      </c>
      <c r="AI24" s="23">
        <f>Finnmark!AI24+Troms!AI24+Nordland!AI24+'Nord-Trøndelag 1983-2017'!AI24+'Sør-Trøndelag 1983-2017'!AI24+'Møre og Romsdal'!AI24+'Sogn og Fjordane'!AI24+Hordaland!AI24+Rogaland!AI24+'Vest-Agder'!AI24+'Aust-Agder'!AI24+Telemark!AI24+Vestfold!AI24+Buskerud!AI24+Oppland!AI24+Hedmark!AI24+Akershus!AI24+Oslo!AI24+Østfold!AI24</f>
        <v>1955</v>
      </c>
      <c r="AJ24" s="23">
        <f>Finnmark!AJ24+Troms!AJ24+Nordland!AJ24+'Nord-Trøndelag 1983-2017'!AJ24+'Sør-Trøndelag 1983-2017'!AJ24+'Møre og Romsdal'!AJ24+'Sogn og Fjordane'!AJ24+Hordaland!AJ24+Rogaland!AJ24+'Vest-Agder'!AJ24+'Aust-Agder'!AJ24+Telemark!AJ24+Vestfold!AJ24+Buskerud!AJ24+Oppland!AJ24+Hedmark!AJ24+Akershus!AJ24+Oslo!AJ24+Østfold!AJ24</f>
        <v>1903</v>
      </c>
      <c r="AK24" s="23">
        <f>Finnmark!AK24+Troms!AK24+Nordland!AK24+Trøndelag!B24+'Møre og Romsdal'!AK24+'Sogn og Fjordane'!AK24+Hordaland!AK24+Rogaland!AK24+'Vest-Agder'!AK24+'Aust-Agder'!AK24+Telemark!AK24+Vestfold!AK24+Buskerud!AK24+Oppland!AK24+Hedmark!AK24+Akershus!AK24+Oslo!AK24+Østfold!AK24</f>
        <v>1844</v>
      </c>
      <c r="AL24" s="23">
        <f>Finnmark!AL24+Troms!AL24+Nordland!AL24+Trøndelag!C24+'Møre og Romsdal'!AL24+'Sogn og Fjordane'!AL24+Hordaland!AL24+Rogaland!AL24+'Vest-Agder'!AL24+'Aust-Agder'!AL24+Telemark!AL24+Vestfold!AL24+Buskerud!AL24+Oppland!AL24+Hedmark!AL24+Akershus!AL24+Oslo!AL24+Østfold!AL24</f>
        <v>1817</v>
      </c>
    </row>
    <row r="25" spans="1:38" ht="13.5" x14ac:dyDescent="0.25">
      <c r="A25" s="23" t="s">
        <v>5</v>
      </c>
      <c r="B25" s="46">
        <f>Finnmark!B25+Troms!B25+Nordland!B25+'Nord-Trøndelag 1983-2017'!B25+'Sør-Trøndelag 1983-2017'!B25+'Møre og Romsdal'!B25+'Sogn og Fjordane'!B25+Hordaland!B25+Rogaland!B25+'Vest-Agder'!B25+'Aust-Agder'!B25+Telemark!B25+Vestfold!B25+Buskerud!B25+Oppland!B25+Hedmark!B25+Akershus!B25+Oslo!B25+Østfold!B25</f>
        <v>3608</v>
      </c>
      <c r="C25" s="23">
        <f>Finnmark!C25+Troms!C25+Nordland!C25+'Nord-Trøndelag 1983-2017'!C25+'Sør-Trøndelag 1983-2017'!C25+'Møre og Romsdal'!C25+'Sogn og Fjordane'!C25+Hordaland!C25+Rogaland!C25+'Vest-Agder'!C25+'Aust-Agder'!C25+Telemark!C25+Vestfold!C25+Buskerud!C25+Oppland!C25+Hedmark!C25+Akershus!C25+Oslo!C25+Østfold!C25</f>
        <v>3565</v>
      </c>
      <c r="D25" s="47">
        <f>Finnmark!D25+Troms!D25+Nordland!D25+'Nord-Trøndelag 1983-2017'!D25+'Sør-Trøndelag 1983-2017'!D25+'Møre og Romsdal'!D25+'Sogn og Fjordane'!D25+Hordaland!D25+Rogaland!D25+'Vest-Agder'!D25+'Aust-Agder'!D25+Telemark!D25+Vestfold!D25+Buskerud!D25+Oppland!D25+Hedmark!D25+Akershus!D25+Oslo!D25+Østfold!D25</f>
        <v>3433</v>
      </c>
      <c r="E25" s="23">
        <f>Finnmark!E25+Troms!E25+Nordland!E25+'Nord-Trøndelag 1983-2017'!E25+'Sør-Trøndelag 1983-2017'!E25+'Møre og Romsdal'!E25+'Sogn og Fjordane'!E25+Hordaland!E25+Rogaland!E25+'Vest-Agder'!E25+'Aust-Agder'!E25+Telemark!E25+Vestfold!E25+Buskerud!E25+Oppland!E25+Hedmark!E25+Akershus!E25+Oslo!E25+Østfold!E25</f>
        <v>3403</v>
      </c>
      <c r="F25" s="47">
        <f>Finnmark!F25+Troms!F25+Nordland!F25+'Nord-Trøndelag 1983-2017'!F25+'Sør-Trøndelag 1983-2017'!F25+'Møre og Romsdal'!F25+'Sogn og Fjordane'!F25+Hordaland!F25+Rogaland!F25+'Vest-Agder'!F25+'Aust-Agder'!F25+Telemark!F25+Vestfold!F25+Buskerud!F25+Oppland!F25+Hedmark!F25+Akershus!F25+Oslo!F25+Østfold!F25</f>
        <v>3391</v>
      </c>
      <c r="G25" s="48">
        <f>Finnmark!G25+Troms!G25+Nordland!G25+'Nord-Trøndelag 1983-2017'!G25+'Sør-Trøndelag 1983-2017'!G25+'Møre og Romsdal'!G25+'Sogn og Fjordane'!G25+Hordaland!G25+Rogaland!G25+'Vest-Agder'!G25+'Aust-Agder'!G25+Telemark!G25+Vestfold!G25+Buskerud!G25+Oppland!G25+Hedmark!G25+Akershus!G25+Oslo!G25+Østfold!G25</f>
        <v>3234</v>
      </c>
      <c r="H25" s="49">
        <f>Finnmark!H25+Troms!H25+Nordland!H25+'Nord-Trøndelag 1983-2017'!H25+'Sør-Trøndelag 1983-2017'!H25+'Møre og Romsdal'!H25+'Sogn og Fjordane'!H25+Hordaland!H25+Rogaland!H25+'Vest-Agder'!H25+'Aust-Agder'!H25+Telemark!H25+Vestfold!H25+Buskerud!H25+Oppland!H25+Hedmark!H25+Akershus!H25+Oslo!H25+Østfold!H25</f>
        <v>3103</v>
      </c>
      <c r="I25" s="23">
        <f>Finnmark!I25+Troms!I25+Nordland!I25+'Nord-Trøndelag 1983-2017'!I25+'Sør-Trøndelag 1983-2017'!I25+'Møre og Romsdal'!I25+'Sogn og Fjordane'!I25+Hordaland!I25+Rogaland!I25+'Vest-Agder'!I25+'Aust-Agder'!I25+Telemark!I25+Vestfold!I25+Buskerud!I25+Oppland!I25+Hedmark!I25+Akershus!I25+Oslo!I25+Østfold!I25</f>
        <v>2948</v>
      </c>
      <c r="J25" s="23">
        <f>Finnmark!J25+Troms!J25+Nordland!J25+'Nord-Trøndelag 1983-2017'!J25+'Sør-Trøndelag 1983-2017'!J25+'Møre og Romsdal'!J25+'Sogn og Fjordane'!J25+Hordaland!J25+Rogaland!J25+'Vest-Agder'!J25+'Aust-Agder'!J25+Telemark!J25+Vestfold!J25+Buskerud!J25+Oppland!J25+Hedmark!J25+Akershus!J25+Oslo!J25+Østfold!J25</f>
        <v>2912</v>
      </c>
      <c r="K25" s="23">
        <f>Finnmark!K25+Troms!K25+Nordland!K25+'Nord-Trøndelag 1983-2017'!K25+'Sør-Trøndelag 1983-2017'!K25+'Møre og Romsdal'!K25+'Sogn og Fjordane'!K25+Hordaland!K25+Rogaland!K25+'Vest-Agder'!K25+'Aust-Agder'!K25+Telemark!K25+Vestfold!K25+Buskerud!K25+Oppland!K25+Hedmark!K25+Akershus!K25+Oslo!K25+Østfold!K25</f>
        <v>2968</v>
      </c>
      <c r="L25" s="23">
        <f>Finnmark!L25+Troms!L25+Nordland!L25+'Nord-Trøndelag 1983-2017'!L25+'Sør-Trøndelag 1983-2017'!L25+'Møre og Romsdal'!L25+'Sogn og Fjordane'!L25+Hordaland!L25+Rogaland!L25+'Vest-Agder'!L25+'Aust-Agder'!L25+Telemark!L25+Vestfold!L25+Buskerud!L25+Oppland!L25+Hedmark!L25+Akershus!L25+Oslo!L25+Østfold!L25</f>
        <v>3033</v>
      </c>
      <c r="M25" s="23">
        <f>Finnmark!M25+Troms!M25+Nordland!M25+'Nord-Trøndelag 1983-2017'!M25+'Sør-Trøndelag 1983-2017'!M25+'Møre og Romsdal'!M25+'Sogn og Fjordane'!M25+Hordaland!M25+Rogaland!M25+'Vest-Agder'!M25+'Aust-Agder'!M25+Telemark!M25+Vestfold!M25+Buskerud!M25+Oppland!M25+Hedmark!M25+Akershus!M25+Oslo!M25+Østfold!M25</f>
        <v>2945</v>
      </c>
      <c r="N25" s="23">
        <f>Finnmark!N25+Troms!N25+Nordland!N25+'Nord-Trøndelag 1983-2017'!N25+'Sør-Trøndelag 1983-2017'!N25+'Møre og Romsdal'!N25+'Sogn og Fjordane'!N25+Hordaland!N25+Rogaland!N25+'Vest-Agder'!N25+'Aust-Agder'!N25+Telemark!N25+Vestfold!N25+Buskerud!N25+Oppland!N25+Hedmark!N25+Akershus!N25+Oslo!N25+Østfold!N25</f>
        <v>3068</v>
      </c>
      <c r="O25" s="23">
        <f>Finnmark!O25+Troms!O25+Nordland!O25+'Nord-Trøndelag 1983-2017'!O25+'Sør-Trøndelag 1983-2017'!O25+'Møre og Romsdal'!O25+'Sogn og Fjordane'!O25+Hordaland!O25+Rogaland!O25+'Vest-Agder'!O25+'Aust-Agder'!O25+Telemark!O25+Vestfold!O25+Buskerud!O25+Oppland!O25+Hedmark!O25+Akershus!O25+Oslo!O25+Østfold!O25</f>
        <v>3170</v>
      </c>
      <c r="P25" s="23">
        <f>Finnmark!P25+Troms!P25+Nordland!P25+'Nord-Trøndelag 1983-2017'!P25+'Sør-Trøndelag 1983-2017'!P25+'Møre og Romsdal'!P25+'Sogn og Fjordane'!P25+Hordaland!P25+Rogaland!P25+'Vest-Agder'!P25+'Aust-Agder'!P25+Telemark!P25+Vestfold!P25+Buskerud!P25+Oppland!P25+Hedmark!P25+Akershus!P25+Oslo!P25+Østfold!P25</f>
        <v>3243</v>
      </c>
      <c r="Q25" s="23">
        <f>Finnmark!Q25+Troms!Q25+Nordland!Q25+'Nord-Trøndelag 1983-2017'!Q25+'Sør-Trøndelag 1983-2017'!Q25+'Møre og Romsdal'!Q25+'Sogn og Fjordane'!Q25+Hordaland!Q25+Rogaland!Q25+'Vest-Agder'!Q25+'Aust-Agder'!Q25+Telemark!Q25+Vestfold!Q25+Buskerud!Q25+Oppland!Q25+Hedmark!Q25+Akershus!Q25+Oslo!Q25+Østfold!Q25</f>
        <v>3223</v>
      </c>
      <c r="R25" s="23">
        <f>Finnmark!R25+Troms!R25+Nordland!R25+'Nord-Trøndelag 1983-2017'!R25+'Sør-Trøndelag 1983-2017'!R25+'Møre og Romsdal'!R25+'Sogn og Fjordane'!R25+Hordaland!R25+Rogaland!R25+'Vest-Agder'!R25+'Aust-Agder'!R25+Telemark!R25+Vestfold!R25+Buskerud!R25+Oppland!R25+Hedmark!R25+Akershus!R25+Oslo!R25+Østfold!R25</f>
        <v>3330</v>
      </c>
      <c r="S25" s="23">
        <f>Finnmark!S25+Troms!S25+Nordland!S25+'Nord-Trøndelag 1983-2017'!S25+'Sør-Trøndelag 1983-2017'!S25+'Møre og Romsdal'!S25+'Sogn og Fjordane'!S25+Hordaland!S25+Rogaland!S25+'Vest-Agder'!S25+'Aust-Agder'!S25+Telemark!S25+Vestfold!S25+Buskerud!S25+Oppland!S25+Hedmark!S25+Akershus!S25+Oslo!S25+Østfold!S25</f>
        <v>3273</v>
      </c>
      <c r="T25" s="23">
        <f>Finnmark!T25+Troms!T25+Nordland!T25+'Nord-Trøndelag 1983-2017'!T25+'Sør-Trøndelag 1983-2017'!T25+'Møre og Romsdal'!T25+'Sogn og Fjordane'!T25+Hordaland!T25+Rogaland!T25+'Vest-Agder'!T25+'Aust-Agder'!T25+Telemark!T25+Vestfold!T25+Buskerud!T25+Oppland!T25+Hedmark!T25+Akershus!T25+Oslo!T25+Østfold!T25</f>
        <v>3165</v>
      </c>
      <c r="U25" s="23">
        <f>Finnmark!U25+Troms!U25+Nordland!U25+'Nord-Trøndelag 1983-2017'!U25+'Sør-Trøndelag 1983-2017'!U25+'Møre og Romsdal'!U25+'Sogn og Fjordane'!U25+Hordaland!U25+Rogaland!U25+'Vest-Agder'!U25+'Aust-Agder'!U25+Telemark!U25+Vestfold!U25+Buskerud!U25+Oppland!U25+Hedmark!U25+Akershus!U25+Oslo!U25+Østfold!U25</f>
        <v>3106</v>
      </c>
      <c r="V25" s="23">
        <f>Finnmark!V25+Troms!V25+Nordland!V25+'Nord-Trøndelag 1983-2017'!V25+'Sør-Trøndelag 1983-2017'!V25+'Møre og Romsdal'!V25+'Sogn og Fjordane'!V25+Hordaland!V25+Rogaland!V25+'Vest-Agder'!V25+'Aust-Agder'!V25+Telemark!V25+Vestfold!V25+Buskerud!V25+Oppland!V25+Hedmark!V25+Akershus!V25+Oslo!V25+Østfold!V25</f>
        <v>3075</v>
      </c>
      <c r="W25" s="23">
        <f>Finnmark!W25+Troms!W25+Nordland!W25+'Nord-Trøndelag 1983-2017'!W25+'Sør-Trøndelag 1983-2017'!W25+'Møre og Romsdal'!W25+'Sogn og Fjordane'!W25+Hordaland!W25+Rogaland!W25+'Vest-Agder'!W25+'Aust-Agder'!W25+Telemark!W25+Vestfold!W25+Buskerud!W25+Oppland!W25+Hedmark!W25+Akershus!W25+Oslo!W25+Østfold!W25</f>
        <v>2933</v>
      </c>
      <c r="X25" s="23">
        <f>Finnmark!X25+Troms!X25+Nordland!X25+'Nord-Trøndelag 1983-2017'!X25+'Sør-Trøndelag 1983-2017'!X25+'Møre og Romsdal'!X25+'Sogn og Fjordane'!X25+Hordaland!X25+Rogaland!X25+'Vest-Agder'!X25+'Aust-Agder'!X25+Telemark!X25+Vestfold!X25+Buskerud!X25+Oppland!X25+Hedmark!X25+Akershus!X25+Oslo!X25+Østfold!X25</f>
        <v>2777</v>
      </c>
      <c r="Y25" s="23">
        <f>Finnmark!Y25+Troms!Y25+Nordland!Y25+'Nord-Trøndelag 1983-2017'!Y25+'Sør-Trøndelag 1983-2017'!Y25+'Møre og Romsdal'!Y25+'Sogn og Fjordane'!Y25+Hordaland!Y25+Rogaland!Y25+'Vest-Agder'!Y25+'Aust-Agder'!Y25+Telemark!Y25+Vestfold!Y25+Buskerud!Y25+Oppland!Y25+Hedmark!Y25+Akershus!Y25+Oslo!Y25+Østfold!Y25</f>
        <v>2642</v>
      </c>
      <c r="Z25" s="23">
        <f>Finnmark!Z25+Troms!Z25+Nordland!Z25+'Nord-Trøndelag 1983-2017'!Z25+'Sør-Trøndelag 1983-2017'!Z25+'Møre og Romsdal'!Z25+'Sogn og Fjordane'!Z25+Hordaland!Z25+Rogaland!Z25+'Vest-Agder'!Z25+'Aust-Agder'!Z25+Telemark!Z25+Vestfold!Z25+Buskerud!Z25+Oppland!Z25+Hedmark!Z25+Akershus!Z25+Oslo!Z25+Østfold!Z25</f>
        <v>2534</v>
      </c>
      <c r="AA25" s="23">
        <f>Finnmark!AA25+Troms!AA25+Nordland!AA25+'Nord-Trøndelag 1983-2017'!AA25+'Sør-Trøndelag 1983-2017'!AA25+'Møre og Romsdal'!AA25+'Sogn og Fjordane'!AA25+Hordaland!AA25+Rogaland!AA25+'Vest-Agder'!AA25+'Aust-Agder'!AA25+Telemark!AA25+Vestfold!AA25+Buskerud!AA25+Oppland!AA25+Hedmark!AA25+Akershus!AA25+Oslo!AA25+Østfold!AA25</f>
        <v>2418</v>
      </c>
      <c r="AB25" s="23">
        <f>Finnmark!AB25+Troms!AB25+Nordland!AB25+'Nord-Trøndelag 1983-2017'!AB25+'Sør-Trøndelag 1983-2017'!AB25+'Møre og Romsdal'!AB25+'Sogn og Fjordane'!AB25+Hordaland!AB25+Rogaland!AB25+'Vest-Agder'!AB25+'Aust-Agder'!AB25+Telemark!AB25+Vestfold!AB25+Buskerud!AB25+Oppland!AB25+Hedmark!AB25+Akershus!AB25+Oslo!AB25+Østfold!AB25</f>
        <v>2346</v>
      </c>
      <c r="AC25" s="23">
        <f>Finnmark!AC25+Troms!AC25+Nordland!AC25+'Nord-Trøndelag 1983-2017'!AC25+'Sør-Trøndelag 1983-2017'!AC25+'Møre og Romsdal'!AC25+'Sogn og Fjordane'!AC25+Hordaland!AC25+Rogaland!AC25+'Vest-Agder'!AC25+'Aust-Agder'!AC25+Telemark!AC25+Vestfold!AC25+Buskerud!AC25+Oppland!AC25+Hedmark!AC25+Akershus!AC25+Oslo!AC25+Østfold!AC25</f>
        <v>2242</v>
      </c>
      <c r="AD25" s="23">
        <f>Finnmark!AD25+Troms!AD25+Nordland!AD25+'Nord-Trøndelag 1983-2017'!AD25+'Sør-Trøndelag 1983-2017'!AD25+'Møre og Romsdal'!AD25+'Sogn og Fjordane'!AD25+Hordaland!AD25+Rogaland!AD25+'Vest-Agder'!AD25+'Aust-Agder'!AD25+Telemark!AD25+Vestfold!AD25+Buskerud!AD25+Oppland!AD25+Hedmark!AD25+Akershus!AD25+Oslo!AD25+Østfold!AD25</f>
        <v>2210</v>
      </c>
      <c r="AE25" s="23">
        <f>Finnmark!AE25+Troms!AE25+Nordland!AE25+'Nord-Trøndelag 1983-2017'!AE25+'Sør-Trøndelag 1983-2017'!AE25+'Møre og Romsdal'!AE25+'Sogn og Fjordane'!AE25+Hordaland!AE25+Rogaland!AE25+'Vest-Agder'!AE25+'Aust-Agder'!AE25+Telemark!AE25+Vestfold!AE25+Buskerud!AE25+Oppland!AE25+Hedmark!AE25+Akershus!AE25+Oslo!AE25+Østfold!AE25</f>
        <v>2142</v>
      </c>
      <c r="AF25" s="23">
        <f>Finnmark!AF25+Troms!AF25+Nordland!AF25+'Nord-Trøndelag 1983-2017'!AF25+'Sør-Trøndelag 1983-2017'!AF25+'Møre og Romsdal'!AF25+'Sogn og Fjordane'!AF25+Hordaland!AF25+Rogaland!AF25+'Vest-Agder'!AF25+'Aust-Agder'!AF25+Telemark!AF25+Vestfold!AF25+Buskerud!AF25+Oppland!AF25+Hedmark!AF25+Akershus!AF25+Oslo!AF25+Østfold!AF25</f>
        <v>2077</v>
      </c>
      <c r="AG25" s="23">
        <f>Finnmark!AG25+Troms!AG25+Nordland!AG25+'Nord-Trøndelag 1983-2017'!AG25+'Sør-Trøndelag 1983-2017'!AG25+'Møre og Romsdal'!AG25+'Sogn og Fjordane'!AG25+Hordaland!AG25+Rogaland!AG25+'Vest-Agder'!AG25+'Aust-Agder'!AG25+Telemark!AG25+Vestfold!AG25+Buskerud!AG25+Oppland!AG25+Hedmark!AG25+Akershus!AG25+Oslo!AG25+Østfold!AG25</f>
        <v>2033</v>
      </c>
      <c r="AH25" s="23">
        <f>Finnmark!AH25+Troms!AH25+Nordland!AH25+'Nord-Trøndelag 1983-2017'!AH25+'Sør-Trøndelag 1983-2017'!AH25+'Møre og Romsdal'!AH25+'Sogn og Fjordane'!AH25+Hordaland!AH25+Rogaland!AH25+'Vest-Agder'!AH25+'Aust-Agder'!AH25+Telemark!AH25+Vestfold!AH25+Buskerud!AH25+Oppland!AH25+Hedmark!AH25+Akershus!AH25+Oslo!AH25+Østfold!AH25</f>
        <v>2031</v>
      </c>
      <c r="AI25" s="23">
        <f>Finnmark!AI25+Troms!AI25+Nordland!AI25+'Nord-Trøndelag 1983-2017'!AI25+'Sør-Trøndelag 1983-2017'!AI25+'Møre og Romsdal'!AI25+'Sogn og Fjordane'!AI25+Hordaland!AI25+Rogaland!AI25+'Vest-Agder'!AI25+'Aust-Agder'!AI25+Telemark!AI25+Vestfold!AI25+Buskerud!AI25+Oppland!AI25+Hedmark!AI25+Akershus!AI25+Oslo!AI25+Østfold!AI25</f>
        <v>2058</v>
      </c>
      <c r="AJ25" s="23">
        <f>Finnmark!AJ25+Troms!AJ25+Nordland!AJ25+'Nord-Trøndelag 1983-2017'!AJ25+'Sør-Trøndelag 1983-2017'!AJ25+'Møre og Romsdal'!AJ25+'Sogn og Fjordane'!AJ25+Hordaland!AJ25+Rogaland!AJ25+'Vest-Agder'!AJ25+'Aust-Agder'!AJ25+Telemark!AJ25+Vestfold!AJ25+Buskerud!AJ25+Oppland!AJ25+Hedmark!AJ25+Akershus!AJ25+Oslo!AJ25+Østfold!AJ25</f>
        <v>2079</v>
      </c>
      <c r="AK25" s="23">
        <f>Finnmark!AK25+Troms!AK25+Nordland!AK25+Trøndelag!B25+'Møre og Romsdal'!AK25+'Sogn og Fjordane'!AK25+Hordaland!AK25+Rogaland!AK25+'Vest-Agder'!AK25+'Aust-Agder'!AK25+Telemark!AK25+Vestfold!AK25+Buskerud!AK25+Oppland!AK25+Hedmark!AK25+Akershus!AK25+Oslo!AK25+Østfold!AK25</f>
        <v>2126</v>
      </c>
      <c r="AL25" s="23">
        <f>Finnmark!AL25+Troms!AL25+Nordland!AL25+Trøndelag!C25+'Møre og Romsdal'!AL25+'Sogn og Fjordane'!AL25+Hordaland!AL25+Rogaland!AL25+'Vest-Agder'!AL25+'Aust-Agder'!AL25+Telemark!AL25+Vestfold!AL25+Buskerud!AL25+Oppland!AL25+Hedmark!AL25+Akershus!AL25+Oslo!AL25+Østfold!AL25</f>
        <v>2066</v>
      </c>
    </row>
    <row r="26" spans="1:38" ht="13.5" x14ac:dyDescent="0.25">
      <c r="A26" s="23" t="s">
        <v>6</v>
      </c>
      <c r="B26" s="46">
        <f>Finnmark!B26+Troms!B26+Nordland!B26+'Nord-Trøndelag 1983-2017'!B26+'Sør-Trøndelag 1983-2017'!B26+'Møre og Romsdal'!B26+'Sogn og Fjordane'!B26+Hordaland!B26+Rogaland!B26+'Vest-Agder'!B26+'Aust-Agder'!B26+Telemark!B26+Vestfold!B26+Buskerud!B26+Oppland!B26+Hedmark!B26+Akershus!B26+Oslo!B26+Østfold!B26</f>
        <v>2121</v>
      </c>
      <c r="C26" s="23">
        <f>Finnmark!C26+Troms!C26+Nordland!C26+'Nord-Trøndelag 1983-2017'!C26+'Sør-Trøndelag 1983-2017'!C26+'Møre og Romsdal'!C26+'Sogn og Fjordane'!C26+Hordaland!C26+Rogaland!C26+'Vest-Agder'!C26+'Aust-Agder'!C26+Telemark!C26+Vestfold!C26+Buskerud!C26+Oppland!C26+Hedmark!C26+Akershus!C26+Oslo!C26+Østfold!C26</f>
        <v>2047</v>
      </c>
      <c r="D26" s="47">
        <f>Finnmark!D26+Troms!D26+Nordland!D26+'Nord-Trøndelag 1983-2017'!D26+'Sør-Trøndelag 1983-2017'!D26+'Møre og Romsdal'!D26+'Sogn og Fjordane'!D26+Hordaland!D26+Rogaland!D26+'Vest-Agder'!D26+'Aust-Agder'!D26+Telemark!D26+Vestfold!D26+Buskerud!D26+Oppland!D26+Hedmark!D26+Akershus!D26+Oslo!D26+Østfold!D26</f>
        <v>1976</v>
      </c>
      <c r="E26" s="23">
        <f>Finnmark!E26+Troms!E26+Nordland!E26+'Nord-Trøndelag 1983-2017'!E26+'Sør-Trøndelag 1983-2017'!E26+'Møre og Romsdal'!E26+'Sogn og Fjordane'!E26+Hordaland!E26+Rogaland!E26+'Vest-Agder'!E26+'Aust-Agder'!E26+Telemark!E26+Vestfold!E26+Buskerud!E26+Oppland!E26+Hedmark!E26+Akershus!E26+Oslo!E26+Østfold!E26</f>
        <v>1931</v>
      </c>
      <c r="F26" s="47">
        <f>Finnmark!F26+Troms!F26+Nordland!F26+'Nord-Trøndelag 1983-2017'!F26+'Sør-Trøndelag 1983-2017'!F26+'Møre og Romsdal'!F26+'Sogn og Fjordane'!F26+Hordaland!F26+Rogaland!F26+'Vest-Agder'!F26+'Aust-Agder'!F26+Telemark!F26+Vestfold!F26+Buskerud!F26+Oppland!F26+Hedmark!F26+Akershus!F26+Oslo!F26+Østfold!F26</f>
        <v>1872</v>
      </c>
      <c r="G26" s="48">
        <f>Finnmark!G26+Troms!G26+Nordland!G26+'Nord-Trøndelag 1983-2017'!G26+'Sør-Trøndelag 1983-2017'!G26+'Møre og Romsdal'!G26+'Sogn og Fjordane'!G26+Hordaland!G26+Rogaland!G26+'Vest-Agder'!G26+'Aust-Agder'!G26+Telemark!G26+Vestfold!G26+Buskerud!G26+Oppland!G26+Hedmark!G26+Akershus!G26+Oslo!G26+Østfold!G26</f>
        <v>1808</v>
      </c>
      <c r="H26" s="49">
        <f>Finnmark!H26+Troms!H26+Nordland!H26+'Nord-Trøndelag 1983-2017'!H26+'Sør-Trøndelag 1983-2017'!H26+'Møre og Romsdal'!H26+'Sogn og Fjordane'!H26+Hordaland!H26+Rogaland!H26+'Vest-Agder'!H26+'Aust-Agder'!H26+Telemark!H26+Vestfold!H26+Buskerud!H26+Oppland!H26+Hedmark!H26+Akershus!H26+Oslo!H26+Østfold!H26</f>
        <v>1658</v>
      </c>
      <c r="I26" s="23">
        <f>Finnmark!I26+Troms!I26+Nordland!I26+'Nord-Trøndelag 1983-2017'!I26+'Sør-Trøndelag 1983-2017'!I26+'Møre og Romsdal'!I26+'Sogn og Fjordane'!I26+Hordaland!I26+Rogaland!I26+'Vest-Agder'!I26+'Aust-Agder'!I26+Telemark!I26+Vestfold!I26+Buskerud!I26+Oppland!I26+Hedmark!I26+Akershus!I26+Oslo!I26+Østfold!I26</f>
        <v>1565</v>
      </c>
      <c r="J26" s="23">
        <f>Finnmark!J26+Troms!J26+Nordland!J26+'Nord-Trøndelag 1983-2017'!J26+'Sør-Trøndelag 1983-2017'!J26+'Møre og Romsdal'!J26+'Sogn og Fjordane'!J26+Hordaland!J26+Rogaland!J26+'Vest-Agder'!J26+'Aust-Agder'!J26+Telemark!J26+Vestfold!J26+Buskerud!J26+Oppland!J26+Hedmark!J26+Akershus!J26+Oslo!J26+Østfold!J26</f>
        <v>1500</v>
      </c>
      <c r="K26" s="23">
        <f>Finnmark!K26+Troms!K26+Nordland!K26+'Nord-Trøndelag 1983-2017'!K26+'Sør-Trøndelag 1983-2017'!K26+'Møre og Romsdal'!K26+'Sogn og Fjordane'!K26+Hordaland!K26+Rogaland!K26+'Vest-Agder'!K26+'Aust-Agder'!K26+Telemark!K26+Vestfold!K26+Buskerud!K26+Oppland!K26+Hedmark!K26+Akershus!K26+Oslo!K26+Østfold!K26</f>
        <v>1423</v>
      </c>
      <c r="L26" s="23">
        <f>Finnmark!L26+Troms!L26+Nordland!L26+'Nord-Trøndelag 1983-2017'!L26+'Sør-Trøndelag 1983-2017'!L26+'Møre og Romsdal'!L26+'Sogn og Fjordane'!L26+Hordaland!L26+Rogaland!L26+'Vest-Agder'!L26+'Aust-Agder'!L26+Telemark!L26+Vestfold!L26+Buskerud!L26+Oppland!L26+Hedmark!L26+Akershus!L26+Oslo!L26+Østfold!L26</f>
        <v>1401</v>
      </c>
      <c r="M26" s="23">
        <f>Finnmark!M26+Troms!M26+Nordland!M26+'Nord-Trøndelag 1983-2017'!M26+'Sør-Trøndelag 1983-2017'!M26+'Møre og Romsdal'!M26+'Sogn og Fjordane'!M26+Hordaland!M26+Rogaland!M26+'Vest-Agder'!M26+'Aust-Agder'!M26+Telemark!M26+Vestfold!M26+Buskerud!M26+Oppland!M26+Hedmark!M26+Akershus!M26+Oslo!M26+Østfold!M26</f>
        <v>1411</v>
      </c>
      <c r="N26" s="23">
        <f>Finnmark!N26+Troms!N26+Nordland!N26+'Nord-Trøndelag 1983-2017'!N26+'Sør-Trøndelag 1983-2017'!N26+'Møre og Romsdal'!N26+'Sogn og Fjordane'!N26+Hordaland!N26+Rogaland!N26+'Vest-Agder'!N26+'Aust-Agder'!N26+Telemark!N26+Vestfold!N26+Buskerud!N26+Oppland!N26+Hedmark!N26+Akershus!N26+Oslo!N26+Østfold!N26</f>
        <v>1418</v>
      </c>
      <c r="O26" s="23">
        <f>Finnmark!O26+Troms!O26+Nordland!O26+'Nord-Trøndelag 1983-2017'!O26+'Sør-Trøndelag 1983-2017'!O26+'Møre og Romsdal'!O26+'Sogn og Fjordane'!O26+Hordaland!O26+Rogaland!O26+'Vest-Agder'!O26+'Aust-Agder'!O26+Telemark!O26+Vestfold!O26+Buskerud!O26+Oppland!O26+Hedmark!O26+Akershus!O26+Oslo!O26+Østfold!O26</f>
        <v>1443</v>
      </c>
      <c r="P26" s="23">
        <f>Finnmark!P26+Troms!P26+Nordland!P26+'Nord-Trøndelag 1983-2017'!P26+'Sør-Trøndelag 1983-2017'!P26+'Møre og Romsdal'!P26+'Sogn og Fjordane'!P26+Hordaland!P26+Rogaland!P26+'Vest-Agder'!P26+'Aust-Agder'!P26+Telemark!P26+Vestfold!P26+Buskerud!P26+Oppland!P26+Hedmark!P26+Akershus!P26+Oslo!P26+Østfold!P26</f>
        <v>1484</v>
      </c>
      <c r="Q26" s="23">
        <f>Finnmark!Q26+Troms!Q26+Nordland!Q26+'Nord-Trøndelag 1983-2017'!Q26+'Sør-Trøndelag 1983-2017'!Q26+'Møre og Romsdal'!Q26+'Sogn og Fjordane'!Q26+Hordaland!Q26+Rogaland!Q26+'Vest-Agder'!Q26+'Aust-Agder'!Q26+Telemark!Q26+Vestfold!Q26+Buskerud!Q26+Oppland!Q26+Hedmark!Q26+Akershus!Q26+Oslo!Q26+Østfold!Q26</f>
        <v>1438</v>
      </c>
      <c r="R26" s="23">
        <f>Finnmark!R26+Troms!R26+Nordland!R26+'Nord-Trøndelag 1983-2017'!R26+'Sør-Trøndelag 1983-2017'!R26+'Møre og Romsdal'!R26+'Sogn og Fjordane'!R26+Hordaland!R26+Rogaland!R26+'Vest-Agder'!R26+'Aust-Agder'!R26+Telemark!R26+Vestfold!R26+Buskerud!R26+Oppland!R26+Hedmark!R26+Akershus!R26+Oslo!R26+Østfold!R26</f>
        <v>1494</v>
      </c>
      <c r="S26" s="23">
        <f>Finnmark!S26+Troms!S26+Nordland!S26+'Nord-Trøndelag 1983-2017'!S26+'Sør-Trøndelag 1983-2017'!S26+'Møre og Romsdal'!S26+'Sogn og Fjordane'!S26+Hordaland!S26+Rogaland!S26+'Vest-Agder'!S26+'Aust-Agder'!S26+Telemark!S26+Vestfold!S26+Buskerud!S26+Oppland!S26+Hedmark!S26+Akershus!S26+Oslo!S26+Østfold!S26</f>
        <v>1388</v>
      </c>
      <c r="T26" s="23">
        <f>Finnmark!T26+Troms!T26+Nordland!T26+'Nord-Trøndelag 1983-2017'!T26+'Sør-Trøndelag 1983-2017'!T26+'Møre og Romsdal'!T26+'Sogn og Fjordane'!T26+Hordaland!T26+Rogaland!T26+'Vest-Agder'!T26+'Aust-Agder'!T26+Telemark!T26+Vestfold!T26+Buskerud!T26+Oppland!T26+Hedmark!T26+Akershus!T26+Oslo!T26+Østfold!T26</f>
        <v>1353</v>
      </c>
      <c r="U26" s="23">
        <f>Finnmark!U26+Troms!U26+Nordland!U26+'Nord-Trøndelag 1983-2017'!U26+'Sør-Trøndelag 1983-2017'!U26+'Møre og Romsdal'!U26+'Sogn og Fjordane'!U26+Hordaland!U26+Rogaland!U26+'Vest-Agder'!U26+'Aust-Agder'!U26+Telemark!U26+Vestfold!U26+Buskerud!U26+Oppland!U26+Hedmark!U26+Akershus!U26+Oslo!U26+Østfold!U26</f>
        <v>1307</v>
      </c>
      <c r="V26" s="23">
        <f>Finnmark!V26+Troms!V26+Nordland!V26+'Nord-Trøndelag 1983-2017'!V26+'Sør-Trøndelag 1983-2017'!V26+'Møre og Romsdal'!V26+'Sogn og Fjordane'!V26+Hordaland!V26+Rogaland!V26+'Vest-Agder'!V26+'Aust-Agder'!V26+Telemark!V26+Vestfold!V26+Buskerud!V26+Oppland!V26+Hedmark!V26+Akershus!V26+Oslo!V26+Østfold!V26</f>
        <v>1347</v>
      </c>
      <c r="W26" s="23">
        <f>Finnmark!W26+Troms!W26+Nordland!W26+'Nord-Trøndelag 1983-2017'!W26+'Sør-Trøndelag 1983-2017'!W26+'Møre og Romsdal'!W26+'Sogn og Fjordane'!W26+Hordaland!W26+Rogaland!W26+'Vest-Agder'!W26+'Aust-Agder'!W26+Telemark!W26+Vestfold!W26+Buskerud!W26+Oppland!W26+Hedmark!W26+Akershus!W26+Oslo!W26+Østfold!W26</f>
        <v>1388</v>
      </c>
      <c r="X26" s="23">
        <f>Finnmark!X26+Troms!X26+Nordland!X26+'Nord-Trøndelag 1983-2017'!X26+'Sør-Trøndelag 1983-2017'!X26+'Møre og Romsdal'!X26+'Sogn og Fjordane'!X26+Hordaland!X26+Rogaland!X26+'Vest-Agder'!X26+'Aust-Agder'!X26+Telemark!X26+Vestfold!X26+Buskerud!X26+Oppland!X26+Hedmark!X26+Akershus!X26+Oslo!X26+Østfold!X26</f>
        <v>1437</v>
      </c>
      <c r="Y26" s="23">
        <f>Finnmark!Y26+Troms!Y26+Nordland!Y26+'Nord-Trøndelag 1983-2017'!Y26+'Sør-Trøndelag 1983-2017'!Y26+'Møre og Romsdal'!Y26+'Sogn og Fjordane'!Y26+Hordaland!Y26+Rogaland!Y26+'Vest-Agder'!Y26+'Aust-Agder'!Y26+Telemark!Y26+Vestfold!Y26+Buskerud!Y26+Oppland!Y26+Hedmark!Y26+Akershus!Y26+Oslo!Y26+Østfold!Y26</f>
        <v>1480</v>
      </c>
      <c r="Z26" s="23">
        <f>Finnmark!Z26+Troms!Z26+Nordland!Z26+'Nord-Trøndelag 1983-2017'!Z26+'Sør-Trøndelag 1983-2017'!Z26+'Møre og Romsdal'!Z26+'Sogn og Fjordane'!Z26+Hordaland!Z26+Rogaland!Z26+'Vest-Agder'!Z26+'Aust-Agder'!Z26+Telemark!Z26+Vestfold!Z26+Buskerud!Z26+Oppland!Z26+Hedmark!Z26+Akershus!Z26+Oslo!Z26+Østfold!Z26</f>
        <v>1544</v>
      </c>
      <c r="AA26" s="23">
        <f>Finnmark!AA26+Troms!AA26+Nordland!AA26+'Nord-Trøndelag 1983-2017'!AA26+'Sør-Trøndelag 1983-2017'!AA26+'Møre og Romsdal'!AA26+'Sogn og Fjordane'!AA26+Hordaland!AA26+Rogaland!AA26+'Vest-Agder'!AA26+'Aust-Agder'!AA26+Telemark!AA26+Vestfold!AA26+Buskerud!AA26+Oppland!AA26+Hedmark!AA26+Akershus!AA26+Oslo!AA26+Østfold!AA26</f>
        <v>1540</v>
      </c>
      <c r="AB26" s="23">
        <f>Finnmark!AB26+Troms!AB26+Nordland!AB26+'Nord-Trøndelag 1983-2017'!AB26+'Sør-Trøndelag 1983-2017'!AB26+'Møre og Romsdal'!AB26+'Sogn og Fjordane'!AB26+Hordaland!AB26+Rogaland!AB26+'Vest-Agder'!AB26+'Aust-Agder'!AB26+Telemark!AB26+Vestfold!AB26+Buskerud!AB26+Oppland!AB26+Hedmark!AB26+Akershus!AB26+Oslo!AB26+Østfold!AB26</f>
        <v>1551</v>
      </c>
      <c r="AC26" s="23">
        <f>Finnmark!AC26+Troms!AC26+Nordland!AC26+'Nord-Trøndelag 1983-2017'!AC26+'Sør-Trøndelag 1983-2017'!AC26+'Møre og Romsdal'!AC26+'Sogn og Fjordane'!AC26+Hordaland!AC26+Rogaland!AC26+'Vest-Agder'!AC26+'Aust-Agder'!AC26+Telemark!AC26+Vestfold!AC26+Buskerud!AC26+Oppland!AC26+Hedmark!AC26+Akershus!AC26+Oslo!AC26+Østfold!AC26</f>
        <v>1540</v>
      </c>
      <c r="AD26" s="23">
        <f>Finnmark!AD26+Troms!AD26+Nordland!AD26+'Nord-Trøndelag 1983-2017'!AD26+'Sør-Trøndelag 1983-2017'!AD26+'Møre og Romsdal'!AD26+'Sogn og Fjordane'!AD26+Hordaland!AD26+Rogaland!AD26+'Vest-Agder'!AD26+'Aust-Agder'!AD26+Telemark!AD26+Vestfold!AD26+Buskerud!AD26+Oppland!AD26+Hedmark!AD26+Akershus!AD26+Oslo!AD26+Østfold!AD26</f>
        <v>1468</v>
      </c>
      <c r="AE26" s="23">
        <f>Finnmark!AE26+Troms!AE26+Nordland!AE26+'Nord-Trøndelag 1983-2017'!AE26+'Sør-Trøndelag 1983-2017'!AE26+'Møre og Romsdal'!AE26+'Sogn og Fjordane'!AE26+Hordaland!AE26+Rogaland!AE26+'Vest-Agder'!AE26+'Aust-Agder'!AE26+Telemark!AE26+Vestfold!AE26+Buskerud!AE26+Oppland!AE26+Hedmark!AE26+Akershus!AE26+Oslo!AE26+Østfold!AE26</f>
        <v>1344</v>
      </c>
      <c r="AF26" s="23">
        <f>Finnmark!AF26+Troms!AF26+Nordland!AF26+'Nord-Trøndelag 1983-2017'!AF26+'Sør-Trøndelag 1983-2017'!AF26+'Møre og Romsdal'!AF26+'Sogn og Fjordane'!AF26+Hordaland!AF26+Rogaland!AF26+'Vest-Agder'!AF26+'Aust-Agder'!AF26+Telemark!AF26+Vestfold!AF26+Buskerud!AF26+Oppland!AF26+Hedmark!AF26+Akershus!AF26+Oslo!AF26+Østfold!AF26</f>
        <v>1272</v>
      </c>
      <c r="AG26" s="23">
        <f>Finnmark!AG26+Troms!AG26+Nordland!AG26+'Nord-Trøndelag 1983-2017'!AG26+'Sør-Trøndelag 1983-2017'!AG26+'Møre og Romsdal'!AG26+'Sogn og Fjordane'!AG26+Hordaland!AG26+Rogaland!AG26+'Vest-Agder'!AG26+'Aust-Agder'!AG26+Telemark!AG26+Vestfold!AG26+Buskerud!AG26+Oppland!AG26+Hedmark!AG26+Akershus!AG26+Oslo!AG26+Østfold!AG26</f>
        <v>1217</v>
      </c>
      <c r="AH26" s="23">
        <f>Finnmark!AH26+Troms!AH26+Nordland!AH26+'Nord-Trøndelag 1983-2017'!AH26+'Sør-Trøndelag 1983-2017'!AH26+'Møre og Romsdal'!AH26+'Sogn og Fjordane'!AH26+Hordaland!AH26+Rogaland!AH26+'Vest-Agder'!AH26+'Aust-Agder'!AH26+Telemark!AH26+Vestfold!AH26+Buskerud!AH26+Oppland!AH26+Hedmark!AH26+Akershus!AH26+Oslo!AH26+Østfold!AH26</f>
        <v>1150</v>
      </c>
      <c r="AI26" s="23">
        <f>Finnmark!AI26+Troms!AI26+Nordland!AI26+'Nord-Trøndelag 1983-2017'!AI26+'Sør-Trøndelag 1983-2017'!AI26+'Møre og Romsdal'!AI26+'Sogn og Fjordane'!AI26+Hordaland!AI26+Rogaland!AI26+'Vest-Agder'!AI26+'Aust-Agder'!AI26+Telemark!AI26+Vestfold!AI26+Buskerud!AI26+Oppland!AI26+Hedmark!AI26+Akershus!AI26+Oslo!AI26+Østfold!AI26</f>
        <v>1127</v>
      </c>
      <c r="AJ26" s="23">
        <f>Finnmark!AJ26+Troms!AJ26+Nordland!AJ26+'Nord-Trøndelag 1983-2017'!AJ26+'Sør-Trøndelag 1983-2017'!AJ26+'Møre og Romsdal'!AJ26+'Sogn og Fjordane'!AJ26+Hordaland!AJ26+Rogaland!AJ26+'Vest-Agder'!AJ26+'Aust-Agder'!AJ26+Telemark!AJ26+Vestfold!AJ26+Buskerud!AJ26+Oppland!AJ26+Hedmark!AJ26+Akershus!AJ26+Oslo!AJ26+Østfold!AJ26</f>
        <v>1099</v>
      </c>
      <c r="AK26" s="23">
        <f>Finnmark!AK26+Troms!AK26+Nordland!AK26+Trøndelag!B26+'Møre og Romsdal'!AK26+'Sogn og Fjordane'!AK26+Hordaland!AK26+Rogaland!AK26+'Vest-Agder'!AK26+'Aust-Agder'!AK26+Telemark!AK26+Vestfold!AK26+Buskerud!AK26+Oppland!AK26+Hedmark!AK26+Akershus!AK26+Oslo!AK26+Østfold!AK26</f>
        <v>1123</v>
      </c>
      <c r="AL26" s="23">
        <f>Finnmark!AL26+Troms!AL26+Nordland!AL26+Trøndelag!C26+'Møre og Romsdal'!AL26+'Sogn og Fjordane'!AL26+Hordaland!AL26+Rogaland!AL26+'Vest-Agder'!AL26+'Aust-Agder'!AL26+Telemark!AL26+Vestfold!AL26+Buskerud!AL26+Oppland!AL26+Hedmark!AL26+Akershus!AL26+Oslo!AL26+Østfold!AL26</f>
        <v>1132</v>
      </c>
    </row>
    <row r="27" spans="1:38" ht="13.5" x14ac:dyDescent="0.25">
      <c r="A27" s="23" t="s">
        <v>8</v>
      </c>
      <c r="B27" s="46">
        <f>Finnmark!B27+Troms!B27+Nordland!B27+'Nord-Trøndelag 1983-2017'!B27+'Sør-Trøndelag 1983-2017'!B27+'Møre og Romsdal'!B27+'Sogn og Fjordane'!B27+Hordaland!B27+Rogaland!B27+'Vest-Agder'!B27+'Aust-Agder'!B27+Telemark!B27+Vestfold!B27+Buskerud!B27+Oppland!B27+Hedmark!B27+Akershus!B27+Oslo!B27+Østfold!B27</f>
        <v>486</v>
      </c>
      <c r="C27" s="23">
        <f>Finnmark!C27+Troms!C27+Nordland!C27+'Nord-Trøndelag 1983-2017'!C27+'Sør-Trøndelag 1983-2017'!C27+'Møre og Romsdal'!C27+'Sogn og Fjordane'!C27+Hordaland!C27+Rogaland!C27+'Vest-Agder'!C27+'Aust-Agder'!C27+Telemark!C27+Vestfold!C27+Buskerud!C27+Oppland!C27+Hedmark!C27+Akershus!C27+Oslo!C27+Østfold!C27</f>
        <v>495</v>
      </c>
      <c r="D27" s="47">
        <f>Finnmark!D27+Troms!D27+Nordland!D27+'Nord-Trøndelag 1983-2017'!D27+'Sør-Trøndelag 1983-2017'!D27+'Møre og Romsdal'!D27+'Sogn og Fjordane'!D27+Hordaland!D27+Rogaland!D27+'Vest-Agder'!D27+'Aust-Agder'!D27+Telemark!D27+Vestfold!D27+Buskerud!D27+Oppland!D27+Hedmark!D27+Akershus!D27+Oslo!D27+Østfold!D27</f>
        <v>481</v>
      </c>
      <c r="E27" s="23">
        <f>Finnmark!E27+Troms!E27+Nordland!E27+'Nord-Trøndelag 1983-2017'!E27+'Sør-Trøndelag 1983-2017'!E27+'Møre og Romsdal'!E27+'Sogn og Fjordane'!E27+Hordaland!E27+Rogaland!E27+'Vest-Agder'!E27+'Aust-Agder'!E27+Telemark!E27+Vestfold!E27+Buskerud!E27+Oppland!E27+Hedmark!E27+Akershus!E27+Oslo!E27+Østfold!E27</f>
        <v>436</v>
      </c>
      <c r="F27" s="47">
        <f>Finnmark!F27+Troms!F27+Nordland!F27+'Nord-Trøndelag 1983-2017'!F27+'Sør-Trøndelag 1983-2017'!F27+'Møre og Romsdal'!F27+'Sogn og Fjordane'!F27+Hordaland!F27+Rogaland!F27+'Vest-Agder'!F27+'Aust-Agder'!F27+Telemark!F27+Vestfold!F27+Buskerud!F27+Oppland!F27+Hedmark!F27+Akershus!F27+Oslo!F27+Østfold!F27</f>
        <v>441</v>
      </c>
      <c r="G27" s="48">
        <f>Finnmark!G27+Troms!G27+Nordland!G27+'Nord-Trøndelag 1983-2017'!G27+'Sør-Trøndelag 1983-2017'!G27+'Møre og Romsdal'!G27+'Sogn og Fjordane'!G27+Hordaland!G27+Rogaland!G27+'Vest-Agder'!G27+'Aust-Agder'!G27+Telemark!G27+Vestfold!G27+Buskerud!G27+Oppland!G27+Hedmark!G27+Akershus!G27+Oslo!G27+Østfold!G27</f>
        <v>405</v>
      </c>
      <c r="H27" s="49">
        <f>Finnmark!H27+Troms!H27+Nordland!H27+'Nord-Trøndelag 1983-2017'!H27+'Sør-Trøndelag 1983-2017'!H27+'Møre og Romsdal'!H27+'Sogn og Fjordane'!H27+Hordaland!H27+Rogaland!H27+'Vest-Agder'!H27+'Aust-Agder'!H27+Telemark!H27+Vestfold!H27+Buskerud!H27+Oppland!H27+Hedmark!H27+Akershus!H27+Oslo!H27+Østfold!H27</f>
        <v>435</v>
      </c>
      <c r="I27" s="23">
        <f>Finnmark!I27+Troms!I27+Nordland!I27+'Nord-Trøndelag 1983-2017'!I27+'Sør-Trøndelag 1983-2017'!I27+'Møre og Romsdal'!I27+'Sogn og Fjordane'!I27+Hordaland!I27+Rogaland!I27+'Vest-Agder'!I27+'Aust-Agder'!I27+Telemark!I27+Vestfold!I27+Buskerud!I27+Oppland!I27+Hedmark!I27+Akershus!I27+Oslo!I27+Østfold!I27</f>
        <v>451</v>
      </c>
      <c r="J27" s="23">
        <f>Finnmark!J27+Troms!J27+Nordland!J27+'Nord-Trøndelag 1983-2017'!J27+'Sør-Trøndelag 1983-2017'!J27+'Møre og Romsdal'!J27+'Sogn og Fjordane'!J27+Hordaland!J27+Rogaland!J27+'Vest-Agder'!J27+'Aust-Agder'!J27+Telemark!J27+Vestfold!J27+Buskerud!J27+Oppland!J27+Hedmark!J27+Akershus!J27+Oslo!J27+Østfold!J27</f>
        <v>432</v>
      </c>
      <c r="K27" s="23">
        <f>Finnmark!K27+Troms!K27+Nordland!K27+'Nord-Trøndelag 1983-2017'!K27+'Sør-Trøndelag 1983-2017'!K27+'Møre og Romsdal'!K27+'Sogn og Fjordane'!K27+Hordaland!K27+Rogaland!K27+'Vest-Agder'!K27+'Aust-Agder'!K27+Telemark!K27+Vestfold!K27+Buskerud!K27+Oppland!K27+Hedmark!K27+Akershus!K27+Oslo!K27+Østfold!K27</f>
        <v>432</v>
      </c>
      <c r="L27" s="23">
        <f>Finnmark!L27+Troms!L27+Nordland!L27+'Nord-Trøndelag 1983-2017'!L27+'Sør-Trøndelag 1983-2017'!L27+'Møre og Romsdal'!L27+'Sogn og Fjordane'!L27+Hordaland!L27+Rogaland!L27+'Vest-Agder'!L27+'Aust-Agder'!L27+Telemark!L27+Vestfold!L27+Buskerud!L27+Oppland!L27+Hedmark!L27+Akershus!L27+Oslo!L27+Østfold!L27</f>
        <v>316</v>
      </c>
      <c r="M27" s="23">
        <f>Finnmark!M27+Troms!M27+Nordland!M27+'Nord-Trøndelag 1983-2017'!M27+'Sør-Trøndelag 1983-2017'!M27+'Møre og Romsdal'!M27+'Sogn og Fjordane'!M27+Hordaland!M27+Rogaland!M27+'Vest-Agder'!M27+'Aust-Agder'!M27+Telemark!M27+Vestfold!M27+Buskerud!M27+Oppland!M27+Hedmark!M27+Akershus!M27+Oslo!M27+Østfold!M27</f>
        <v>287</v>
      </c>
      <c r="N27" s="23">
        <f>Finnmark!N27+Troms!N27+Nordland!N27+'Nord-Trøndelag 1983-2017'!N27+'Sør-Trøndelag 1983-2017'!N27+'Møre og Romsdal'!N27+'Sogn og Fjordane'!N27+Hordaland!N27+Rogaland!N27+'Vest-Agder'!N27+'Aust-Agder'!N27+Telemark!N27+Vestfold!N27+Buskerud!N27+Oppland!N27+Hedmark!N27+Akershus!N27+Oslo!N27+Østfold!N27</f>
        <v>298</v>
      </c>
      <c r="O27" s="23">
        <f>Finnmark!O27+Troms!O27+Nordland!O27+'Nord-Trøndelag 1983-2017'!O27+'Sør-Trøndelag 1983-2017'!O27+'Møre og Romsdal'!O27+'Sogn og Fjordane'!O27+Hordaland!O27+Rogaland!O27+'Vest-Agder'!O27+'Aust-Agder'!O27+Telemark!O27+Vestfold!O27+Buskerud!O27+Oppland!O27+Hedmark!O27+Akershus!O27+Oslo!O27+Østfold!O27</f>
        <v>318</v>
      </c>
      <c r="P27" s="23">
        <f>Finnmark!P27+Troms!P27+Nordland!P27+'Nord-Trøndelag 1983-2017'!P27+'Sør-Trøndelag 1983-2017'!P27+'Møre og Romsdal'!P27+'Sogn og Fjordane'!P27+Hordaland!P27+Rogaland!P27+'Vest-Agder'!P27+'Aust-Agder'!P27+Telemark!P27+Vestfold!P27+Buskerud!P27+Oppland!P27+Hedmark!P27+Akershus!P27+Oslo!P27+Østfold!P27</f>
        <v>303</v>
      </c>
      <c r="Q27" s="23">
        <f>Finnmark!Q27+Troms!Q27+Nordland!Q27+'Nord-Trøndelag 1983-2017'!Q27+'Sør-Trøndelag 1983-2017'!Q27+'Møre og Romsdal'!Q27+'Sogn og Fjordane'!Q27+Hordaland!Q27+Rogaland!Q27+'Vest-Agder'!Q27+'Aust-Agder'!Q27+Telemark!Q27+Vestfold!Q27+Buskerud!Q27+Oppland!Q27+Hedmark!Q27+Akershus!Q27+Oslo!Q27+Østfold!Q27</f>
        <v>300</v>
      </c>
      <c r="R27" s="23">
        <f>Finnmark!R27+Troms!R27+Nordland!R27+'Nord-Trøndelag 1983-2017'!R27+'Sør-Trøndelag 1983-2017'!R27+'Møre og Romsdal'!R27+'Sogn og Fjordane'!R27+Hordaland!R27+Rogaland!R27+'Vest-Agder'!R27+'Aust-Agder'!R27+Telemark!R27+Vestfold!R27+Buskerud!R27+Oppland!R27+Hedmark!R27+Akershus!R27+Oslo!R27+Østfold!R27</f>
        <v>359</v>
      </c>
      <c r="S27" s="23">
        <f>Finnmark!S27+Troms!S27+Nordland!S27+'Nord-Trøndelag 1983-2017'!S27+'Sør-Trøndelag 1983-2017'!S27+'Møre og Romsdal'!S27+'Sogn og Fjordane'!S27+Hordaland!S27+Rogaland!S27+'Vest-Agder'!S27+'Aust-Agder'!S27+Telemark!S27+Vestfold!S27+Buskerud!S27+Oppland!S27+Hedmark!S27+Akershus!S27+Oslo!S27+Østfold!S27</f>
        <v>256</v>
      </c>
      <c r="T27" s="23">
        <f>Finnmark!T27+Troms!T27+Nordland!T27+'Nord-Trøndelag 1983-2017'!T27+'Sør-Trøndelag 1983-2017'!T27+'Møre og Romsdal'!T27+'Sogn og Fjordane'!T27+Hordaland!T27+Rogaland!T27+'Vest-Agder'!T27+'Aust-Agder'!T27+Telemark!T27+Vestfold!T27+Buskerud!T27+Oppland!T27+Hedmark!T27+Akershus!T27+Oslo!T27+Østfold!T27</f>
        <v>307</v>
      </c>
      <c r="U27" s="23">
        <f>Finnmark!U27+Troms!U27+Nordland!U27+'Nord-Trøndelag 1983-2017'!U27+'Sør-Trøndelag 1983-2017'!U27+'Møre og Romsdal'!U27+'Sogn og Fjordane'!U27+Hordaland!U27+Rogaland!U27+'Vest-Agder'!U27+'Aust-Agder'!U27+Telemark!U27+Vestfold!U27+Buskerud!U27+Oppland!U27+Hedmark!U27+Akershus!U27+Oslo!U27+Østfold!U27</f>
        <v>272</v>
      </c>
      <c r="V27" s="23">
        <f>Finnmark!V27+Troms!V27+Nordland!V27+'Nord-Trøndelag 1983-2017'!V27+'Sør-Trøndelag 1983-2017'!V27+'Møre og Romsdal'!V27+'Sogn og Fjordane'!V27+Hordaland!V27+Rogaland!V27+'Vest-Agder'!V27+'Aust-Agder'!V27+Telemark!V27+Vestfold!V27+Buskerud!V27+Oppland!V27+Hedmark!V27+Akershus!V27+Oslo!V27+Østfold!V27</f>
        <v>307</v>
      </c>
      <c r="W27" s="23">
        <f>Finnmark!W27+Troms!W27+Nordland!W27+'Nord-Trøndelag 1983-2017'!W27+'Sør-Trøndelag 1983-2017'!W27+'Møre og Romsdal'!W27+'Sogn og Fjordane'!W27+Hordaland!W27+Rogaland!W27+'Vest-Agder'!W27+'Aust-Agder'!W27+Telemark!W27+Vestfold!W27+Buskerud!W27+Oppland!W27+Hedmark!W27+Akershus!W27+Oslo!W27+Østfold!W27</f>
        <v>305</v>
      </c>
      <c r="X27" s="23">
        <f>Finnmark!X27+Troms!X27+Nordland!X27+'Nord-Trøndelag 1983-2017'!X27+'Sør-Trøndelag 1983-2017'!X27+'Møre og Romsdal'!X27+'Sogn og Fjordane'!X27+Hordaland!X27+Rogaland!X27+'Vest-Agder'!X27+'Aust-Agder'!X27+Telemark!X27+Vestfold!X27+Buskerud!X27+Oppland!X27+Hedmark!X27+Akershus!X27+Oslo!X27+Østfold!X27</f>
        <v>251</v>
      </c>
      <c r="Y27" s="23">
        <f>Finnmark!Y27+Troms!Y27+Nordland!Y27+'Nord-Trøndelag 1983-2017'!Y27+'Sør-Trøndelag 1983-2017'!Y27+'Møre og Romsdal'!Y27+'Sogn og Fjordane'!Y27+Hordaland!Y27+Rogaland!Y27+'Vest-Agder'!Y27+'Aust-Agder'!Y27+Telemark!Y27+Vestfold!Y27+Buskerud!Y27+Oppland!Y27+Hedmark!Y27+Akershus!Y27+Oslo!Y27+Østfold!Y27</f>
        <v>211</v>
      </c>
      <c r="Z27" s="23">
        <f>Finnmark!Z27+Troms!Z27+Nordland!Z27+'Nord-Trøndelag 1983-2017'!Z27+'Sør-Trøndelag 1983-2017'!Z27+'Møre og Romsdal'!Z27+'Sogn og Fjordane'!Z27+Hordaland!Z27+Rogaland!Z27+'Vest-Agder'!Z27+'Aust-Agder'!Z27+Telemark!Z27+Vestfold!Z27+Buskerud!Z27+Oppland!Z27+Hedmark!Z27+Akershus!Z27+Oslo!Z27+Østfold!Z27</f>
        <v>210</v>
      </c>
      <c r="AA27" s="23">
        <f>Finnmark!AA27+Troms!AA27+Nordland!AA27+'Nord-Trøndelag 1983-2017'!AA27+'Sør-Trøndelag 1983-2017'!AA27+'Møre og Romsdal'!AA27+'Sogn og Fjordane'!AA27+Hordaland!AA27+Rogaland!AA27+'Vest-Agder'!AA27+'Aust-Agder'!AA27+Telemark!AA27+Vestfold!AA27+Buskerud!AA27+Oppland!AA27+Hedmark!AA27+Akershus!AA27+Oslo!AA27+Østfold!AA27</f>
        <v>258</v>
      </c>
      <c r="AB27" s="23">
        <f>Finnmark!AB27+Troms!AB27+Nordland!AB27+'Nord-Trøndelag 1983-2017'!AB27+'Sør-Trøndelag 1983-2017'!AB27+'Møre og Romsdal'!AB27+'Sogn og Fjordane'!AB27+Hordaland!AB27+Rogaland!AB27+'Vest-Agder'!AB27+'Aust-Agder'!AB27+Telemark!AB27+Vestfold!AB27+Buskerud!AB27+Oppland!AB27+Hedmark!AB27+Akershus!AB27+Oslo!AB27+Østfold!AB27</f>
        <v>326</v>
      </c>
      <c r="AC27" s="23">
        <f>Finnmark!AC27+Troms!AC27+Nordland!AC27+'Nord-Trøndelag 1983-2017'!AC27+'Sør-Trøndelag 1983-2017'!AC27+'Møre og Romsdal'!AC27+'Sogn og Fjordane'!AC27+Hordaland!AC27+Rogaland!AC27+'Vest-Agder'!AC27+'Aust-Agder'!AC27+Telemark!AC27+Vestfold!AC27+Buskerud!AC27+Oppland!AC27+Hedmark!AC27+Akershus!AC27+Oslo!AC27+Østfold!AC27</f>
        <v>413</v>
      </c>
      <c r="AD27" s="23">
        <f>Finnmark!AD27+Troms!AD27+Nordland!AD27+'Nord-Trøndelag 1983-2017'!AD27+'Sør-Trøndelag 1983-2017'!AD27+'Møre og Romsdal'!AD27+'Sogn og Fjordane'!AD27+Hordaland!AD27+Rogaland!AD27+'Vest-Agder'!AD27+'Aust-Agder'!AD27+Telemark!AD27+Vestfold!AD27+Buskerud!AD27+Oppland!AD27+Hedmark!AD27+Akershus!AD27+Oslo!AD27+Østfold!AD27</f>
        <v>424</v>
      </c>
      <c r="AE27" s="23">
        <f>Finnmark!AE27+Troms!AE27+Nordland!AE27+'Nord-Trøndelag 1983-2017'!AE27+'Sør-Trøndelag 1983-2017'!AE27+'Møre og Romsdal'!AE27+'Sogn og Fjordane'!AE27+Hordaland!AE27+Rogaland!AE27+'Vest-Agder'!AE27+'Aust-Agder'!AE27+Telemark!AE27+Vestfold!AE27+Buskerud!AE27+Oppland!AE27+Hedmark!AE27+Akershus!AE27+Oslo!AE27+Østfold!AE27</f>
        <v>438</v>
      </c>
      <c r="AF27" s="23">
        <f>Finnmark!AF27+Troms!AF27+Nordland!AF27+'Nord-Trøndelag 1983-2017'!AF27+'Sør-Trøndelag 1983-2017'!AF27+'Møre og Romsdal'!AF27+'Sogn og Fjordane'!AF27+Hordaland!AF27+Rogaland!AF27+'Vest-Agder'!AF27+'Aust-Agder'!AF27+Telemark!AF27+Vestfold!AF27+Buskerud!AF27+Oppland!AF27+Hedmark!AF27+Akershus!AF27+Oslo!AF27+Østfold!AF27</f>
        <v>422</v>
      </c>
      <c r="AG27" s="23">
        <f>Finnmark!AG27+Troms!AG27+Nordland!AG27+'Nord-Trøndelag 1983-2017'!AG27+'Sør-Trøndelag 1983-2017'!AG27+'Møre og Romsdal'!AG27+'Sogn og Fjordane'!AG27+Hordaland!AG27+Rogaland!AG27+'Vest-Agder'!AG27+'Aust-Agder'!AG27+Telemark!AG27+Vestfold!AG27+Buskerud!AG27+Oppland!AG27+Hedmark!AG27+Akershus!AG27+Oslo!AG27+Østfold!AG27</f>
        <v>450</v>
      </c>
      <c r="AH27" s="23">
        <f>Finnmark!AH27+Troms!AH27+Nordland!AH27+'Nord-Trøndelag 1983-2017'!AH27+'Sør-Trøndelag 1983-2017'!AH27+'Møre og Romsdal'!AH27+'Sogn og Fjordane'!AH27+Hordaland!AH27+Rogaland!AH27+'Vest-Agder'!AH27+'Aust-Agder'!AH27+Telemark!AH27+Vestfold!AH27+Buskerud!AH27+Oppland!AH27+Hedmark!AH27+Akershus!AH27+Oslo!AH27+Østfold!AH27</f>
        <v>433</v>
      </c>
      <c r="AI27" s="23">
        <f>Finnmark!AI27+Troms!AI27+Nordland!AI27+'Nord-Trøndelag 1983-2017'!AI27+'Sør-Trøndelag 1983-2017'!AI27+'Møre og Romsdal'!AI27+'Sogn og Fjordane'!AI27+Hordaland!AI27+Rogaland!AI27+'Vest-Agder'!AI27+'Aust-Agder'!AI27+Telemark!AI27+Vestfold!AI27+Buskerud!AI27+Oppland!AI27+Hedmark!AI27+Akershus!AI27+Oslo!AI27+Østfold!AI27</f>
        <v>438</v>
      </c>
      <c r="AJ27" s="23">
        <f>Finnmark!AJ27+Troms!AJ27+Nordland!AJ27+'Nord-Trøndelag 1983-2017'!AJ27+'Sør-Trøndelag 1983-2017'!AJ27+'Møre og Romsdal'!AJ27+'Sogn og Fjordane'!AJ27+Hordaland!AJ27+Rogaland!AJ27+'Vest-Agder'!AJ27+'Aust-Agder'!AJ27+Telemark!AJ27+Vestfold!AJ27+Buskerud!AJ27+Oppland!AJ27+Hedmark!AJ27+Akershus!AJ27+Oslo!AJ27+Østfold!AJ27</f>
        <v>407</v>
      </c>
      <c r="AK27" s="23">
        <f>Finnmark!AK27+Troms!AK27+Nordland!AK27+Trøndelag!B27+'Møre og Romsdal'!AK27+'Sogn og Fjordane'!AK27+Hordaland!AK27+Rogaland!AK27+'Vest-Agder'!AK27+'Aust-Agder'!AK27+Telemark!AK27+Vestfold!AK27+Buskerud!AK27+Oppland!AK27+Hedmark!AK27+Akershus!AK27+Oslo!AK27+Østfold!AK27</f>
        <v>366</v>
      </c>
      <c r="AL27" s="23">
        <f>Finnmark!AL27+Troms!AL27+Nordland!AL27+Trøndelag!C27+'Møre og Romsdal'!AL27+'Sogn og Fjordane'!AL27+Hordaland!AL27+Rogaland!AL27+'Vest-Agder'!AL27+'Aust-Agder'!AL27+Telemark!AL27+Vestfold!AL27+Buskerud!AL27+Oppland!AL27+Hedmark!AL27+Akershus!AL27+Oslo!AL27+Østfold!AL27</f>
        <v>331</v>
      </c>
    </row>
    <row r="28" spans="1:38" ht="13.5" x14ac:dyDescent="0.25">
      <c r="A28" s="24" t="s">
        <v>7</v>
      </c>
      <c r="B28" s="46">
        <f>Finnmark!B28+Troms!B28+Nordland!B28+'Nord-Trøndelag 1983-2017'!B28+'Sør-Trøndelag 1983-2017'!B28+'Møre og Romsdal'!B28+'Sogn og Fjordane'!B28+Hordaland!B28+Rogaland!B28+'Vest-Agder'!B28+'Aust-Agder'!B28+Telemark!B28+Vestfold!B28+Buskerud!B28+Oppland!B28+Hedmark!B28+Akershus!B28+Oslo!B28+Østfold!B28</f>
        <v>374</v>
      </c>
      <c r="C28" s="23">
        <f>Finnmark!C28+Troms!C28+Nordland!C28+'Nord-Trøndelag 1983-2017'!C28+'Sør-Trøndelag 1983-2017'!C28+'Møre og Romsdal'!C28+'Sogn og Fjordane'!C28+Hordaland!C28+Rogaland!C28+'Vest-Agder'!C28+'Aust-Agder'!C28+Telemark!C28+Vestfold!C28+Buskerud!C28+Oppland!C28+Hedmark!C28+Akershus!C28+Oslo!C28+Østfold!C28</f>
        <v>397</v>
      </c>
      <c r="D28" s="47">
        <f>Finnmark!D28+Troms!D28+Nordland!D28+'Nord-Trøndelag 1983-2017'!D28+'Sør-Trøndelag 1983-2017'!D28+'Møre og Romsdal'!D28+'Sogn og Fjordane'!D28+Hordaland!D28+Rogaland!D28+'Vest-Agder'!D28+'Aust-Agder'!D28+Telemark!D28+Vestfold!D28+Buskerud!D28+Oppland!D28+Hedmark!D28+Akershus!D28+Oslo!D28+Østfold!D28</f>
        <v>332</v>
      </c>
      <c r="E28" s="23">
        <f>Finnmark!E28+Troms!E28+Nordland!E28+'Nord-Trøndelag 1983-2017'!E28+'Sør-Trøndelag 1983-2017'!E28+'Møre og Romsdal'!E28+'Sogn og Fjordane'!E28+Hordaland!E28+Rogaland!E28+'Vest-Agder'!E28+'Aust-Agder'!E28+Telemark!E28+Vestfold!E28+Buskerud!E28+Oppland!E28+Hedmark!E28+Akershus!E28+Oslo!E28+Østfold!E28</f>
        <v>323</v>
      </c>
      <c r="F28" s="47">
        <f>Finnmark!F28+Troms!F28+Nordland!F28+'Nord-Trøndelag 1983-2017'!F28+'Sør-Trøndelag 1983-2017'!F28+'Møre og Romsdal'!F28+'Sogn og Fjordane'!F28+Hordaland!F28+Rogaland!F28+'Vest-Agder'!F28+'Aust-Agder'!F28+Telemark!F28+Vestfold!F28+Buskerud!F28+Oppland!F28+Hedmark!F28+Akershus!F28+Oslo!F28+Østfold!F28</f>
        <v>374</v>
      </c>
      <c r="G28" s="48">
        <f>Finnmark!G28+Troms!G28+Nordland!G28+'Nord-Trøndelag 1983-2017'!G28+'Sør-Trøndelag 1983-2017'!G28+'Møre og Romsdal'!G28+'Sogn og Fjordane'!G28+Hordaland!G28+Rogaland!G28+'Vest-Agder'!G28+'Aust-Agder'!G28+Telemark!G28+Vestfold!G28+Buskerud!G28+Oppland!G28+Hedmark!G28+Akershus!G28+Oslo!G28+Østfold!G28</f>
        <v>381</v>
      </c>
      <c r="H28" s="49">
        <f>Finnmark!H28+Troms!H28+Nordland!H28+'Nord-Trøndelag 1983-2017'!H28+'Sør-Trøndelag 1983-2017'!H28+'Møre og Romsdal'!H28+'Sogn og Fjordane'!H28+Hordaland!H28+Rogaland!H28+'Vest-Agder'!H28+'Aust-Agder'!H28+Telemark!H28+Vestfold!H28+Buskerud!H28+Oppland!H28+Hedmark!H28+Akershus!H28+Oslo!H28+Østfold!H28</f>
        <v>352</v>
      </c>
      <c r="I28" s="23">
        <f>Finnmark!I28+Troms!I28+Nordland!I28+'Nord-Trøndelag 1983-2017'!I28+'Sør-Trøndelag 1983-2017'!I28+'Møre og Romsdal'!I28+'Sogn og Fjordane'!I28+Hordaland!I28+Rogaland!I28+'Vest-Agder'!I28+'Aust-Agder'!I28+Telemark!I28+Vestfold!I28+Buskerud!I28+Oppland!I28+Hedmark!I28+Akershus!I28+Oslo!I28+Østfold!I28</f>
        <v>385</v>
      </c>
      <c r="J28" s="23">
        <f>Finnmark!J28+Troms!J28+Nordland!J28+'Nord-Trøndelag 1983-2017'!J28+'Sør-Trøndelag 1983-2017'!J28+'Møre og Romsdal'!J28+'Sogn og Fjordane'!J28+Hordaland!J28+Rogaland!J28+'Vest-Agder'!J28+'Aust-Agder'!J28+Telemark!J28+Vestfold!J28+Buskerud!J28+Oppland!J28+Hedmark!J28+Akershus!J28+Oslo!J28+Østfold!J28</f>
        <v>408</v>
      </c>
      <c r="K28" s="23">
        <f>Finnmark!K28+Troms!K28+Nordland!K28+'Nord-Trøndelag 1983-2017'!K28+'Sør-Trøndelag 1983-2017'!K28+'Møre og Romsdal'!K28+'Sogn og Fjordane'!K28+Hordaland!K28+Rogaland!K28+'Vest-Agder'!K28+'Aust-Agder'!K28+Telemark!K28+Vestfold!K28+Buskerud!K28+Oppland!K28+Hedmark!K28+Akershus!K28+Oslo!K28+Østfold!K28</f>
        <v>438</v>
      </c>
      <c r="L28" s="23">
        <f>Finnmark!L28+Troms!L28+Nordland!L28+'Nord-Trøndelag 1983-2017'!L28+'Sør-Trøndelag 1983-2017'!L28+'Møre og Romsdal'!L28+'Sogn og Fjordane'!L28+Hordaland!L28+Rogaland!L28+'Vest-Agder'!L28+'Aust-Agder'!L28+Telemark!L28+Vestfold!L28+Buskerud!L28+Oppland!L28+Hedmark!L28+Akershus!L28+Oslo!L28+Østfold!L28</f>
        <v>112</v>
      </c>
      <c r="M28" s="23">
        <f>Finnmark!M28+Troms!M28+Nordland!M28+'Nord-Trøndelag 1983-2017'!M28+'Sør-Trøndelag 1983-2017'!M28+'Møre og Romsdal'!M28+'Sogn og Fjordane'!M28+Hordaland!M28+Rogaland!M28+'Vest-Agder'!M28+'Aust-Agder'!M28+Telemark!M28+Vestfold!M28+Buskerud!M28+Oppland!M28+Hedmark!M28+Akershus!M28+Oslo!M28+Østfold!M28</f>
        <v>61</v>
      </c>
      <c r="N28" s="23">
        <f>Finnmark!N28+Troms!N28+Nordland!N28+'Nord-Trøndelag 1983-2017'!N28+'Sør-Trøndelag 1983-2017'!N28+'Møre og Romsdal'!N28+'Sogn og Fjordane'!N28+Hordaland!N28+Rogaland!N28+'Vest-Agder'!N28+'Aust-Agder'!N28+Telemark!N28+Vestfold!N28+Buskerud!N28+Oppland!N28+Hedmark!N28+Akershus!N28+Oslo!N28+Østfold!N28</f>
        <v>64</v>
      </c>
      <c r="O28" s="23">
        <f>Finnmark!O28+Troms!O28+Nordland!O28+'Nord-Trøndelag 1983-2017'!O28+'Sør-Trøndelag 1983-2017'!O28+'Møre og Romsdal'!O28+'Sogn og Fjordane'!O28+Hordaland!O28+Rogaland!O28+'Vest-Agder'!O28+'Aust-Agder'!O28+Telemark!O28+Vestfold!O28+Buskerud!O28+Oppland!O28+Hedmark!O28+Akershus!O28+Oslo!O28+Østfold!O28</f>
        <v>48</v>
      </c>
      <c r="P28" s="23">
        <f>Finnmark!P28+Troms!P28+Nordland!P28+'Nord-Trøndelag 1983-2017'!P28+'Sør-Trøndelag 1983-2017'!P28+'Møre og Romsdal'!P28+'Sogn og Fjordane'!P28+Hordaland!P28+Rogaland!P28+'Vest-Agder'!P28+'Aust-Agder'!P28+Telemark!P28+Vestfold!P28+Buskerud!P28+Oppland!P28+Hedmark!P28+Akershus!P28+Oslo!P28+Østfold!P28</f>
        <v>70</v>
      </c>
      <c r="Q28" s="23">
        <f>Finnmark!Q28+Troms!Q28+Nordland!Q28+'Nord-Trøndelag 1983-2017'!Q28+'Sør-Trøndelag 1983-2017'!Q28+'Møre og Romsdal'!Q28+'Sogn og Fjordane'!Q28+Hordaland!Q28+Rogaland!Q28+'Vest-Agder'!Q28+'Aust-Agder'!Q28+Telemark!Q28+Vestfold!Q28+Buskerud!Q28+Oppland!Q28+Hedmark!Q28+Akershus!Q28+Oslo!Q28+Østfold!Q28</f>
        <v>66</v>
      </c>
      <c r="R28" s="23">
        <f>Finnmark!R28+Troms!R28+Nordland!R28+'Nord-Trøndelag 1983-2017'!R28+'Sør-Trøndelag 1983-2017'!R28+'Møre og Romsdal'!R28+'Sogn og Fjordane'!R28+Hordaland!R28+Rogaland!R28+'Vest-Agder'!R28+'Aust-Agder'!R28+Telemark!R28+Vestfold!R28+Buskerud!R28+Oppland!R28+Hedmark!R28+Akershus!R28+Oslo!R28+Østfold!R28</f>
        <v>47</v>
      </c>
      <c r="S28" s="23">
        <f>Finnmark!S28+Troms!S28+Nordland!S28+'Nord-Trøndelag 1983-2017'!S28+'Sør-Trøndelag 1983-2017'!S28+'Møre og Romsdal'!S28+'Sogn og Fjordane'!S28+Hordaland!S28+Rogaland!S28+'Vest-Agder'!S28+'Aust-Agder'!S28+Telemark!S28+Vestfold!S28+Buskerud!S28+Oppland!S28+Hedmark!S28+Akershus!S28+Oslo!S28+Østfold!S28</f>
        <v>29</v>
      </c>
      <c r="T28" s="23">
        <f>Finnmark!T28+Troms!T28+Nordland!T28+'Nord-Trøndelag 1983-2017'!T28+'Sør-Trøndelag 1983-2017'!T28+'Møre og Romsdal'!T28+'Sogn og Fjordane'!T28+Hordaland!T28+Rogaland!T28+'Vest-Agder'!T28+'Aust-Agder'!T28+Telemark!T28+Vestfold!T28+Buskerud!T28+Oppland!T28+Hedmark!T28+Akershus!T28+Oslo!T28+Østfold!T28</f>
        <v>60</v>
      </c>
      <c r="U28" s="23">
        <f>Finnmark!U28+Troms!U28+Nordland!U28+'Nord-Trøndelag 1983-2017'!U28+'Sør-Trøndelag 1983-2017'!U28+'Møre og Romsdal'!U28+'Sogn og Fjordane'!U28+Hordaland!U28+Rogaland!U28+'Vest-Agder'!U28+'Aust-Agder'!U28+Telemark!U28+Vestfold!U28+Buskerud!U28+Oppland!U28+Hedmark!U28+Akershus!U28+Oslo!U28+Østfold!U28</f>
        <v>39</v>
      </c>
      <c r="V28" s="23">
        <f>Finnmark!V28+Troms!V28+Nordland!V28+'Nord-Trøndelag 1983-2017'!V28+'Sør-Trøndelag 1983-2017'!V28+'Møre og Romsdal'!V28+'Sogn og Fjordane'!V28+Hordaland!V28+Rogaland!V28+'Vest-Agder'!V28+'Aust-Agder'!V28+Telemark!V28+Vestfold!V28+Buskerud!V28+Oppland!V28+Hedmark!V28+Akershus!V28+Oslo!V28+Østfold!V28</f>
        <v>43</v>
      </c>
      <c r="W28" s="23">
        <f>Finnmark!W28+Troms!W28+Nordland!W28+'Nord-Trøndelag 1983-2017'!W28+'Sør-Trøndelag 1983-2017'!W28+'Møre og Romsdal'!W28+'Sogn og Fjordane'!W28+Hordaland!W28+Rogaland!W28+'Vest-Agder'!W28+'Aust-Agder'!W28+Telemark!W28+Vestfold!W28+Buskerud!W28+Oppland!W28+Hedmark!W28+Akershus!W28+Oslo!W28+Østfold!W28</f>
        <v>47</v>
      </c>
      <c r="X28" s="23">
        <f>Finnmark!X28+Troms!X28+Nordland!X28+'Nord-Trøndelag 1983-2017'!X28+'Sør-Trøndelag 1983-2017'!X28+'Møre og Romsdal'!X28+'Sogn og Fjordane'!X28+Hordaland!X28+Rogaland!X28+'Vest-Agder'!X28+'Aust-Agder'!X28+Telemark!X28+Vestfold!X28+Buskerud!X28+Oppland!X28+Hedmark!X28+Akershus!X28+Oslo!X28+Østfold!X28</f>
        <v>40</v>
      </c>
      <c r="Y28" s="23">
        <f>Finnmark!Y28+Troms!Y28+Nordland!Y28+'Nord-Trøndelag 1983-2017'!Y28+'Sør-Trøndelag 1983-2017'!Y28+'Møre og Romsdal'!Y28+'Sogn og Fjordane'!Y28+Hordaland!Y28+Rogaland!Y28+'Vest-Agder'!Y28+'Aust-Agder'!Y28+Telemark!Y28+Vestfold!Y28+Buskerud!Y28+Oppland!Y28+Hedmark!Y28+Akershus!Y28+Oslo!Y28+Østfold!Y28</f>
        <v>24</v>
      </c>
      <c r="Z28" s="23">
        <f>Finnmark!Z28+Troms!Z28+Nordland!Z28+'Nord-Trøndelag 1983-2017'!Z28+'Sør-Trøndelag 1983-2017'!Z28+'Møre og Romsdal'!Z28+'Sogn og Fjordane'!Z28+Hordaland!Z28+Rogaland!Z28+'Vest-Agder'!Z28+'Aust-Agder'!Z28+Telemark!Z28+Vestfold!Z28+Buskerud!Z28+Oppland!Z28+Hedmark!Z28+Akershus!Z28+Oslo!Z28+Østfold!Z28</f>
        <v>38</v>
      </c>
      <c r="AA28" s="23">
        <f>Finnmark!AA28+Troms!AA28+Nordland!AA28+'Nord-Trøndelag 1983-2017'!AA28+'Sør-Trøndelag 1983-2017'!AA28+'Møre og Romsdal'!AA28+'Sogn og Fjordane'!AA28+Hordaland!AA28+Rogaland!AA28+'Vest-Agder'!AA28+'Aust-Agder'!AA28+Telemark!AA28+Vestfold!AA28+Buskerud!AA28+Oppland!AA28+Hedmark!AA28+Akershus!AA28+Oslo!AA28+Østfold!AA28</f>
        <v>24</v>
      </c>
      <c r="AB28" s="23">
        <f>Finnmark!AB28+Troms!AB28+Nordland!AB28+'Nord-Trøndelag 1983-2017'!AB28+'Sør-Trøndelag 1983-2017'!AB28+'Møre og Romsdal'!AB28+'Sogn og Fjordane'!AB28+Hordaland!AB28+Rogaland!AB28+'Vest-Agder'!AB28+'Aust-Agder'!AB28+Telemark!AB28+Vestfold!AB28+Buskerud!AB28+Oppland!AB28+Hedmark!AB28+Akershus!AB28+Oslo!AB28+Østfold!AB28</f>
        <v>28</v>
      </c>
      <c r="AC28" s="23">
        <f>Finnmark!AC28+Troms!AC28+Nordland!AC28+'Nord-Trøndelag 1983-2017'!AC28+'Sør-Trøndelag 1983-2017'!AC28+'Møre og Romsdal'!AC28+'Sogn og Fjordane'!AC28+Hordaland!AC28+Rogaland!AC28+'Vest-Agder'!AC28+'Aust-Agder'!AC28+Telemark!AC28+Vestfold!AC28+Buskerud!AC28+Oppland!AC28+Hedmark!AC28+Akershus!AC28+Oslo!AC28+Østfold!AC28</f>
        <v>46</v>
      </c>
      <c r="AD28" s="23">
        <f>Finnmark!AD28+Troms!AD28+Nordland!AD28+'Nord-Trøndelag 1983-2017'!AD28+'Sør-Trøndelag 1983-2017'!AD28+'Møre og Romsdal'!AD28+'Sogn og Fjordane'!AD28+Hordaland!AD28+Rogaland!AD28+'Vest-Agder'!AD28+'Aust-Agder'!AD28+Telemark!AD28+Vestfold!AD28+Buskerud!AD28+Oppland!AD28+Hedmark!AD28+Akershus!AD28+Oslo!AD28+Østfold!AD28</f>
        <v>141</v>
      </c>
      <c r="AE28" s="23">
        <f>Finnmark!AE28+Troms!AE28+Nordland!AE28+'Nord-Trøndelag 1983-2017'!AE28+'Sør-Trøndelag 1983-2017'!AE28+'Møre og Romsdal'!AE28+'Sogn og Fjordane'!AE28+Hordaland!AE28+Rogaland!AE28+'Vest-Agder'!AE28+'Aust-Agder'!AE28+Telemark!AE28+Vestfold!AE28+Buskerud!AE28+Oppland!AE28+Hedmark!AE28+Akershus!AE28+Oslo!AE28+Østfold!AE28</f>
        <v>221</v>
      </c>
      <c r="AF28" s="23">
        <f>Finnmark!AF28+Troms!AF28+Nordland!AF28+'Nord-Trøndelag 1983-2017'!AF28+'Sør-Trøndelag 1983-2017'!AF28+'Møre og Romsdal'!AF28+'Sogn og Fjordane'!AF28+Hordaland!AF28+Rogaland!AF28+'Vest-Agder'!AF28+'Aust-Agder'!AF28+Telemark!AF28+Vestfold!AF28+Buskerud!AF28+Oppland!AF28+Hedmark!AF28+Akershus!AF28+Oslo!AF28+Østfold!AF28</f>
        <v>297</v>
      </c>
      <c r="AG28" s="23">
        <f>Finnmark!AG28+Troms!AG28+Nordland!AG28+'Nord-Trøndelag 1983-2017'!AG28+'Sør-Trøndelag 1983-2017'!AG28+'Møre og Romsdal'!AG28+'Sogn og Fjordane'!AG28+Hordaland!AG28+Rogaland!AG28+'Vest-Agder'!AG28+'Aust-Agder'!AG28+Telemark!AG28+Vestfold!AG28+Buskerud!AG28+Oppland!AG28+Hedmark!AG28+Akershus!AG28+Oslo!AG28+Østfold!AG28</f>
        <v>380</v>
      </c>
      <c r="AH28" s="23">
        <f>Finnmark!AH28+Troms!AH28+Nordland!AH28+'Nord-Trøndelag 1983-2017'!AH28+'Sør-Trøndelag 1983-2017'!AH28+'Møre og Romsdal'!AH28+'Sogn og Fjordane'!AH28+Hordaland!AH28+Rogaland!AH28+'Vest-Agder'!AH28+'Aust-Agder'!AH28+Telemark!AH28+Vestfold!AH28+Buskerud!AH28+Oppland!AH28+Hedmark!AH28+Akershus!AH28+Oslo!AH28+Østfold!AH28</f>
        <v>428</v>
      </c>
      <c r="AI28" s="23">
        <f>Finnmark!AI28+Troms!AI28+Nordland!AI28+'Nord-Trøndelag 1983-2017'!AI28+'Sør-Trøndelag 1983-2017'!AI28+'Møre og Romsdal'!AI28+'Sogn og Fjordane'!AI28+Hordaland!AI28+Rogaland!AI28+'Vest-Agder'!AI28+'Aust-Agder'!AI28+Telemark!AI28+Vestfold!AI28+Buskerud!AI28+Oppland!AI28+Hedmark!AI28+Akershus!AI28+Oslo!AI28+Østfold!AI28</f>
        <v>483</v>
      </c>
      <c r="AJ28" s="23">
        <f>Finnmark!AJ28+Troms!AJ28+Nordland!AJ28+'Nord-Trøndelag 1983-2017'!AJ28+'Sør-Trøndelag 1983-2017'!AJ28+'Møre og Romsdal'!AJ28+'Sogn og Fjordane'!AJ28+Hordaland!AJ28+Rogaland!AJ28+'Vest-Agder'!AJ28+'Aust-Agder'!AJ28+Telemark!AJ28+Vestfold!AJ28+Buskerud!AJ28+Oppland!AJ28+Hedmark!AJ28+Akershus!AJ28+Oslo!AJ28+Østfold!AJ28</f>
        <v>485</v>
      </c>
      <c r="AK28" s="23">
        <f>Finnmark!AK28+Troms!AK28+Nordland!AK28+Trøndelag!B28+'Møre og Romsdal'!AK28+'Sogn og Fjordane'!AK28+Hordaland!AK28+Rogaland!AK28+'Vest-Agder'!AK28+'Aust-Agder'!AK28+Telemark!AK28+Vestfold!AK28+Buskerud!AK28+Oppland!AK28+Hedmark!AK28+Akershus!AK28+Oslo!AK28+Østfold!AK28</f>
        <v>486</v>
      </c>
      <c r="AL28" s="23">
        <f>Finnmark!AL28+Troms!AL28+Nordland!AL28+Trøndelag!C28+'Møre og Romsdal'!AL28+'Sogn og Fjordane'!AL28+Hordaland!AL28+Rogaland!AL28+'Vest-Agder'!AL28+'Aust-Agder'!AL28+Telemark!AL28+Vestfold!AL28+Buskerud!AL28+Oppland!AL28+Hedmark!AL28+Akershus!AL28+Oslo!AL28+Østfold!AL28</f>
        <v>487</v>
      </c>
    </row>
    <row r="29" spans="1:38" ht="13.5" x14ac:dyDescent="0.25">
      <c r="A29" s="25" t="s">
        <v>0</v>
      </c>
      <c r="B29" s="26">
        <f t="shared" ref="B29:H29" si="24">SUM(B21:B28)</f>
        <v>22456</v>
      </c>
      <c r="C29" s="26">
        <f t="shared" si="24"/>
        <v>22861</v>
      </c>
      <c r="D29" s="26">
        <f t="shared" si="24"/>
        <v>22465</v>
      </c>
      <c r="E29" s="26">
        <f t="shared" si="24"/>
        <v>22619</v>
      </c>
      <c r="F29" s="26">
        <f t="shared" si="24"/>
        <v>22622</v>
      </c>
      <c r="G29" s="26">
        <f t="shared" si="24"/>
        <v>22048</v>
      </c>
      <c r="H29" s="26">
        <f t="shared" si="24"/>
        <v>21448</v>
      </c>
      <c r="I29" s="26">
        <f t="shared" ref="I29:Q29" si="25">SUM(I21:I28)</f>
        <v>20475</v>
      </c>
      <c r="J29" s="26">
        <f t="shared" si="25"/>
        <v>20004</v>
      </c>
      <c r="K29" s="26">
        <f t="shared" si="25"/>
        <v>19780</v>
      </c>
      <c r="L29" s="26">
        <f t="shared" si="25"/>
        <v>19073</v>
      </c>
      <c r="M29" s="26">
        <f t="shared" si="25"/>
        <v>16446</v>
      </c>
      <c r="N29" s="26">
        <f t="shared" si="25"/>
        <v>17160</v>
      </c>
      <c r="O29" s="26">
        <f t="shared" si="25"/>
        <v>17087</v>
      </c>
      <c r="P29" s="26">
        <f t="shared" si="25"/>
        <v>16663</v>
      </c>
      <c r="Q29" s="26">
        <f t="shared" si="25"/>
        <v>15140</v>
      </c>
      <c r="R29" s="26">
        <f t="shared" ref="R29:AA29" si="26">SUM(R21:R28)</f>
        <v>15327</v>
      </c>
      <c r="S29" s="26">
        <f t="shared" si="26"/>
        <v>14264</v>
      </c>
      <c r="T29" s="26">
        <f t="shared" si="26"/>
        <v>13674</v>
      </c>
      <c r="U29" s="26">
        <f t="shared" si="26"/>
        <v>13841</v>
      </c>
      <c r="V29" s="26">
        <f t="shared" si="26"/>
        <v>13821</v>
      </c>
      <c r="W29" s="26">
        <f t="shared" si="26"/>
        <v>13150</v>
      </c>
      <c r="X29" s="26">
        <f t="shared" si="26"/>
        <v>12216</v>
      </c>
      <c r="Y29" s="26">
        <f t="shared" si="26"/>
        <v>11475</v>
      </c>
      <c r="Z29" s="26">
        <f t="shared" si="26"/>
        <v>11018</v>
      </c>
      <c r="AA29" s="26">
        <f t="shared" si="26"/>
        <v>10619</v>
      </c>
      <c r="AB29" s="26">
        <f t="shared" ref="AB29:AG29" si="27">SUM(AB21:AB28)</f>
        <v>10465</v>
      </c>
      <c r="AC29" s="26">
        <f t="shared" si="27"/>
        <v>10325</v>
      </c>
      <c r="AD29" s="26">
        <f t="shared" si="27"/>
        <v>10220</v>
      </c>
      <c r="AE29" s="26">
        <f t="shared" si="27"/>
        <v>9825</v>
      </c>
      <c r="AF29" s="26">
        <f t="shared" si="27"/>
        <v>9559</v>
      </c>
      <c r="AG29" s="26">
        <f t="shared" si="27"/>
        <v>9386</v>
      </c>
      <c r="AH29" s="26">
        <f t="shared" ref="AH29:AI29" si="28">SUM(AH21:AH28)</f>
        <v>9259</v>
      </c>
      <c r="AI29" s="26">
        <f t="shared" si="28"/>
        <v>9426</v>
      </c>
      <c r="AJ29" s="26">
        <f t="shared" ref="AJ29:AK29" si="29">SUM(AJ21:AJ28)</f>
        <v>9473</v>
      </c>
      <c r="AK29" s="26">
        <f t="shared" si="29"/>
        <v>9514</v>
      </c>
      <c r="AL29" s="26">
        <f t="shared" ref="AL29" si="30">SUM(AL21:AL28)</f>
        <v>9431</v>
      </c>
    </row>
    <row r="30" spans="1:38" x14ac:dyDescent="0.2">
      <c r="A30" s="8"/>
      <c r="AG30" s="2"/>
      <c r="AH30" s="2"/>
      <c r="AI30" s="2"/>
      <c r="AJ30" s="2"/>
      <c r="AK30" s="64"/>
      <c r="AL30" s="64"/>
    </row>
    <row r="31" spans="1:38" ht="13.5" x14ac:dyDescent="0.25">
      <c r="A31" s="20" t="s">
        <v>14</v>
      </c>
      <c r="AG31" s="2"/>
      <c r="AH31" s="2"/>
      <c r="AI31" s="2"/>
      <c r="AJ31" s="2"/>
      <c r="AK31" s="64"/>
      <c r="AL31" s="64"/>
    </row>
    <row r="32" spans="1:38" ht="13.5" x14ac:dyDescent="0.25">
      <c r="A32" s="21" t="s">
        <v>11</v>
      </c>
      <c r="AG32" s="2"/>
      <c r="AH32" s="2"/>
      <c r="AI32" s="2"/>
      <c r="AJ32" s="2"/>
      <c r="AK32" s="64"/>
      <c r="AL32" s="64"/>
    </row>
    <row r="33" spans="1:38" ht="13.5" x14ac:dyDescent="0.25">
      <c r="A33" s="22" t="s">
        <v>1</v>
      </c>
      <c r="B33" s="45">
        <f>Finnmark!B33+Troms!B33+Nordland!B33+'Nord-Trøndelag 1983-2017'!B33+'Sør-Trøndelag 1983-2017'!B33+'Møre og Romsdal'!B33+'Sogn og Fjordane'!B33+Hordaland!B33+Rogaland!B33+'Vest-Agder'!B33+'Aust-Agder'!B33+Telemark!B33+Vestfold!B33+Buskerud!B33+Oppland!B33+Hedmark!B33+Akershus!B33+Oslo!B33+Østfold!B33</f>
        <v>90</v>
      </c>
      <c r="C33" s="52">
        <f>Finnmark!C33+Troms!C33+Nordland!C33+'Nord-Trøndelag 1983-2017'!C33+'Sør-Trøndelag 1983-2017'!C33+'Møre og Romsdal'!C33+'Sogn og Fjordane'!C33+Hordaland!C33+Rogaland!C33+'Vest-Agder'!C33+'Aust-Agder'!C33+Telemark!C33+Vestfold!C33+Buskerud!C33+Oppland!C33+Hedmark!C33+Akershus!C33+Oslo!C33+Østfold!C33</f>
        <v>63</v>
      </c>
      <c r="D33" s="45">
        <f>Finnmark!D33+Troms!D33+Nordland!D33+'Nord-Trøndelag 1983-2017'!D33+'Sør-Trøndelag 1983-2017'!D33+'Møre og Romsdal'!D33+'Sogn og Fjordane'!D33+Hordaland!D33+Rogaland!D33+'Vest-Agder'!D33+'Aust-Agder'!D33+Telemark!D33+Vestfold!D33+Buskerud!D33+Oppland!D33+Hedmark!D33+Akershus!D33+Oslo!D33+Østfold!D33</f>
        <v>51</v>
      </c>
      <c r="E33" s="52">
        <f>Finnmark!E33+Troms!E33+Nordland!E33+'Nord-Trøndelag 1983-2017'!E33+'Sør-Trøndelag 1983-2017'!E33+'Møre og Romsdal'!E33+'Sogn og Fjordane'!E33+Hordaland!E33+Rogaland!E33+'Vest-Agder'!E33+'Aust-Agder'!E33+Telemark!E33+Vestfold!E33+Buskerud!E33+Oppland!E33+Hedmark!E33+Akershus!E33+Oslo!E33+Østfold!E33</f>
        <v>68</v>
      </c>
      <c r="F33" s="45">
        <f>Finnmark!F33+Troms!F33+Nordland!F33+'Nord-Trøndelag 1983-2017'!F33+'Sør-Trøndelag 1983-2017'!F33+'Møre og Romsdal'!F33+'Sogn og Fjordane'!F33+Hordaland!F33+Rogaland!F33+'Vest-Agder'!F33+'Aust-Agder'!F33+Telemark!F33+Vestfold!F33+Buskerud!F33+Oppland!F33+Hedmark!F33+Akershus!F33+Oslo!F33+Østfold!F33</f>
        <v>53</v>
      </c>
      <c r="G33" s="52">
        <f>Finnmark!G33+Troms!G33+Nordland!G33+'Nord-Trøndelag 1983-2017'!G33+'Sør-Trøndelag 1983-2017'!G33+'Møre og Romsdal'!G33+'Sogn og Fjordane'!G33+Hordaland!G33+Rogaland!G33+'Vest-Agder'!G33+'Aust-Agder'!G33+Telemark!G33+Vestfold!G33+Buskerud!G33+Oppland!G33+Hedmark!G33+Akershus!G33+Oslo!G33+Østfold!G33</f>
        <v>35</v>
      </c>
      <c r="H33" s="45">
        <f>Finnmark!H33+Troms!H33+Nordland!H33+'Nord-Trøndelag 1983-2017'!H33+'Sør-Trøndelag 1983-2017'!H33+'Møre og Romsdal'!H33+'Sogn og Fjordane'!H33+Hordaland!H33+Rogaland!H33+'Vest-Agder'!H33+'Aust-Agder'!H33+Telemark!H33+Vestfold!H33+Buskerud!H33+Oppland!H33+Hedmark!H33+Akershus!H33+Oslo!H33+Østfold!H33</f>
        <v>47</v>
      </c>
      <c r="I33" s="22">
        <f>Finnmark!I33+Troms!I33+Nordland!I33+'Nord-Trøndelag 1983-2017'!I33+'Sør-Trøndelag 1983-2017'!I33+'Møre og Romsdal'!I33+'Sogn og Fjordane'!I33+Hordaland!I33+Rogaland!I33+'Vest-Agder'!I33+'Aust-Agder'!I33+Telemark!I33+Vestfold!I33+Buskerud!I33+Oppland!I33+Hedmark!I33+Akershus!I33+Oslo!I33+Østfold!I33</f>
        <v>35</v>
      </c>
      <c r="J33" s="22">
        <f>Finnmark!J33+Troms!J33+Nordland!J33+'Nord-Trøndelag 1983-2017'!J33+'Sør-Trøndelag 1983-2017'!J33+'Møre og Romsdal'!J33+'Sogn og Fjordane'!J33+Hordaland!J33+Rogaland!J33+'Vest-Agder'!J33+'Aust-Agder'!J33+Telemark!J33+Vestfold!J33+Buskerud!J33+Oppland!J33+Hedmark!J33+Akershus!J33+Oslo!J33+Østfold!J33</f>
        <v>34</v>
      </c>
      <c r="K33" s="22">
        <f>Finnmark!K33+Troms!K33+Nordland!K33+'Nord-Trøndelag 1983-2017'!K33+'Sør-Trøndelag 1983-2017'!K33+'Møre og Romsdal'!K33+'Sogn og Fjordane'!K33+Hordaland!K33+Rogaland!K33+'Vest-Agder'!K33+'Aust-Agder'!K33+Telemark!K33+Vestfold!K33+Buskerud!K33+Oppland!K33+Hedmark!K33+Akershus!K33+Oslo!K33+Østfold!K33</f>
        <v>20</v>
      </c>
      <c r="L33" s="22">
        <f>Finnmark!L33+Troms!L33+Nordland!L33+'Nord-Trøndelag 1983-2017'!L33+'Sør-Trøndelag 1983-2017'!L33+'Møre og Romsdal'!L33+'Sogn og Fjordane'!L33+Hordaland!L33+Rogaland!L33+'Vest-Agder'!L33+'Aust-Agder'!L33+Telemark!L33+Vestfold!L33+Buskerud!L33+Oppland!L33+Hedmark!L33+Akershus!L33+Oslo!L33+Østfold!L33</f>
        <v>31</v>
      </c>
      <c r="M33" s="22">
        <f>Finnmark!M33+Troms!M33+Nordland!M33+'Nord-Trøndelag 1983-2017'!M33+'Sør-Trøndelag 1983-2017'!M33+'Møre og Romsdal'!M33+'Sogn og Fjordane'!M33+Hordaland!M33+Rogaland!M33+'Vest-Agder'!M33+'Aust-Agder'!M33+Telemark!M33+Vestfold!M33+Buskerud!M33+Oppland!M33+Hedmark!M33+Akershus!M33+Oslo!M33+Østfold!M33</f>
        <v>31</v>
      </c>
      <c r="N33" s="22">
        <f>Finnmark!N33+Troms!N33+Nordland!N33+'Nord-Trøndelag 1983-2017'!N33+'Sør-Trøndelag 1983-2017'!N33+'Møre og Romsdal'!N33+'Sogn og Fjordane'!N33+Hordaland!N33+Rogaland!N33+'Vest-Agder'!N33+'Aust-Agder'!N33+Telemark!N33+Vestfold!N33+Buskerud!N33+Oppland!N33+Hedmark!N33+Akershus!N33+Oslo!N33+Østfold!N33</f>
        <v>38</v>
      </c>
      <c r="O33" s="22">
        <f>Finnmark!O33+Troms!O33+Nordland!O33+'Nord-Trøndelag 1983-2017'!O33+'Sør-Trøndelag 1983-2017'!O33+'Møre og Romsdal'!O33+'Sogn og Fjordane'!O33+Hordaland!O33+Rogaland!O33+'Vest-Agder'!O33+'Aust-Agder'!O33+Telemark!O33+Vestfold!O33+Buskerud!O33+Oppland!O33+Hedmark!O33+Akershus!O33+Oslo!O33+Østfold!O33</f>
        <v>40</v>
      </c>
      <c r="P33" s="22">
        <f>Finnmark!P33+Troms!P33+Nordland!P33+'Nord-Trøndelag 1983-2017'!P33+'Sør-Trøndelag 1983-2017'!P33+'Møre og Romsdal'!P33+'Sogn og Fjordane'!P33+Hordaland!P33+Rogaland!P33+'Vest-Agder'!P33+'Aust-Agder'!P33+Telemark!P33+Vestfold!P33+Buskerud!P33+Oppland!P33+Hedmark!P33+Akershus!P33+Oslo!P33+Østfold!P33</f>
        <v>29</v>
      </c>
      <c r="Q33" s="22">
        <f>Finnmark!Q33+Troms!Q33+Nordland!Q33+'Nord-Trøndelag 1983-2017'!Q33+'Sør-Trøndelag 1983-2017'!Q33+'Møre og Romsdal'!Q33+'Sogn og Fjordane'!Q33+Hordaland!Q33+Rogaland!Q33+'Vest-Agder'!Q33+'Aust-Agder'!Q33+Telemark!Q33+Vestfold!Q33+Buskerud!Q33+Oppland!Q33+Hedmark!Q33+Akershus!Q33+Oslo!Q33+Østfold!Q33</f>
        <v>27</v>
      </c>
      <c r="R33" s="22">
        <f>Finnmark!R33+Troms!R33+Nordland!R33+'Nord-Trøndelag 1983-2017'!R33+'Sør-Trøndelag 1983-2017'!R33+'Møre og Romsdal'!R33+'Sogn og Fjordane'!R33+Hordaland!R33+Rogaland!R33+'Vest-Agder'!R33+'Aust-Agder'!R33+Telemark!R33+Vestfold!R33+Buskerud!R33+Oppland!R33+Hedmark!R33+Akershus!R33+Oslo!R33+Østfold!R33</f>
        <v>15</v>
      </c>
      <c r="S33" s="22">
        <f>Finnmark!S33+Troms!S33+Nordland!S33+'Nord-Trøndelag 1983-2017'!S33+'Sør-Trøndelag 1983-2017'!S33+'Møre og Romsdal'!S33+'Sogn og Fjordane'!S33+Hordaland!S33+Rogaland!S33+'Vest-Agder'!S33+'Aust-Agder'!S33+Telemark!S33+Vestfold!S33+Buskerud!S33+Oppland!S33+Hedmark!S33+Akershus!S33+Oslo!S33+Østfold!S33</f>
        <v>14</v>
      </c>
      <c r="T33" s="22">
        <f>Finnmark!T33+Troms!T33+Nordland!T33+'Nord-Trøndelag 1983-2017'!T33+'Sør-Trøndelag 1983-2017'!T33+'Møre og Romsdal'!T33+'Sogn og Fjordane'!T33+Hordaland!T33+Rogaland!T33+'Vest-Agder'!T33+'Aust-Agder'!T33+Telemark!T33+Vestfold!T33+Buskerud!T33+Oppland!T33+Hedmark!T33+Akershus!T33+Oslo!T33+Østfold!T33</f>
        <v>13</v>
      </c>
      <c r="U33" s="22">
        <f>Finnmark!U33+Troms!U33+Nordland!U33+'Nord-Trøndelag 1983-2017'!U33+'Sør-Trøndelag 1983-2017'!U33+'Møre og Romsdal'!U33+'Sogn og Fjordane'!U33+Hordaland!U33+Rogaland!U33+'Vest-Agder'!U33+'Aust-Agder'!U33+Telemark!U33+Vestfold!U33+Buskerud!U33+Oppland!U33+Hedmark!U33+Akershus!U33+Oslo!U33+Østfold!U33</f>
        <v>14</v>
      </c>
      <c r="V33" s="22">
        <f>Finnmark!V33+Troms!V33+Nordland!V33+'Nord-Trøndelag 1983-2017'!V33+'Sør-Trøndelag 1983-2017'!V33+'Møre og Romsdal'!V33+'Sogn og Fjordane'!V33+Hordaland!V33+Rogaland!V33+'Vest-Agder'!V33+'Aust-Agder'!V33+Telemark!V33+Vestfold!V33+Buskerud!V33+Oppland!V33+Hedmark!V33+Akershus!V33+Oslo!V33+Østfold!V33</f>
        <v>13</v>
      </c>
      <c r="W33" s="22">
        <f>Finnmark!W33+Troms!W33+Nordland!W33+'Nord-Trøndelag 1983-2017'!W33+'Sør-Trøndelag 1983-2017'!W33+'Møre og Romsdal'!W33+'Sogn og Fjordane'!W33+Hordaland!W33+Rogaland!W33+'Vest-Agder'!W33+'Aust-Agder'!W33+Telemark!W33+Vestfold!W33+Buskerud!W33+Oppland!W33+Hedmark!W33+Akershus!W33+Oslo!W33+Østfold!W33</f>
        <v>14</v>
      </c>
      <c r="X33" s="22">
        <f>Finnmark!X33+Troms!X33+Nordland!X33+'Nord-Trøndelag 1983-2017'!X33+'Sør-Trøndelag 1983-2017'!X33+'Møre og Romsdal'!X33+'Sogn og Fjordane'!X33+Hordaland!X33+Rogaland!X33+'Vest-Agder'!X33+'Aust-Agder'!X33+Telemark!X33+Vestfold!X33+Buskerud!X33+Oppland!X33+Hedmark!X33+Akershus!X33+Oslo!X33+Østfold!X33</f>
        <v>14</v>
      </c>
      <c r="Y33" s="22">
        <f>Finnmark!Y33+Troms!Y33+Nordland!Y33+'Nord-Trøndelag 1983-2017'!Y33+'Sør-Trøndelag 1983-2017'!Y33+'Møre og Romsdal'!Y33+'Sogn og Fjordane'!Y33+Hordaland!Y33+Rogaland!Y33+'Vest-Agder'!Y33+'Aust-Agder'!Y33+Telemark!Y33+Vestfold!Y33+Buskerud!Y33+Oppland!Y33+Hedmark!Y33+Akershus!Y33+Oslo!Y33+Østfold!Y33</f>
        <v>13</v>
      </c>
      <c r="Z33" s="22">
        <f>Finnmark!Z33+Troms!Z33+Nordland!Z33+'Nord-Trøndelag 1983-2017'!Z33+'Sør-Trøndelag 1983-2017'!Z33+'Møre og Romsdal'!Z33+'Sogn og Fjordane'!Z33+Hordaland!Z33+Rogaland!Z33+'Vest-Agder'!Z33+'Aust-Agder'!Z33+Telemark!Z33+Vestfold!Z33+Buskerud!Z33+Oppland!Z33+Hedmark!Z33+Akershus!Z33+Oslo!Z33+Østfold!Z33</f>
        <v>11</v>
      </c>
      <c r="AA33" s="22">
        <f>Finnmark!AA33+Troms!AA33+Nordland!AA33+'Nord-Trøndelag 1983-2017'!AA33+'Sør-Trøndelag 1983-2017'!AA33+'Møre og Romsdal'!AA33+'Sogn og Fjordane'!AA33+Hordaland!AA33+Rogaland!AA33+'Vest-Agder'!AA33+'Aust-Agder'!AA33+Telemark!AA33+Vestfold!AA33+Buskerud!AA33+Oppland!AA33+Hedmark!AA33+Akershus!AA33+Oslo!AA33+Østfold!AA33</f>
        <v>7</v>
      </c>
      <c r="AB33" s="22">
        <f>Finnmark!AB33+Troms!AB33+Nordland!AB33+'Nord-Trøndelag 1983-2017'!AB33+'Sør-Trøndelag 1983-2017'!AB33+'Møre og Romsdal'!AB33+'Sogn og Fjordane'!AB33+Hordaland!AB33+Rogaland!AB33+'Vest-Agder'!AB33+'Aust-Agder'!AB33+Telemark!AB33+Vestfold!AB33+Buskerud!AB33+Oppland!AB33+Hedmark!AB33+Akershus!AB33+Oslo!AB33+Østfold!AB33</f>
        <v>3</v>
      </c>
      <c r="AC33" s="22">
        <f>Finnmark!AC33+Troms!AC33+Nordland!AC33+'Nord-Trøndelag 1983-2017'!AC33+'Sør-Trøndelag 1983-2017'!AC33+'Møre og Romsdal'!AC33+'Sogn og Fjordane'!AC33+Hordaland!AC33+Rogaland!AC33+'Vest-Agder'!AC33+'Aust-Agder'!AC33+Telemark!AC33+Vestfold!AC33+Buskerud!AC33+Oppland!AC33+Hedmark!AC33+Akershus!AC33+Oslo!AC33+Østfold!AC33</f>
        <v>5</v>
      </c>
      <c r="AD33" s="22">
        <f>Finnmark!AD33+Troms!AD33+Nordland!AD33+'Nord-Trøndelag 1983-2017'!AD33+'Sør-Trøndelag 1983-2017'!AD33+'Møre og Romsdal'!AD33+'Sogn og Fjordane'!AD33+Hordaland!AD33+Rogaland!AD33+'Vest-Agder'!AD33+'Aust-Agder'!AD33+Telemark!AD33+Vestfold!AD33+Buskerud!AD33+Oppland!AD33+Hedmark!AD33+Akershus!AD33+Oslo!AD33+Østfold!AD33</f>
        <v>10</v>
      </c>
      <c r="AE33" s="22">
        <f>Finnmark!AE33+Troms!AE33+Nordland!AE33+'Nord-Trøndelag 1983-2017'!AE33+'Sør-Trøndelag 1983-2017'!AE33+'Møre og Romsdal'!AE33+'Sogn og Fjordane'!AE33+Hordaland!AE33+Rogaland!AE33+'Vest-Agder'!AE33+'Aust-Agder'!AE33+Telemark!AE33+Vestfold!AE33+Buskerud!AE33+Oppland!AE33+Hedmark!AE33+Akershus!AE33+Oslo!AE33+Østfold!AE33</f>
        <v>11</v>
      </c>
      <c r="AF33" s="22">
        <f>Finnmark!AF33+Troms!AF33+Nordland!AF33+'Nord-Trøndelag 1983-2017'!AF33+'Sør-Trøndelag 1983-2017'!AF33+'Møre og Romsdal'!AF33+'Sogn og Fjordane'!AF33+Hordaland!AF33+Rogaland!AF33+'Vest-Agder'!AF33+'Aust-Agder'!AF33+Telemark!AF33+Vestfold!AF33+Buskerud!AF33+Oppland!AF33+Hedmark!AF33+Akershus!AF33+Oslo!AF33+Østfold!AF33</f>
        <v>14</v>
      </c>
      <c r="AG33" s="22">
        <f>Finnmark!AG33+Troms!AG33+Nordland!AG33+'Nord-Trøndelag 1983-2017'!AG33+'Sør-Trøndelag 1983-2017'!AG33+'Møre og Romsdal'!AG33+'Sogn og Fjordane'!AG33+Hordaland!AG33+Rogaland!AG33+'Vest-Agder'!AG33+'Aust-Agder'!AG33+Telemark!AG33+Vestfold!AG33+Buskerud!AG33+Oppland!AG33+Hedmark!AG33+Akershus!AG33+Oslo!AG33+Østfold!AG33</f>
        <v>10</v>
      </c>
      <c r="AH33" s="22">
        <f>Finnmark!AH33+Troms!AH33+Nordland!AH33+'Nord-Trøndelag 1983-2017'!AH33+'Sør-Trøndelag 1983-2017'!AH33+'Møre og Romsdal'!AH33+'Sogn og Fjordane'!AH33+Hordaland!AH33+Rogaland!AH33+'Vest-Agder'!AH33+'Aust-Agder'!AH33+Telemark!AH33+Vestfold!AH33+Buskerud!AH33+Oppland!AH33+Hedmark!AH33+Akershus!AH33+Oslo!AH33+Østfold!AH33</f>
        <v>12</v>
      </c>
      <c r="AI33" s="22">
        <f>Finnmark!AI33+Troms!AI33+Nordland!AI33+'Nord-Trøndelag 1983-2017'!AI33+'Sør-Trøndelag 1983-2017'!AI33+'Møre og Romsdal'!AI33+'Sogn og Fjordane'!AI33+Hordaland!AI33+Rogaland!AI33+'Vest-Agder'!AI33+'Aust-Agder'!AI33+Telemark!AI33+Vestfold!AI33+Buskerud!AI33+Oppland!AI33+Hedmark!AI33+Akershus!AI33+Oslo!AI33+Østfold!AI33</f>
        <v>21</v>
      </c>
      <c r="AJ33" s="22">
        <f>Finnmark!AJ33+Troms!AJ33+Nordland!AJ33+'Nord-Trøndelag 1983-2017'!AJ33+'Sør-Trøndelag 1983-2017'!AJ33+'Møre og Romsdal'!AJ33+'Sogn og Fjordane'!AJ33+Hordaland!AJ33+Rogaland!AJ33+'Vest-Agder'!AJ33+'Aust-Agder'!AJ33+Telemark!AJ33+Vestfold!AJ33+Buskerud!AJ33+Oppland!AJ33+Hedmark!AJ33+Akershus!AJ33+Oslo!AJ33+Østfold!AJ33</f>
        <v>21</v>
      </c>
      <c r="AK33" s="22">
        <f>Finnmark!AK33+Troms!AK33+Nordland!AK33+Trøndelag!B33+'Møre og Romsdal'!AK33+'Sogn og Fjordane'!AK33+Hordaland!AK33+Rogaland!AK33+'Vest-Agder'!AK33+'Aust-Agder'!AK33+Telemark!AK33+Vestfold!AK33+Buskerud!AK33+Oppland!AK33+Hedmark!AK33+Akershus!AK33+Oslo!AK33+Østfold!AK33</f>
        <v>15</v>
      </c>
      <c r="AL33" s="22">
        <f>Finnmark!AL33+Troms!AL33+Nordland!AL33+Trøndelag!C33+'Møre og Romsdal'!AL33+'Sogn og Fjordane'!AL33+Hordaland!AL33+Rogaland!AL33+'Vest-Agder'!AL33+'Aust-Agder'!AL33+Telemark!AL33+Vestfold!AL33+Buskerud!AL33+Oppland!AL33+Hedmark!AL33+Akershus!AL33+Oslo!AL33+Østfold!AL33</f>
        <v>15</v>
      </c>
    </row>
    <row r="34" spans="1:38" ht="13.5" x14ac:dyDescent="0.25">
      <c r="A34" s="23" t="s">
        <v>2</v>
      </c>
      <c r="B34" s="48">
        <f>Finnmark!B34+Troms!B34+Nordland!B34+'Nord-Trøndelag 1983-2017'!B34+'Sør-Trøndelag 1983-2017'!B34+'Møre og Romsdal'!B34+'Sogn og Fjordane'!B34+Hordaland!B34+Rogaland!B34+'Vest-Agder'!B34+'Aust-Agder'!B34+Telemark!B34+Vestfold!B34+Buskerud!B34+Oppland!B34+Hedmark!B34+Akershus!B34+Oslo!B34+Østfold!B34</f>
        <v>295</v>
      </c>
      <c r="C34" s="53">
        <f>Finnmark!C34+Troms!C34+Nordland!C34+'Nord-Trøndelag 1983-2017'!C34+'Sør-Trøndelag 1983-2017'!C34+'Møre og Romsdal'!C34+'Sogn og Fjordane'!C34+Hordaland!C34+Rogaland!C34+'Vest-Agder'!C34+'Aust-Agder'!C34+Telemark!C34+Vestfold!C34+Buskerud!C34+Oppland!C34+Hedmark!C34+Akershus!C34+Oslo!C34+Østfold!C34</f>
        <v>275</v>
      </c>
      <c r="D34" s="48">
        <f>Finnmark!D34+Troms!D34+Nordland!D34+'Nord-Trøndelag 1983-2017'!D34+'Sør-Trøndelag 1983-2017'!D34+'Møre og Romsdal'!D34+'Sogn og Fjordane'!D34+Hordaland!D34+Rogaland!D34+'Vest-Agder'!D34+'Aust-Agder'!D34+Telemark!D34+Vestfold!D34+Buskerud!D34+Oppland!D34+Hedmark!D34+Akershus!D34+Oslo!D34+Østfold!D34</f>
        <v>233</v>
      </c>
      <c r="E34" s="53">
        <f>Finnmark!E34+Troms!E34+Nordland!E34+'Nord-Trøndelag 1983-2017'!E34+'Sør-Trøndelag 1983-2017'!E34+'Møre og Romsdal'!E34+'Sogn og Fjordane'!E34+Hordaland!E34+Rogaland!E34+'Vest-Agder'!E34+'Aust-Agder'!E34+Telemark!E34+Vestfold!E34+Buskerud!E34+Oppland!E34+Hedmark!E34+Akershus!E34+Oslo!E34+Østfold!E34</f>
        <v>219</v>
      </c>
      <c r="F34" s="48">
        <f>Finnmark!F34+Troms!F34+Nordland!F34+'Nord-Trøndelag 1983-2017'!F34+'Sør-Trøndelag 1983-2017'!F34+'Møre og Romsdal'!F34+'Sogn og Fjordane'!F34+Hordaland!F34+Rogaland!F34+'Vest-Agder'!F34+'Aust-Agder'!F34+Telemark!F34+Vestfold!F34+Buskerud!F34+Oppland!F34+Hedmark!F34+Akershus!F34+Oslo!F34+Østfold!F34</f>
        <v>201</v>
      </c>
      <c r="G34" s="53">
        <f>Finnmark!G34+Troms!G34+Nordland!G34+'Nord-Trøndelag 1983-2017'!G34+'Sør-Trøndelag 1983-2017'!G34+'Møre og Romsdal'!G34+'Sogn og Fjordane'!G34+Hordaland!G34+Rogaland!G34+'Vest-Agder'!G34+'Aust-Agder'!G34+Telemark!G34+Vestfold!G34+Buskerud!G34+Oppland!G34+Hedmark!G34+Akershus!G34+Oslo!G34+Østfold!G34</f>
        <v>190</v>
      </c>
      <c r="H34" s="48">
        <f>Finnmark!H34+Troms!H34+Nordland!H34+'Nord-Trøndelag 1983-2017'!H34+'Sør-Trøndelag 1983-2017'!H34+'Møre og Romsdal'!H34+'Sogn og Fjordane'!H34+Hordaland!H34+Rogaland!H34+'Vest-Agder'!H34+'Aust-Agder'!H34+Telemark!H34+Vestfold!H34+Buskerud!H34+Oppland!H34+Hedmark!H34+Akershus!H34+Oslo!H34+Østfold!H34</f>
        <v>157</v>
      </c>
      <c r="I34" s="23">
        <f>Finnmark!I34+Troms!I34+Nordland!I34+'Nord-Trøndelag 1983-2017'!I34+'Sør-Trøndelag 1983-2017'!I34+'Møre og Romsdal'!I34+'Sogn og Fjordane'!I34+Hordaland!I34+Rogaland!I34+'Vest-Agder'!I34+'Aust-Agder'!I34+Telemark!I34+Vestfold!I34+Buskerud!I34+Oppland!I34+Hedmark!I34+Akershus!I34+Oslo!I34+Østfold!I34</f>
        <v>168</v>
      </c>
      <c r="J34" s="23">
        <f>Finnmark!J34+Troms!J34+Nordland!J34+'Nord-Trøndelag 1983-2017'!J34+'Sør-Trøndelag 1983-2017'!J34+'Møre og Romsdal'!J34+'Sogn og Fjordane'!J34+Hordaland!J34+Rogaland!J34+'Vest-Agder'!J34+'Aust-Agder'!J34+Telemark!J34+Vestfold!J34+Buskerud!J34+Oppland!J34+Hedmark!J34+Akershus!J34+Oslo!J34+Østfold!J34</f>
        <v>173</v>
      </c>
      <c r="K34" s="23">
        <f>Finnmark!K34+Troms!K34+Nordland!K34+'Nord-Trøndelag 1983-2017'!K34+'Sør-Trøndelag 1983-2017'!K34+'Møre og Romsdal'!K34+'Sogn og Fjordane'!K34+Hordaland!K34+Rogaland!K34+'Vest-Agder'!K34+'Aust-Agder'!K34+Telemark!K34+Vestfold!K34+Buskerud!K34+Oppland!K34+Hedmark!K34+Akershus!K34+Oslo!K34+Østfold!K34</f>
        <v>193</v>
      </c>
      <c r="L34" s="23">
        <f>Finnmark!L34+Troms!L34+Nordland!L34+'Nord-Trøndelag 1983-2017'!L34+'Sør-Trøndelag 1983-2017'!L34+'Møre og Romsdal'!L34+'Sogn og Fjordane'!L34+Hordaland!L34+Rogaland!L34+'Vest-Agder'!L34+'Aust-Agder'!L34+Telemark!L34+Vestfold!L34+Buskerud!L34+Oppland!L34+Hedmark!L34+Akershus!L34+Oslo!L34+Østfold!L34</f>
        <v>209</v>
      </c>
      <c r="M34" s="23">
        <f>Finnmark!M34+Troms!M34+Nordland!M34+'Nord-Trøndelag 1983-2017'!M34+'Sør-Trøndelag 1983-2017'!M34+'Møre og Romsdal'!M34+'Sogn og Fjordane'!M34+Hordaland!M34+Rogaland!M34+'Vest-Agder'!M34+'Aust-Agder'!M34+Telemark!M34+Vestfold!M34+Buskerud!M34+Oppland!M34+Hedmark!M34+Akershus!M34+Oslo!M34+Østfold!M34</f>
        <v>189</v>
      </c>
      <c r="N34" s="23">
        <f>Finnmark!N34+Troms!N34+Nordland!N34+'Nord-Trøndelag 1983-2017'!N34+'Sør-Trøndelag 1983-2017'!N34+'Møre og Romsdal'!N34+'Sogn og Fjordane'!N34+Hordaland!N34+Rogaland!N34+'Vest-Agder'!N34+'Aust-Agder'!N34+Telemark!N34+Vestfold!N34+Buskerud!N34+Oppland!N34+Hedmark!N34+Akershus!N34+Oslo!N34+Østfold!N34</f>
        <v>191</v>
      </c>
      <c r="O34" s="23">
        <f>Finnmark!O34+Troms!O34+Nordland!O34+'Nord-Trøndelag 1983-2017'!O34+'Sør-Trøndelag 1983-2017'!O34+'Møre og Romsdal'!O34+'Sogn og Fjordane'!O34+Hordaland!O34+Rogaland!O34+'Vest-Agder'!O34+'Aust-Agder'!O34+Telemark!O34+Vestfold!O34+Buskerud!O34+Oppland!O34+Hedmark!O34+Akershus!O34+Oslo!O34+Østfold!O34</f>
        <v>175</v>
      </c>
      <c r="P34" s="23">
        <f>Finnmark!P34+Troms!P34+Nordland!P34+'Nord-Trøndelag 1983-2017'!P34+'Sør-Trøndelag 1983-2017'!P34+'Møre og Romsdal'!P34+'Sogn og Fjordane'!P34+Hordaland!P34+Rogaland!P34+'Vest-Agder'!P34+'Aust-Agder'!P34+Telemark!P34+Vestfold!P34+Buskerud!P34+Oppland!P34+Hedmark!P34+Akershus!P34+Oslo!P34+Østfold!P34</f>
        <v>160</v>
      </c>
      <c r="Q34" s="23">
        <f>Finnmark!Q34+Troms!Q34+Nordland!Q34+'Nord-Trøndelag 1983-2017'!Q34+'Sør-Trøndelag 1983-2017'!Q34+'Møre og Romsdal'!Q34+'Sogn og Fjordane'!Q34+Hordaland!Q34+Rogaland!Q34+'Vest-Agder'!Q34+'Aust-Agder'!Q34+Telemark!Q34+Vestfold!Q34+Buskerud!Q34+Oppland!Q34+Hedmark!Q34+Akershus!Q34+Oslo!Q34+Østfold!Q34</f>
        <v>141</v>
      </c>
      <c r="R34" s="23">
        <f>Finnmark!R34+Troms!R34+Nordland!R34+'Nord-Trøndelag 1983-2017'!R34+'Sør-Trøndelag 1983-2017'!R34+'Møre og Romsdal'!R34+'Sogn og Fjordane'!R34+Hordaland!R34+Rogaland!R34+'Vest-Agder'!R34+'Aust-Agder'!R34+Telemark!R34+Vestfold!R34+Buskerud!R34+Oppland!R34+Hedmark!R34+Akershus!R34+Oslo!R34+Østfold!R34</f>
        <v>138</v>
      </c>
      <c r="S34" s="23">
        <f>Finnmark!S34+Troms!S34+Nordland!S34+'Nord-Trøndelag 1983-2017'!S34+'Sør-Trøndelag 1983-2017'!S34+'Møre og Romsdal'!S34+'Sogn og Fjordane'!S34+Hordaland!S34+Rogaland!S34+'Vest-Agder'!S34+'Aust-Agder'!S34+Telemark!S34+Vestfold!S34+Buskerud!S34+Oppland!S34+Hedmark!S34+Akershus!S34+Oslo!S34+Østfold!S34</f>
        <v>126</v>
      </c>
      <c r="T34" s="23">
        <f>Finnmark!T34+Troms!T34+Nordland!T34+'Nord-Trøndelag 1983-2017'!T34+'Sør-Trøndelag 1983-2017'!T34+'Møre og Romsdal'!T34+'Sogn og Fjordane'!T34+Hordaland!T34+Rogaland!T34+'Vest-Agder'!T34+'Aust-Agder'!T34+Telemark!T34+Vestfold!T34+Buskerud!T34+Oppland!T34+Hedmark!T34+Akershus!T34+Oslo!T34+Østfold!T34</f>
        <v>104</v>
      </c>
      <c r="U34" s="23">
        <f>Finnmark!U34+Troms!U34+Nordland!U34+'Nord-Trøndelag 1983-2017'!U34+'Sør-Trøndelag 1983-2017'!U34+'Møre og Romsdal'!U34+'Sogn og Fjordane'!U34+Hordaland!U34+Rogaland!U34+'Vest-Agder'!U34+'Aust-Agder'!U34+Telemark!U34+Vestfold!U34+Buskerud!U34+Oppland!U34+Hedmark!U34+Akershus!U34+Oslo!U34+Østfold!U34</f>
        <v>80</v>
      </c>
      <c r="V34" s="23">
        <f>Finnmark!V34+Troms!V34+Nordland!V34+'Nord-Trøndelag 1983-2017'!V34+'Sør-Trøndelag 1983-2017'!V34+'Møre og Romsdal'!V34+'Sogn og Fjordane'!V34+Hordaland!V34+Rogaland!V34+'Vest-Agder'!V34+'Aust-Agder'!V34+Telemark!V34+Vestfold!V34+Buskerud!V34+Oppland!V34+Hedmark!V34+Akershus!V34+Oslo!V34+Østfold!V34</f>
        <v>83</v>
      </c>
      <c r="W34" s="23">
        <f>Finnmark!W34+Troms!W34+Nordland!W34+'Nord-Trøndelag 1983-2017'!W34+'Sør-Trøndelag 1983-2017'!W34+'Møre og Romsdal'!W34+'Sogn og Fjordane'!W34+Hordaland!W34+Rogaland!W34+'Vest-Agder'!W34+'Aust-Agder'!W34+Telemark!W34+Vestfold!W34+Buskerud!W34+Oppland!W34+Hedmark!W34+Akershus!W34+Oslo!W34+Østfold!W34</f>
        <v>67</v>
      </c>
      <c r="X34" s="23">
        <f>Finnmark!X34+Troms!X34+Nordland!X34+'Nord-Trøndelag 1983-2017'!X34+'Sør-Trøndelag 1983-2017'!X34+'Møre og Romsdal'!X34+'Sogn og Fjordane'!X34+Hordaland!X34+Rogaland!X34+'Vest-Agder'!X34+'Aust-Agder'!X34+Telemark!X34+Vestfold!X34+Buskerud!X34+Oppland!X34+Hedmark!X34+Akershus!X34+Oslo!X34+Østfold!X34</f>
        <v>73</v>
      </c>
      <c r="Y34" s="23">
        <f>Finnmark!Y34+Troms!Y34+Nordland!Y34+'Nord-Trøndelag 1983-2017'!Y34+'Sør-Trøndelag 1983-2017'!Y34+'Møre og Romsdal'!Y34+'Sogn og Fjordane'!Y34+Hordaland!Y34+Rogaland!Y34+'Vest-Agder'!Y34+'Aust-Agder'!Y34+Telemark!Y34+Vestfold!Y34+Buskerud!Y34+Oppland!Y34+Hedmark!Y34+Akershus!Y34+Oslo!Y34+Østfold!Y34</f>
        <v>68</v>
      </c>
      <c r="Z34" s="23">
        <f>Finnmark!Z34+Troms!Z34+Nordland!Z34+'Nord-Trøndelag 1983-2017'!Z34+'Sør-Trøndelag 1983-2017'!Z34+'Møre og Romsdal'!Z34+'Sogn og Fjordane'!Z34+Hordaland!Z34+Rogaland!Z34+'Vest-Agder'!Z34+'Aust-Agder'!Z34+Telemark!Z34+Vestfold!Z34+Buskerud!Z34+Oppland!Z34+Hedmark!Z34+Akershus!Z34+Oslo!Z34+Østfold!Z34</f>
        <v>49</v>
      </c>
      <c r="AA34" s="23">
        <f>Finnmark!AA34+Troms!AA34+Nordland!AA34+'Nord-Trøndelag 1983-2017'!AA34+'Sør-Trøndelag 1983-2017'!AA34+'Møre og Romsdal'!AA34+'Sogn og Fjordane'!AA34+Hordaland!AA34+Rogaland!AA34+'Vest-Agder'!AA34+'Aust-Agder'!AA34+Telemark!AA34+Vestfold!AA34+Buskerud!AA34+Oppland!AA34+Hedmark!AA34+Akershus!AA34+Oslo!AA34+Østfold!AA34</f>
        <v>55</v>
      </c>
      <c r="AB34" s="23">
        <f>Finnmark!AB34+Troms!AB34+Nordland!AB34+'Nord-Trøndelag 1983-2017'!AB34+'Sør-Trøndelag 1983-2017'!AB34+'Møre og Romsdal'!AB34+'Sogn og Fjordane'!AB34+Hordaland!AB34+Rogaland!AB34+'Vest-Agder'!AB34+'Aust-Agder'!AB34+Telemark!AB34+Vestfold!AB34+Buskerud!AB34+Oppland!AB34+Hedmark!AB34+Akershus!AB34+Oslo!AB34+Østfold!AB34</f>
        <v>53</v>
      </c>
      <c r="AC34" s="23">
        <f>Finnmark!AC34+Troms!AC34+Nordland!AC34+'Nord-Trøndelag 1983-2017'!AC34+'Sør-Trøndelag 1983-2017'!AC34+'Møre og Romsdal'!AC34+'Sogn og Fjordane'!AC34+Hordaland!AC34+Rogaland!AC34+'Vest-Agder'!AC34+'Aust-Agder'!AC34+Telemark!AC34+Vestfold!AC34+Buskerud!AC34+Oppland!AC34+Hedmark!AC34+Akershus!AC34+Oslo!AC34+Østfold!AC34</f>
        <v>49</v>
      </c>
      <c r="AD34" s="23">
        <f>Finnmark!AD34+Troms!AD34+Nordland!AD34+'Nord-Trøndelag 1983-2017'!AD34+'Sør-Trøndelag 1983-2017'!AD34+'Møre og Romsdal'!AD34+'Sogn og Fjordane'!AD34+Hordaland!AD34+Rogaland!AD34+'Vest-Agder'!AD34+'Aust-Agder'!AD34+Telemark!AD34+Vestfold!AD34+Buskerud!AD34+Oppland!AD34+Hedmark!AD34+Akershus!AD34+Oslo!AD34+Østfold!AD34</f>
        <v>34</v>
      </c>
      <c r="AE34" s="23">
        <f>Finnmark!AE34+Troms!AE34+Nordland!AE34+'Nord-Trøndelag 1983-2017'!AE34+'Sør-Trøndelag 1983-2017'!AE34+'Møre og Romsdal'!AE34+'Sogn og Fjordane'!AE34+Hordaland!AE34+Rogaland!AE34+'Vest-Agder'!AE34+'Aust-Agder'!AE34+Telemark!AE34+Vestfold!AE34+Buskerud!AE34+Oppland!AE34+Hedmark!AE34+Akershus!AE34+Oslo!AE34+Østfold!AE34</f>
        <v>35</v>
      </c>
      <c r="AF34" s="23">
        <f>Finnmark!AF34+Troms!AF34+Nordland!AF34+'Nord-Trøndelag 1983-2017'!AF34+'Sør-Trøndelag 1983-2017'!AF34+'Møre og Romsdal'!AF34+'Sogn og Fjordane'!AF34+Hordaland!AF34+Rogaland!AF34+'Vest-Agder'!AF34+'Aust-Agder'!AF34+Telemark!AF34+Vestfold!AF34+Buskerud!AF34+Oppland!AF34+Hedmark!AF34+Akershus!AF34+Oslo!AF34+Østfold!AF34</f>
        <v>45</v>
      </c>
      <c r="AG34" s="23">
        <f>Finnmark!AG34+Troms!AG34+Nordland!AG34+'Nord-Trøndelag 1983-2017'!AG34+'Sør-Trøndelag 1983-2017'!AG34+'Møre og Romsdal'!AG34+'Sogn og Fjordane'!AG34+Hordaland!AG34+Rogaland!AG34+'Vest-Agder'!AG34+'Aust-Agder'!AG34+Telemark!AG34+Vestfold!AG34+Buskerud!AG34+Oppland!AG34+Hedmark!AG34+Akershus!AG34+Oslo!AG34+Østfold!AG34</f>
        <v>42</v>
      </c>
      <c r="AH34" s="23">
        <f>Finnmark!AH34+Troms!AH34+Nordland!AH34+'Nord-Trøndelag 1983-2017'!AH34+'Sør-Trøndelag 1983-2017'!AH34+'Møre og Romsdal'!AH34+'Sogn og Fjordane'!AH34+Hordaland!AH34+Rogaland!AH34+'Vest-Agder'!AH34+'Aust-Agder'!AH34+Telemark!AH34+Vestfold!AH34+Buskerud!AH34+Oppland!AH34+Hedmark!AH34+Akershus!AH34+Oslo!AH34+Østfold!AH34</f>
        <v>50</v>
      </c>
      <c r="AI34" s="23">
        <f>Finnmark!AI34+Troms!AI34+Nordland!AI34+'Nord-Trøndelag 1983-2017'!AI34+'Sør-Trøndelag 1983-2017'!AI34+'Møre og Romsdal'!AI34+'Sogn og Fjordane'!AI34+Hordaland!AI34+Rogaland!AI34+'Vest-Agder'!AI34+'Aust-Agder'!AI34+Telemark!AI34+Vestfold!AI34+Buskerud!AI34+Oppland!AI34+Hedmark!AI34+Akershus!AI34+Oslo!AI34+Østfold!AI34</f>
        <v>63</v>
      </c>
      <c r="AJ34" s="23">
        <f>Finnmark!AJ34+Troms!AJ34+Nordland!AJ34+'Nord-Trøndelag 1983-2017'!AJ34+'Sør-Trøndelag 1983-2017'!AJ34+'Møre og Romsdal'!AJ34+'Sogn og Fjordane'!AJ34+Hordaland!AJ34+Rogaland!AJ34+'Vest-Agder'!AJ34+'Aust-Agder'!AJ34+Telemark!AJ34+Vestfold!AJ34+Buskerud!AJ34+Oppland!AJ34+Hedmark!AJ34+Akershus!AJ34+Oslo!AJ34+Østfold!AJ34</f>
        <v>77</v>
      </c>
      <c r="AK34" s="23">
        <f>Finnmark!AK34+Troms!AK34+Nordland!AK34+Trøndelag!B34+'Møre og Romsdal'!AK34+'Sogn og Fjordane'!AK34+Hordaland!AK34+Rogaland!AK34+'Vest-Agder'!AK34+'Aust-Agder'!AK34+Telemark!AK34+Vestfold!AK34+Buskerud!AK34+Oppland!AK34+Hedmark!AK34+Akershus!AK34+Oslo!AK34+Østfold!AK34</f>
        <v>58</v>
      </c>
      <c r="AL34" s="23">
        <f>Finnmark!AL34+Troms!AL34+Nordland!AL34+Trøndelag!C34+'Møre og Romsdal'!AL34+'Sogn og Fjordane'!AL34+Hordaland!AL34+Rogaland!AL34+'Vest-Agder'!AL34+'Aust-Agder'!AL34+Telemark!AL34+Vestfold!AL34+Buskerud!AL34+Oppland!AL34+Hedmark!AL34+Akershus!AL34+Oslo!AL34+Østfold!AL34</f>
        <v>50</v>
      </c>
    </row>
    <row r="35" spans="1:38" ht="13.5" x14ac:dyDescent="0.25">
      <c r="A35" s="23" t="s">
        <v>3</v>
      </c>
      <c r="B35" s="48">
        <f>Finnmark!B35+Troms!B35+Nordland!B35+'Nord-Trøndelag 1983-2017'!B35+'Sør-Trøndelag 1983-2017'!B35+'Møre og Romsdal'!B35+'Sogn og Fjordane'!B35+Hordaland!B35+Rogaland!B35+'Vest-Agder'!B35+'Aust-Agder'!B35+Telemark!B35+Vestfold!B35+Buskerud!B35+Oppland!B35+Hedmark!B35+Akershus!B35+Oslo!B35+Østfold!B35</f>
        <v>340</v>
      </c>
      <c r="C35" s="53">
        <f>Finnmark!C35+Troms!C35+Nordland!C35+'Nord-Trøndelag 1983-2017'!C35+'Sør-Trøndelag 1983-2017'!C35+'Møre og Romsdal'!C35+'Sogn og Fjordane'!C35+Hordaland!C35+Rogaland!C35+'Vest-Agder'!C35+'Aust-Agder'!C35+Telemark!C35+Vestfold!C35+Buskerud!C35+Oppland!C35+Hedmark!C35+Akershus!C35+Oslo!C35+Østfold!C35</f>
        <v>392</v>
      </c>
      <c r="D35" s="48">
        <f>Finnmark!D35+Troms!D35+Nordland!D35+'Nord-Trøndelag 1983-2017'!D35+'Sør-Trøndelag 1983-2017'!D35+'Møre og Romsdal'!D35+'Sogn og Fjordane'!D35+Hordaland!D35+Rogaland!D35+'Vest-Agder'!D35+'Aust-Agder'!D35+Telemark!D35+Vestfold!D35+Buskerud!D35+Oppland!D35+Hedmark!D35+Akershus!D35+Oslo!D35+Østfold!D35</f>
        <v>369</v>
      </c>
      <c r="E35" s="53">
        <f>Finnmark!E35+Troms!E35+Nordland!E35+'Nord-Trøndelag 1983-2017'!E35+'Sør-Trøndelag 1983-2017'!E35+'Møre og Romsdal'!E35+'Sogn og Fjordane'!E35+Hordaland!E35+Rogaland!E35+'Vest-Agder'!E35+'Aust-Agder'!E35+Telemark!E35+Vestfold!E35+Buskerud!E35+Oppland!E35+Hedmark!E35+Akershus!E35+Oslo!E35+Østfold!E35</f>
        <v>362</v>
      </c>
      <c r="F35" s="48">
        <f>Finnmark!F35+Troms!F35+Nordland!F35+'Nord-Trøndelag 1983-2017'!F35+'Sør-Trøndelag 1983-2017'!F35+'Møre og Romsdal'!F35+'Sogn og Fjordane'!F35+Hordaland!F35+Rogaland!F35+'Vest-Agder'!F35+'Aust-Agder'!F35+Telemark!F35+Vestfold!F35+Buskerud!F35+Oppland!F35+Hedmark!F35+Akershus!F35+Oslo!F35+Østfold!F35</f>
        <v>328</v>
      </c>
      <c r="G35" s="53">
        <f>Finnmark!G35+Troms!G35+Nordland!G35+'Nord-Trøndelag 1983-2017'!G35+'Sør-Trøndelag 1983-2017'!G35+'Møre og Romsdal'!G35+'Sogn og Fjordane'!G35+Hordaland!G35+Rogaland!G35+'Vest-Agder'!G35+'Aust-Agder'!G35+Telemark!G35+Vestfold!G35+Buskerud!G35+Oppland!G35+Hedmark!G35+Akershus!G35+Oslo!G35+Østfold!G35</f>
        <v>284</v>
      </c>
      <c r="H35" s="48">
        <f>Finnmark!H35+Troms!H35+Nordland!H35+'Nord-Trøndelag 1983-2017'!H35+'Sør-Trøndelag 1983-2017'!H35+'Møre og Romsdal'!H35+'Sogn og Fjordane'!H35+Hordaland!H35+Rogaland!H35+'Vest-Agder'!H35+'Aust-Agder'!H35+Telemark!H35+Vestfold!H35+Buskerud!H35+Oppland!H35+Hedmark!H35+Akershus!H35+Oslo!H35+Østfold!H35</f>
        <v>236</v>
      </c>
      <c r="I35" s="23">
        <f>Finnmark!I35+Troms!I35+Nordland!I35+'Nord-Trøndelag 1983-2017'!I35+'Sør-Trøndelag 1983-2017'!I35+'Møre og Romsdal'!I35+'Sogn og Fjordane'!I35+Hordaland!I35+Rogaland!I35+'Vest-Agder'!I35+'Aust-Agder'!I35+Telemark!I35+Vestfold!I35+Buskerud!I35+Oppland!I35+Hedmark!I35+Akershus!I35+Oslo!I35+Østfold!I35</f>
        <v>252</v>
      </c>
      <c r="J35" s="23">
        <f>Finnmark!J35+Troms!J35+Nordland!J35+'Nord-Trøndelag 1983-2017'!J35+'Sør-Trøndelag 1983-2017'!J35+'Møre og Romsdal'!J35+'Sogn og Fjordane'!J35+Hordaland!J35+Rogaland!J35+'Vest-Agder'!J35+'Aust-Agder'!J35+Telemark!J35+Vestfold!J35+Buskerud!J35+Oppland!J35+Hedmark!J35+Akershus!J35+Oslo!J35+Østfold!J35</f>
        <v>254</v>
      </c>
      <c r="K35" s="23">
        <f>Finnmark!K35+Troms!K35+Nordland!K35+'Nord-Trøndelag 1983-2017'!K35+'Sør-Trøndelag 1983-2017'!K35+'Møre og Romsdal'!K35+'Sogn og Fjordane'!K35+Hordaland!K35+Rogaland!K35+'Vest-Agder'!K35+'Aust-Agder'!K35+Telemark!K35+Vestfold!K35+Buskerud!K35+Oppland!K35+Hedmark!K35+Akershus!K35+Oslo!K35+Østfold!K35</f>
        <v>245</v>
      </c>
      <c r="L35" s="23">
        <f>Finnmark!L35+Troms!L35+Nordland!L35+'Nord-Trøndelag 1983-2017'!L35+'Sør-Trøndelag 1983-2017'!L35+'Møre og Romsdal'!L35+'Sogn og Fjordane'!L35+Hordaland!L35+Rogaland!L35+'Vest-Agder'!L35+'Aust-Agder'!L35+Telemark!L35+Vestfold!L35+Buskerud!L35+Oppland!L35+Hedmark!L35+Akershus!L35+Oslo!L35+Østfold!L35</f>
        <v>232</v>
      </c>
      <c r="M35" s="23">
        <f>Finnmark!M35+Troms!M35+Nordland!M35+'Nord-Trøndelag 1983-2017'!M35+'Sør-Trøndelag 1983-2017'!M35+'Møre og Romsdal'!M35+'Sogn og Fjordane'!M35+Hordaland!M35+Rogaland!M35+'Vest-Agder'!M35+'Aust-Agder'!M35+Telemark!M35+Vestfold!M35+Buskerud!M35+Oppland!M35+Hedmark!M35+Akershus!M35+Oslo!M35+Østfold!M35</f>
        <v>250</v>
      </c>
      <c r="N35" s="23">
        <f>Finnmark!N35+Troms!N35+Nordland!N35+'Nord-Trøndelag 1983-2017'!N35+'Sør-Trøndelag 1983-2017'!N35+'Møre og Romsdal'!N35+'Sogn og Fjordane'!N35+Hordaland!N35+Rogaland!N35+'Vest-Agder'!N35+'Aust-Agder'!N35+Telemark!N35+Vestfold!N35+Buskerud!N35+Oppland!N35+Hedmark!N35+Akershus!N35+Oslo!N35+Østfold!N35</f>
        <v>262</v>
      </c>
      <c r="O35" s="23">
        <f>Finnmark!O35+Troms!O35+Nordland!O35+'Nord-Trøndelag 1983-2017'!O35+'Sør-Trøndelag 1983-2017'!O35+'Møre og Romsdal'!O35+'Sogn og Fjordane'!O35+Hordaland!O35+Rogaland!O35+'Vest-Agder'!O35+'Aust-Agder'!O35+Telemark!O35+Vestfold!O35+Buskerud!O35+Oppland!O35+Hedmark!O35+Akershus!O35+Oslo!O35+Østfold!O35</f>
        <v>269</v>
      </c>
      <c r="P35" s="23">
        <f>Finnmark!P35+Troms!P35+Nordland!P35+'Nord-Trøndelag 1983-2017'!P35+'Sør-Trøndelag 1983-2017'!P35+'Møre og Romsdal'!P35+'Sogn og Fjordane'!P35+Hordaland!P35+Rogaland!P35+'Vest-Agder'!P35+'Aust-Agder'!P35+Telemark!P35+Vestfold!P35+Buskerud!P35+Oppland!P35+Hedmark!P35+Akershus!P35+Oslo!P35+Østfold!P35</f>
        <v>250</v>
      </c>
      <c r="Q35" s="23">
        <f>Finnmark!Q35+Troms!Q35+Nordland!Q35+'Nord-Trøndelag 1983-2017'!Q35+'Sør-Trøndelag 1983-2017'!Q35+'Møre og Romsdal'!Q35+'Sogn og Fjordane'!Q35+Hordaland!Q35+Rogaland!Q35+'Vest-Agder'!Q35+'Aust-Agder'!Q35+Telemark!Q35+Vestfold!Q35+Buskerud!Q35+Oppland!Q35+Hedmark!Q35+Akershus!Q35+Oslo!Q35+Østfold!Q35</f>
        <v>224</v>
      </c>
      <c r="R35" s="23">
        <f>Finnmark!R35+Troms!R35+Nordland!R35+'Nord-Trøndelag 1983-2017'!R35+'Sør-Trøndelag 1983-2017'!R35+'Møre og Romsdal'!R35+'Sogn og Fjordane'!R35+Hordaland!R35+Rogaland!R35+'Vest-Agder'!R35+'Aust-Agder'!R35+Telemark!R35+Vestfold!R35+Buskerud!R35+Oppland!R35+Hedmark!R35+Akershus!R35+Oslo!R35+Østfold!R35</f>
        <v>256</v>
      </c>
      <c r="S35" s="23">
        <f>Finnmark!S35+Troms!S35+Nordland!S35+'Nord-Trøndelag 1983-2017'!S35+'Sør-Trøndelag 1983-2017'!S35+'Møre og Romsdal'!S35+'Sogn og Fjordane'!S35+Hordaland!S35+Rogaland!S35+'Vest-Agder'!S35+'Aust-Agder'!S35+Telemark!S35+Vestfold!S35+Buskerud!S35+Oppland!S35+Hedmark!S35+Akershus!S35+Oslo!S35+Østfold!S35</f>
        <v>211</v>
      </c>
      <c r="T35" s="23">
        <f>Finnmark!T35+Troms!T35+Nordland!T35+'Nord-Trøndelag 1983-2017'!T35+'Sør-Trøndelag 1983-2017'!T35+'Møre og Romsdal'!T35+'Sogn og Fjordane'!T35+Hordaland!T35+Rogaland!T35+'Vest-Agder'!T35+'Aust-Agder'!T35+Telemark!T35+Vestfold!T35+Buskerud!T35+Oppland!T35+Hedmark!T35+Akershus!T35+Oslo!T35+Østfold!T35</f>
        <v>179</v>
      </c>
      <c r="U35" s="23">
        <f>Finnmark!U35+Troms!U35+Nordland!U35+'Nord-Trøndelag 1983-2017'!U35+'Sør-Trøndelag 1983-2017'!U35+'Møre og Romsdal'!U35+'Sogn og Fjordane'!U35+Hordaland!U35+Rogaland!U35+'Vest-Agder'!U35+'Aust-Agder'!U35+Telemark!U35+Vestfold!U35+Buskerud!U35+Oppland!U35+Hedmark!U35+Akershus!U35+Oslo!U35+Østfold!U35</f>
        <v>175</v>
      </c>
      <c r="V35" s="23">
        <f>Finnmark!V35+Troms!V35+Nordland!V35+'Nord-Trøndelag 1983-2017'!V35+'Sør-Trøndelag 1983-2017'!V35+'Møre og Romsdal'!V35+'Sogn og Fjordane'!V35+Hordaland!V35+Rogaland!V35+'Vest-Agder'!V35+'Aust-Agder'!V35+Telemark!V35+Vestfold!V35+Buskerud!V35+Oppland!V35+Hedmark!V35+Akershus!V35+Oslo!V35+Østfold!V35</f>
        <v>206</v>
      </c>
      <c r="W35" s="23">
        <f>Finnmark!W35+Troms!W35+Nordland!W35+'Nord-Trøndelag 1983-2017'!W35+'Sør-Trøndelag 1983-2017'!W35+'Møre og Romsdal'!W35+'Sogn og Fjordane'!W35+Hordaland!W35+Rogaland!W35+'Vest-Agder'!W35+'Aust-Agder'!W35+Telemark!W35+Vestfold!W35+Buskerud!W35+Oppland!W35+Hedmark!W35+Akershus!W35+Oslo!W35+Østfold!W35</f>
        <v>170</v>
      </c>
      <c r="X35" s="23">
        <f>Finnmark!X35+Troms!X35+Nordland!X35+'Nord-Trøndelag 1983-2017'!X35+'Sør-Trøndelag 1983-2017'!X35+'Møre og Romsdal'!X35+'Sogn og Fjordane'!X35+Hordaland!X35+Rogaland!X35+'Vest-Agder'!X35+'Aust-Agder'!X35+Telemark!X35+Vestfold!X35+Buskerud!X35+Oppland!X35+Hedmark!X35+Akershus!X35+Oslo!X35+Østfold!X35</f>
        <v>155</v>
      </c>
      <c r="Y35" s="23">
        <f>Finnmark!Y35+Troms!Y35+Nordland!Y35+'Nord-Trøndelag 1983-2017'!Y35+'Sør-Trøndelag 1983-2017'!Y35+'Møre og Romsdal'!Y35+'Sogn og Fjordane'!Y35+Hordaland!Y35+Rogaland!Y35+'Vest-Agder'!Y35+'Aust-Agder'!Y35+Telemark!Y35+Vestfold!Y35+Buskerud!Y35+Oppland!Y35+Hedmark!Y35+Akershus!Y35+Oslo!Y35+Østfold!Y35</f>
        <v>150</v>
      </c>
      <c r="Z35" s="23">
        <f>Finnmark!Z35+Troms!Z35+Nordland!Z35+'Nord-Trøndelag 1983-2017'!Z35+'Sør-Trøndelag 1983-2017'!Z35+'Møre og Romsdal'!Z35+'Sogn og Fjordane'!Z35+Hordaland!Z35+Rogaland!Z35+'Vest-Agder'!Z35+'Aust-Agder'!Z35+Telemark!Z35+Vestfold!Z35+Buskerud!Z35+Oppland!Z35+Hedmark!Z35+Akershus!Z35+Oslo!Z35+Østfold!Z35</f>
        <v>118</v>
      </c>
      <c r="AA35" s="23">
        <f>Finnmark!AA35+Troms!AA35+Nordland!AA35+'Nord-Trøndelag 1983-2017'!AA35+'Sør-Trøndelag 1983-2017'!AA35+'Møre og Romsdal'!AA35+'Sogn og Fjordane'!AA35+Hordaland!AA35+Rogaland!AA35+'Vest-Agder'!AA35+'Aust-Agder'!AA35+Telemark!AA35+Vestfold!AA35+Buskerud!AA35+Oppland!AA35+Hedmark!AA35+Akershus!AA35+Oslo!AA35+Østfold!AA35</f>
        <v>118</v>
      </c>
      <c r="AB35" s="23">
        <f>Finnmark!AB35+Troms!AB35+Nordland!AB35+'Nord-Trøndelag 1983-2017'!AB35+'Sør-Trøndelag 1983-2017'!AB35+'Møre og Romsdal'!AB35+'Sogn og Fjordane'!AB35+Hordaland!AB35+Rogaland!AB35+'Vest-Agder'!AB35+'Aust-Agder'!AB35+Telemark!AB35+Vestfold!AB35+Buskerud!AB35+Oppland!AB35+Hedmark!AB35+Akershus!AB35+Oslo!AB35+Østfold!AB35</f>
        <v>108</v>
      </c>
      <c r="AC35" s="23">
        <f>Finnmark!AC35+Troms!AC35+Nordland!AC35+'Nord-Trøndelag 1983-2017'!AC35+'Sør-Trøndelag 1983-2017'!AC35+'Møre og Romsdal'!AC35+'Sogn og Fjordane'!AC35+Hordaland!AC35+Rogaland!AC35+'Vest-Agder'!AC35+'Aust-Agder'!AC35+Telemark!AC35+Vestfold!AC35+Buskerud!AC35+Oppland!AC35+Hedmark!AC35+Akershus!AC35+Oslo!AC35+Østfold!AC35</f>
        <v>99</v>
      </c>
      <c r="AD35" s="23">
        <f>Finnmark!AD35+Troms!AD35+Nordland!AD35+'Nord-Trøndelag 1983-2017'!AD35+'Sør-Trøndelag 1983-2017'!AD35+'Møre og Romsdal'!AD35+'Sogn og Fjordane'!AD35+Hordaland!AD35+Rogaland!AD35+'Vest-Agder'!AD35+'Aust-Agder'!AD35+Telemark!AD35+Vestfold!AD35+Buskerud!AD35+Oppland!AD35+Hedmark!AD35+Akershus!AD35+Oslo!AD35+Østfold!AD35</f>
        <v>106</v>
      </c>
      <c r="AE35" s="23">
        <f>Finnmark!AE35+Troms!AE35+Nordland!AE35+'Nord-Trøndelag 1983-2017'!AE35+'Sør-Trøndelag 1983-2017'!AE35+'Møre og Romsdal'!AE35+'Sogn og Fjordane'!AE35+Hordaland!AE35+Rogaland!AE35+'Vest-Agder'!AE35+'Aust-Agder'!AE35+Telemark!AE35+Vestfold!AE35+Buskerud!AE35+Oppland!AE35+Hedmark!AE35+Akershus!AE35+Oslo!AE35+Østfold!AE35</f>
        <v>81</v>
      </c>
      <c r="AF35" s="23">
        <f>Finnmark!AF35+Troms!AF35+Nordland!AF35+'Nord-Trøndelag 1983-2017'!AF35+'Sør-Trøndelag 1983-2017'!AF35+'Møre og Romsdal'!AF35+'Sogn og Fjordane'!AF35+Hordaland!AF35+Rogaland!AF35+'Vest-Agder'!AF35+'Aust-Agder'!AF35+Telemark!AF35+Vestfold!AF35+Buskerud!AF35+Oppland!AF35+Hedmark!AF35+Akershus!AF35+Oslo!AF35+Østfold!AF35</f>
        <v>70</v>
      </c>
      <c r="AG35" s="23">
        <f>Finnmark!AG35+Troms!AG35+Nordland!AG35+'Nord-Trøndelag 1983-2017'!AG35+'Sør-Trøndelag 1983-2017'!AG35+'Møre og Romsdal'!AG35+'Sogn og Fjordane'!AG35+Hordaland!AG35+Rogaland!AG35+'Vest-Agder'!AG35+'Aust-Agder'!AG35+Telemark!AG35+Vestfold!AG35+Buskerud!AG35+Oppland!AG35+Hedmark!AG35+Akershus!AG35+Oslo!AG35+Østfold!AG35</f>
        <v>71</v>
      </c>
      <c r="AH35" s="23">
        <f>Finnmark!AH35+Troms!AH35+Nordland!AH35+'Nord-Trøndelag 1983-2017'!AH35+'Sør-Trøndelag 1983-2017'!AH35+'Møre og Romsdal'!AH35+'Sogn og Fjordane'!AH35+Hordaland!AH35+Rogaland!AH35+'Vest-Agder'!AH35+'Aust-Agder'!AH35+Telemark!AH35+Vestfold!AH35+Buskerud!AH35+Oppland!AH35+Hedmark!AH35+Akershus!AH35+Oslo!AH35+Østfold!AH35</f>
        <v>88</v>
      </c>
      <c r="AI35" s="23">
        <f>Finnmark!AI35+Troms!AI35+Nordland!AI35+'Nord-Trøndelag 1983-2017'!AI35+'Sør-Trøndelag 1983-2017'!AI35+'Møre og Romsdal'!AI35+'Sogn og Fjordane'!AI35+Hordaland!AI35+Rogaland!AI35+'Vest-Agder'!AI35+'Aust-Agder'!AI35+Telemark!AI35+Vestfold!AI35+Buskerud!AI35+Oppland!AI35+Hedmark!AI35+Akershus!AI35+Oslo!AI35+Østfold!AI35</f>
        <v>88</v>
      </c>
      <c r="AJ35" s="23">
        <f>Finnmark!AJ35+Troms!AJ35+Nordland!AJ35+'Nord-Trøndelag 1983-2017'!AJ35+'Sør-Trøndelag 1983-2017'!AJ35+'Møre og Romsdal'!AJ35+'Sogn og Fjordane'!AJ35+Hordaland!AJ35+Rogaland!AJ35+'Vest-Agder'!AJ35+'Aust-Agder'!AJ35+Telemark!AJ35+Vestfold!AJ35+Buskerud!AJ35+Oppland!AJ35+Hedmark!AJ35+Akershus!AJ35+Oslo!AJ35+Østfold!AJ35</f>
        <v>86</v>
      </c>
      <c r="AK35" s="23">
        <f>Finnmark!AK35+Troms!AK35+Nordland!AK35+Trøndelag!B35+'Møre og Romsdal'!AK35+'Sogn og Fjordane'!AK35+Hordaland!AK35+Rogaland!AK35+'Vest-Agder'!AK35+'Aust-Agder'!AK35+Telemark!AK35+Vestfold!AK35+Buskerud!AK35+Oppland!AK35+Hedmark!AK35+Akershus!AK35+Oslo!AK35+Østfold!AK35</f>
        <v>70</v>
      </c>
      <c r="AL35" s="23">
        <f>Finnmark!AL35+Troms!AL35+Nordland!AL35+Trøndelag!C35+'Møre og Romsdal'!AL35+'Sogn og Fjordane'!AL35+Hordaland!AL35+Rogaland!AL35+'Vest-Agder'!AL35+'Aust-Agder'!AL35+Telemark!AL35+Vestfold!AL35+Buskerud!AL35+Oppland!AL35+Hedmark!AL35+Akershus!AL35+Oslo!AL35+Østfold!AL35</f>
        <v>71</v>
      </c>
    </row>
    <row r="36" spans="1:38" ht="13.5" x14ac:dyDescent="0.25">
      <c r="A36" s="23" t="s">
        <v>4</v>
      </c>
      <c r="B36" s="48">
        <f>Finnmark!B36+Troms!B36+Nordland!B36+'Nord-Trøndelag 1983-2017'!B36+'Sør-Trøndelag 1983-2017'!B36+'Møre og Romsdal'!B36+'Sogn og Fjordane'!B36+Hordaland!B36+Rogaland!B36+'Vest-Agder'!B36+'Aust-Agder'!B36+Telemark!B36+Vestfold!B36+Buskerud!B36+Oppland!B36+Hedmark!B36+Akershus!B36+Oslo!B36+Østfold!B36</f>
        <v>417</v>
      </c>
      <c r="C36" s="53">
        <f>Finnmark!C36+Troms!C36+Nordland!C36+'Nord-Trøndelag 1983-2017'!C36+'Sør-Trøndelag 1983-2017'!C36+'Møre og Romsdal'!C36+'Sogn og Fjordane'!C36+Hordaland!C36+Rogaland!C36+'Vest-Agder'!C36+'Aust-Agder'!C36+Telemark!C36+Vestfold!C36+Buskerud!C36+Oppland!C36+Hedmark!C36+Akershus!C36+Oslo!C36+Østfold!C36</f>
        <v>457</v>
      </c>
      <c r="D36" s="48">
        <f>Finnmark!D36+Troms!D36+Nordland!D36+'Nord-Trøndelag 1983-2017'!D36+'Sør-Trøndelag 1983-2017'!D36+'Møre og Romsdal'!D36+'Sogn og Fjordane'!D36+Hordaland!D36+Rogaland!D36+'Vest-Agder'!D36+'Aust-Agder'!D36+Telemark!D36+Vestfold!D36+Buskerud!D36+Oppland!D36+Hedmark!D36+Akershus!D36+Oslo!D36+Østfold!D36</f>
        <v>488</v>
      </c>
      <c r="E36" s="53">
        <f>Finnmark!E36+Troms!E36+Nordland!E36+'Nord-Trøndelag 1983-2017'!E36+'Sør-Trøndelag 1983-2017'!E36+'Møre og Romsdal'!E36+'Sogn og Fjordane'!E36+Hordaland!E36+Rogaland!E36+'Vest-Agder'!E36+'Aust-Agder'!E36+Telemark!E36+Vestfold!E36+Buskerud!E36+Oppland!E36+Hedmark!E36+Akershus!E36+Oslo!E36+Østfold!E36</f>
        <v>474</v>
      </c>
      <c r="F36" s="48">
        <f>Finnmark!F36+Troms!F36+Nordland!F36+'Nord-Trøndelag 1983-2017'!F36+'Sør-Trøndelag 1983-2017'!F36+'Møre og Romsdal'!F36+'Sogn og Fjordane'!F36+Hordaland!F36+Rogaland!F36+'Vest-Agder'!F36+'Aust-Agder'!F36+Telemark!F36+Vestfold!F36+Buskerud!F36+Oppland!F36+Hedmark!F36+Akershus!F36+Oslo!F36+Østfold!F36</f>
        <v>451</v>
      </c>
      <c r="G36" s="53">
        <f>Finnmark!G36+Troms!G36+Nordland!G36+'Nord-Trøndelag 1983-2017'!G36+'Sør-Trøndelag 1983-2017'!G36+'Møre og Romsdal'!G36+'Sogn og Fjordane'!G36+Hordaland!G36+Rogaland!G36+'Vest-Agder'!G36+'Aust-Agder'!G36+Telemark!G36+Vestfold!G36+Buskerud!G36+Oppland!G36+Hedmark!G36+Akershus!G36+Oslo!G36+Østfold!G36</f>
        <v>432</v>
      </c>
      <c r="H36" s="48">
        <f>Finnmark!H36+Troms!H36+Nordland!H36+'Nord-Trøndelag 1983-2017'!H36+'Sør-Trøndelag 1983-2017'!H36+'Møre og Romsdal'!H36+'Sogn og Fjordane'!H36+Hordaland!H36+Rogaland!H36+'Vest-Agder'!H36+'Aust-Agder'!H36+Telemark!H36+Vestfold!H36+Buskerud!H36+Oppland!H36+Hedmark!H36+Akershus!H36+Oslo!H36+Østfold!H36</f>
        <v>422</v>
      </c>
      <c r="I36" s="23">
        <f>Finnmark!I36+Troms!I36+Nordland!I36+'Nord-Trøndelag 1983-2017'!I36+'Sør-Trøndelag 1983-2017'!I36+'Møre og Romsdal'!I36+'Sogn og Fjordane'!I36+Hordaland!I36+Rogaland!I36+'Vest-Agder'!I36+'Aust-Agder'!I36+Telemark!I36+Vestfold!I36+Buskerud!I36+Oppland!I36+Hedmark!I36+Akershus!I36+Oslo!I36+Østfold!I36</f>
        <v>400</v>
      </c>
      <c r="J36" s="23">
        <f>Finnmark!J36+Troms!J36+Nordland!J36+'Nord-Trøndelag 1983-2017'!J36+'Sør-Trøndelag 1983-2017'!J36+'Møre og Romsdal'!J36+'Sogn og Fjordane'!J36+Hordaland!J36+Rogaland!J36+'Vest-Agder'!J36+'Aust-Agder'!J36+Telemark!J36+Vestfold!J36+Buskerud!J36+Oppland!J36+Hedmark!J36+Akershus!J36+Oslo!J36+Østfold!J36</f>
        <v>418</v>
      </c>
      <c r="K36" s="23">
        <f>Finnmark!K36+Troms!K36+Nordland!K36+'Nord-Trøndelag 1983-2017'!K36+'Sør-Trøndelag 1983-2017'!K36+'Møre og Romsdal'!K36+'Sogn og Fjordane'!K36+Hordaland!K36+Rogaland!K36+'Vest-Agder'!K36+'Aust-Agder'!K36+Telemark!K36+Vestfold!K36+Buskerud!K36+Oppland!K36+Hedmark!K36+Akershus!K36+Oslo!K36+Østfold!K36</f>
        <v>434</v>
      </c>
      <c r="L36" s="23">
        <f>Finnmark!L36+Troms!L36+Nordland!L36+'Nord-Trøndelag 1983-2017'!L36+'Sør-Trøndelag 1983-2017'!L36+'Møre og Romsdal'!L36+'Sogn og Fjordane'!L36+Hordaland!L36+Rogaland!L36+'Vest-Agder'!L36+'Aust-Agder'!L36+Telemark!L36+Vestfold!L36+Buskerud!L36+Oppland!L36+Hedmark!L36+Akershus!L36+Oslo!L36+Østfold!L36</f>
        <v>373</v>
      </c>
      <c r="M36" s="23">
        <f>Finnmark!M36+Troms!M36+Nordland!M36+'Nord-Trøndelag 1983-2017'!M36+'Sør-Trøndelag 1983-2017'!M36+'Møre og Romsdal'!M36+'Sogn og Fjordane'!M36+Hordaland!M36+Rogaland!M36+'Vest-Agder'!M36+'Aust-Agder'!M36+Telemark!M36+Vestfold!M36+Buskerud!M36+Oppland!M36+Hedmark!M36+Akershus!M36+Oslo!M36+Østfold!M36</f>
        <v>387</v>
      </c>
      <c r="N36" s="23">
        <f>Finnmark!N36+Troms!N36+Nordland!N36+'Nord-Trøndelag 1983-2017'!N36+'Sør-Trøndelag 1983-2017'!N36+'Møre og Romsdal'!N36+'Sogn og Fjordane'!N36+Hordaland!N36+Rogaland!N36+'Vest-Agder'!N36+'Aust-Agder'!N36+Telemark!N36+Vestfold!N36+Buskerud!N36+Oppland!N36+Hedmark!N36+Akershus!N36+Oslo!N36+Østfold!N36</f>
        <v>406</v>
      </c>
      <c r="O36" s="23">
        <f>Finnmark!O36+Troms!O36+Nordland!O36+'Nord-Trøndelag 1983-2017'!O36+'Sør-Trøndelag 1983-2017'!O36+'Møre og Romsdal'!O36+'Sogn og Fjordane'!O36+Hordaland!O36+Rogaland!O36+'Vest-Agder'!O36+'Aust-Agder'!O36+Telemark!O36+Vestfold!O36+Buskerud!O36+Oppland!O36+Hedmark!O36+Akershus!O36+Oslo!O36+Østfold!O36</f>
        <v>382</v>
      </c>
      <c r="P36" s="23">
        <f>Finnmark!P36+Troms!P36+Nordland!P36+'Nord-Trøndelag 1983-2017'!P36+'Sør-Trøndelag 1983-2017'!P36+'Møre og Romsdal'!P36+'Sogn og Fjordane'!P36+Hordaland!P36+Rogaland!P36+'Vest-Agder'!P36+'Aust-Agder'!P36+Telemark!P36+Vestfold!P36+Buskerud!P36+Oppland!P36+Hedmark!P36+Akershus!P36+Oslo!P36+Østfold!P36</f>
        <v>349</v>
      </c>
      <c r="Q36" s="23">
        <f>Finnmark!Q36+Troms!Q36+Nordland!Q36+'Nord-Trøndelag 1983-2017'!Q36+'Sør-Trøndelag 1983-2017'!Q36+'Møre og Romsdal'!Q36+'Sogn og Fjordane'!Q36+Hordaland!Q36+Rogaland!Q36+'Vest-Agder'!Q36+'Aust-Agder'!Q36+Telemark!Q36+Vestfold!Q36+Buskerud!Q36+Oppland!Q36+Hedmark!Q36+Akershus!Q36+Oslo!Q36+Østfold!Q36</f>
        <v>342</v>
      </c>
      <c r="R36" s="23">
        <f>Finnmark!R36+Troms!R36+Nordland!R36+'Nord-Trøndelag 1983-2017'!R36+'Sør-Trøndelag 1983-2017'!R36+'Møre og Romsdal'!R36+'Sogn og Fjordane'!R36+Hordaland!R36+Rogaland!R36+'Vest-Agder'!R36+'Aust-Agder'!R36+Telemark!R36+Vestfold!R36+Buskerud!R36+Oppland!R36+Hedmark!R36+Akershus!R36+Oslo!R36+Østfold!R36</f>
        <v>355</v>
      </c>
      <c r="S36" s="23">
        <f>Finnmark!S36+Troms!S36+Nordland!S36+'Nord-Trøndelag 1983-2017'!S36+'Sør-Trøndelag 1983-2017'!S36+'Møre og Romsdal'!S36+'Sogn og Fjordane'!S36+Hordaland!S36+Rogaland!S36+'Vest-Agder'!S36+'Aust-Agder'!S36+Telemark!S36+Vestfold!S36+Buskerud!S36+Oppland!S36+Hedmark!S36+Akershus!S36+Oslo!S36+Østfold!S36</f>
        <v>345</v>
      </c>
      <c r="T36" s="23">
        <f>Finnmark!T36+Troms!T36+Nordland!T36+'Nord-Trøndelag 1983-2017'!T36+'Sør-Trøndelag 1983-2017'!T36+'Møre og Romsdal'!T36+'Sogn og Fjordane'!T36+Hordaland!T36+Rogaland!T36+'Vest-Agder'!T36+'Aust-Agder'!T36+Telemark!T36+Vestfold!T36+Buskerud!T36+Oppland!T36+Hedmark!T36+Akershus!T36+Oslo!T36+Østfold!T36</f>
        <v>300</v>
      </c>
      <c r="U36" s="23">
        <f>Finnmark!U36+Troms!U36+Nordland!U36+'Nord-Trøndelag 1983-2017'!U36+'Sør-Trøndelag 1983-2017'!U36+'Møre og Romsdal'!U36+'Sogn og Fjordane'!U36+Hordaland!U36+Rogaland!U36+'Vest-Agder'!U36+'Aust-Agder'!U36+Telemark!U36+Vestfold!U36+Buskerud!U36+Oppland!U36+Hedmark!U36+Akershus!U36+Oslo!U36+Østfold!U36</f>
        <v>255</v>
      </c>
      <c r="V36" s="23">
        <f>Finnmark!V36+Troms!V36+Nordland!V36+'Nord-Trøndelag 1983-2017'!V36+'Sør-Trøndelag 1983-2017'!V36+'Møre og Romsdal'!V36+'Sogn og Fjordane'!V36+Hordaland!V36+Rogaland!V36+'Vest-Agder'!V36+'Aust-Agder'!V36+Telemark!V36+Vestfold!V36+Buskerud!V36+Oppland!V36+Hedmark!V36+Akershus!V36+Oslo!V36+Østfold!V36</f>
        <v>283</v>
      </c>
      <c r="W36" s="23">
        <f>Finnmark!W36+Troms!W36+Nordland!W36+'Nord-Trøndelag 1983-2017'!W36+'Sør-Trøndelag 1983-2017'!W36+'Møre og Romsdal'!W36+'Sogn og Fjordane'!W36+Hordaland!W36+Rogaland!W36+'Vest-Agder'!W36+'Aust-Agder'!W36+Telemark!W36+Vestfold!W36+Buskerud!W36+Oppland!W36+Hedmark!W36+Akershus!W36+Oslo!W36+Østfold!W36</f>
        <v>267</v>
      </c>
      <c r="X36" s="23">
        <f>Finnmark!X36+Troms!X36+Nordland!X36+'Nord-Trøndelag 1983-2017'!X36+'Sør-Trøndelag 1983-2017'!X36+'Møre og Romsdal'!X36+'Sogn og Fjordane'!X36+Hordaland!X36+Rogaland!X36+'Vest-Agder'!X36+'Aust-Agder'!X36+Telemark!X36+Vestfold!X36+Buskerud!X36+Oppland!X36+Hedmark!X36+Akershus!X36+Oslo!X36+Østfold!X36</f>
        <v>266</v>
      </c>
      <c r="Y36" s="23">
        <f>Finnmark!Y36+Troms!Y36+Nordland!Y36+'Nord-Trøndelag 1983-2017'!Y36+'Sør-Trøndelag 1983-2017'!Y36+'Møre og Romsdal'!Y36+'Sogn og Fjordane'!Y36+Hordaland!Y36+Rogaland!Y36+'Vest-Agder'!Y36+'Aust-Agder'!Y36+Telemark!Y36+Vestfold!Y36+Buskerud!Y36+Oppland!Y36+Hedmark!Y36+Akershus!Y36+Oslo!Y36+Østfold!Y36</f>
        <v>254</v>
      </c>
      <c r="Z36" s="23">
        <f>Finnmark!Z36+Troms!Z36+Nordland!Z36+'Nord-Trøndelag 1983-2017'!Z36+'Sør-Trøndelag 1983-2017'!Z36+'Møre og Romsdal'!Z36+'Sogn og Fjordane'!Z36+Hordaland!Z36+Rogaland!Z36+'Vest-Agder'!Z36+'Aust-Agder'!Z36+Telemark!Z36+Vestfold!Z36+Buskerud!Z36+Oppland!Z36+Hedmark!Z36+Akershus!Z36+Oslo!Z36+Østfold!Z36</f>
        <v>219</v>
      </c>
      <c r="AA36" s="23">
        <f>Finnmark!AA36+Troms!AA36+Nordland!AA36+'Nord-Trøndelag 1983-2017'!AA36+'Sør-Trøndelag 1983-2017'!AA36+'Møre og Romsdal'!AA36+'Sogn og Fjordane'!AA36+Hordaland!AA36+Rogaland!AA36+'Vest-Agder'!AA36+'Aust-Agder'!AA36+Telemark!AA36+Vestfold!AA36+Buskerud!AA36+Oppland!AA36+Hedmark!AA36+Akershus!AA36+Oslo!AA36+Østfold!AA36</f>
        <v>190</v>
      </c>
      <c r="AB36" s="23">
        <f>Finnmark!AB36+Troms!AB36+Nordland!AB36+'Nord-Trøndelag 1983-2017'!AB36+'Sør-Trøndelag 1983-2017'!AB36+'Møre og Romsdal'!AB36+'Sogn og Fjordane'!AB36+Hordaland!AB36+Rogaland!AB36+'Vest-Agder'!AB36+'Aust-Agder'!AB36+Telemark!AB36+Vestfold!AB36+Buskerud!AB36+Oppland!AB36+Hedmark!AB36+Akershus!AB36+Oslo!AB36+Østfold!AB36</f>
        <v>205</v>
      </c>
      <c r="AC36" s="23">
        <f>Finnmark!AC36+Troms!AC36+Nordland!AC36+'Nord-Trøndelag 1983-2017'!AC36+'Sør-Trøndelag 1983-2017'!AC36+'Møre og Romsdal'!AC36+'Sogn og Fjordane'!AC36+Hordaland!AC36+Rogaland!AC36+'Vest-Agder'!AC36+'Aust-Agder'!AC36+Telemark!AC36+Vestfold!AC36+Buskerud!AC36+Oppland!AC36+Hedmark!AC36+Akershus!AC36+Oslo!AC36+Østfold!AC36</f>
        <v>209</v>
      </c>
      <c r="AD36" s="23">
        <f>Finnmark!AD36+Troms!AD36+Nordland!AD36+'Nord-Trøndelag 1983-2017'!AD36+'Sør-Trøndelag 1983-2017'!AD36+'Møre og Romsdal'!AD36+'Sogn og Fjordane'!AD36+Hordaland!AD36+Rogaland!AD36+'Vest-Agder'!AD36+'Aust-Agder'!AD36+Telemark!AD36+Vestfold!AD36+Buskerud!AD36+Oppland!AD36+Hedmark!AD36+Akershus!AD36+Oslo!AD36+Østfold!AD36</f>
        <v>197</v>
      </c>
      <c r="AE36" s="23">
        <f>Finnmark!AE36+Troms!AE36+Nordland!AE36+'Nord-Trøndelag 1983-2017'!AE36+'Sør-Trøndelag 1983-2017'!AE36+'Møre og Romsdal'!AE36+'Sogn og Fjordane'!AE36+Hordaland!AE36+Rogaland!AE36+'Vest-Agder'!AE36+'Aust-Agder'!AE36+Telemark!AE36+Vestfold!AE36+Buskerud!AE36+Oppland!AE36+Hedmark!AE36+Akershus!AE36+Oslo!AE36+Østfold!AE36</f>
        <v>180</v>
      </c>
      <c r="AF36" s="23">
        <f>Finnmark!AF36+Troms!AF36+Nordland!AF36+'Nord-Trøndelag 1983-2017'!AF36+'Sør-Trøndelag 1983-2017'!AF36+'Møre og Romsdal'!AF36+'Sogn og Fjordane'!AF36+Hordaland!AF36+Rogaland!AF36+'Vest-Agder'!AF36+'Aust-Agder'!AF36+Telemark!AF36+Vestfold!AF36+Buskerud!AF36+Oppland!AF36+Hedmark!AF36+Akershus!AF36+Oslo!AF36+Østfold!AF36</f>
        <v>166</v>
      </c>
      <c r="AG36" s="23">
        <f>Finnmark!AG36+Troms!AG36+Nordland!AG36+'Nord-Trøndelag 1983-2017'!AG36+'Sør-Trøndelag 1983-2017'!AG36+'Møre og Romsdal'!AG36+'Sogn og Fjordane'!AG36+Hordaland!AG36+Rogaland!AG36+'Vest-Agder'!AG36+'Aust-Agder'!AG36+Telemark!AG36+Vestfold!AG36+Buskerud!AG36+Oppland!AG36+Hedmark!AG36+Akershus!AG36+Oslo!AG36+Østfold!AG36</f>
        <v>150</v>
      </c>
      <c r="AH36" s="23">
        <f>Finnmark!AH36+Troms!AH36+Nordland!AH36+'Nord-Trøndelag 1983-2017'!AH36+'Sør-Trøndelag 1983-2017'!AH36+'Møre og Romsdal'!AH36+'Sogn og Fjordane'!AH36+Hordaland!AH36+Rogaland!AH36+'Vest-Agder'!AH36+'Aust-Agder'!AH36+Telemark!AH36+Vestfold!AH36+Buskerud!AH36+Oppland!AH36+Hedmark!AH36+Akershus!AH36+Oslo!AH36+Østfold!AH36</f>
        <v>151</v>
      </c>
      <c r="AI36" s="23">
        <f>Finnmark!AI36+Troms!AI36+Nordland!AI36+'Nord-Trøndelag 1983-2017'!AI36+'Sør-Trøndelag 1983-2017'!AI36+'Møre og Romsdal'!AI36+'Sogn og Fjordane'!AI36+Hordaland!AI36+Rogaland!AI36+'Vest-Agder'!AI36+'Aust-Agder'!AI36+Telemark!AI36+Vestfold!AI36+Buskerud!AI36+Oppland!AI36+Hedmark!AI36+Akershus!AI36+Oslo!AI36+Østfold!AI36</f>
        <v>153</v>
      </c>
      <c r="AJ36" s="23">
        <f>Finnmark!AJ36+Troms!AJ36+Nordland!AJ36+'Nord-Trøndelag 1983-2017'!AJ36+'Sør-Trøndelag 1983-2017'!AJ36+'Møre og Romsdal'!AJ36+'Sogn og Fjordane'!AJ36+Hordaland!AJ36+Rogaland!AJ36+'Vest-Agder'!AJ36+'Aust-Agder'!AJ36+Telemark!AJ36+Vestfold!AJ36+Buskerud!AJ36+Oppland!AJ36+Hedmark!AJ36+Akershus!AJ36+Oslo!AJ36+Østfold!AJ36</f>
        <v>158</v>
      </c>
      <c r="AK36" s="23">
        <f>Finnmark!AK36+Troms!AK36+Nordland!AK36+Trøndelag!B36+'Møre og Romsdal'!AK36+'Sogn og Fjordane'!AK36+Hordaland!AK36+Rogaland!AK36+'Vest-Agder'!AK36+'Aust-Agder'!AK36+Telemark!AK36+Vestfold!AK36+Buskerud!AK36+Oppland!AK36+Hedmark!AK36+Akershus!AK36+Oslo!AK36+Østfold!AK36</f>
        <v>141</v>
      </c>
      <c r="AL36" s="23">
        <f>Finnmark!AL36+Troms!AL36+Nordland!AL36+Trøndelag!C36+'Møre og Romsdal'!AL36+'Sogn og Fjordane'!AL36+Hordaland!AL36+Rogaland!AL36+'Vest-Agder'!AL36+'Aust-Agder'!AL36+Telemark!AL36+Vestfold!AL36+Buskerud!AL36+Oppland!AL36+Hedmark!AL36+Akershus!AL36+Oslo!AL36+Østfold!AL36</f>
        <v>129</v>
      </c>
    </row>
    <row r="37" spans="1:38" ht="13.5" x14ac:dyDescent="0.25">
      <c r="A37" s="23" t="s">
        <v>5</v>
      </c>
      <c r="B37" s="48">
        <f>Finnmark!B37+Troms!B37+Nordland!B37+'Nord-Trøndelag 1983-2017'!B37+'Sør-Trøndelag 1983-2017'!B37+'Møre og Romsdal'!B37+'Sogn og Fjordane'!B37+Hordaland!B37+Rogaland!B37+'Vest-Agder'!B37+'Aust-Agder'!B37+Telemark!B37+Vestfold!B37+Buskerud!B37+Oppland!B37+Hedmark!B37+Akershus!B37+Oslo!B37+Østfold!B37</f>
        <v>700</v>
      </c>
      <c r="C37" s="53">
        <f>Finnmark!C37+Troms!C37+Nordland!C37+'Nord-Trøndelag 1983-2017'!C37+'Sør-Trøndelag 1983-2017'!C37+'Møre og Romsdal'!C37+'Sogn og Fjordane'!C37+Hordaland!C37+Rogaland!C37+'Vest-Agder'!C37+'Aust-Agder'!C37+Telemark!C37+Vestfold!C37+Buskerud!C37+Oppland!C37+Hedmark!C37+Akershus!C37+Oslo!C37+Østfold!C37</f>
        <v>856</v>
      </c>
      <c r="D37" s="48">
        <f>Finnmark!D37+Troms!D37+Nordland!D37+'Nord-Trøndelag 1983-2017'!D37+'Sør-Trøndelag 1983-2017'!D37+'Møre og Romsdal'!D37+'Sogn og Fjordane'!D37+Hordaland!D37+Rogaland!D37+'Vest-Agder'!D37+'Aust-Agder'!D37+Telemark!D37+Vestfold!D37+Buskerud!D37+Oppland!D37+Hedmark!D37+Akershus!D37+Oslo!D37+Østfold!D37</f>
        <v>838</v>
      </c>
      <c r="E37" s="53">
        <f>Finnmark!E37+Troms!E37+Nordland!E37+'Nord-Trøndelag 1983-2017'!E37+'Sør-Trøndelag 1983-2017'!E37+'Møre og Romsdal'!E37+'Sogn og Fjordane'!E37+Hordaland!E37+Rogaland!E37+'Vest-Agder'!E37+'Aust-Agder'!E37+Telemark!E37+Vestfold!E37+Buskerud!E37+Oppland!E37+Hedmark!E37+Akershus!E37+Oslo!E37+Østfold!E37</f>
        <v>779</v>
      </c>
      <c r="F37" s="48">
        <f>Finnmark!F37+Troms!F37+Nordland!F37+'Nord-Trøndelag 1983-2017'!F37+'Sør-Trøndelag 1983-2017'!F37+'Møre og Romsdal'!F37+'Sogn og Fjordane'!F37+Hordaland!F37+Rogaland!F37+'Vest-Agder'!F37+'Aust-Agder'!F37+Telemark!F37+Vestfold!F37+Buskerud!F37+Oppland!F37+Hedmark!F37+Akershus!F37+Oslo!F37+Østfold!F37</f>
        <v>752</v>
      </c>
      <c r="G37" s="53">
        <f>Finnmark!G37+Troms!G37+Nordland!G37+'Nord-Trøndelag 1983-2017'!G37+'Sør-Trøndelag 1983-2017'!G37+'Møre og Romsdal'!G37+'Sogn og Fjordane'!G37+Hordaland!G37+Rogaland!G37+'Vest-Agder'!G37+'Aust-Agder'!G37+Telemark!G37+Vestfold!G37+Buskerud!G37+Oppland!G37+Hedmark!G37+Akershus!G37+Oslo!G37+Østfold!G37</f>
        <v>743</v>
      </c>
      <c r="H37" s="48">
        <f>Finnmark!H37+Troms!H37+Nordland!H37+'Nord-Trøndelag 1983-2017'!H37+'Sør-Trøndelag 1983-2017'!H37+'Møre og Romsdal'!H37+'Sogn og Fjordane'!H37+Hordaland!H37+Rogaland!H37+'Vest-Agder'!H37+'Aust-Agder'!H37+Telemark!H37+Vestfold!H37+Buskerud!H37+Oppland!H37+Hedmark!H37+Akershus!H37+Oslo!H37+Østfold!H37</f>
        <v>745</v>
      </c>
      <c r="I37" s="23">
        <f>Finnmark!I37+Troms!I37+Nordland!I37+'Nord-Trøndelag 1983-2017'!I37+'Sør-Trøndelag 1983-2017'!I37+'Møre og Romsdal'!I37+'Sogn og Fjordane'!I37+Hordaland!I37+Rogaland!I37+'Vest-Agder'!I37+'Aust-Agder'!I37+Telemark!I37+Vestfold!I37+Buskerud!I37+Oppland!I37+Hedmark!I37+Akershus!I37+Oslo!I37+Østfold!I37</f>
        <v>745</v>
      </c>
      <c r="J37" s="23">
        <f>Finnmark!J37+Troms!J37+Nordland!J37+'Nord-Trøndelag 1983-2017'!J37+'Sør-Trøndelag 1983-2017'!J37+'Møre og Romsdal'!J37+'Sogn og Fjordane'!J37+Hordaland!J37+Rogaland!J37+'Vest-Agder'!J37+'Aust-Agder'!J37+Telemark!J37+Vestfold!J37+Buskerud!J37+Oppland!J37+Hedmark!J37+Akershus!J37+Oslo!J37+Østfold!J37</f>
        <v>758</v>
      </c>
      <c r="K37" s="23">
        <f>Finnmark!K37+Troms!K37+Nordland!K37+'Nord-Trøndelag 1983-2017'!K37+'Sør-Trøndelag 1983-2017'!K37+'Møre og Romsdal'!K37+'Sogn og Fjordane'!K37+Hordaland!K37+Rogaland!K37+'Vest-Agder'!K37+'Aust-Agder'!K37+Telemark!K37+Vestfold!K37+Buskerud!K37+Oppland!K37+Hedmark!K37+Akershus!K37+Oslo!K37+Østfold!K37</f>
        <v>779</v>
      </c>
      <c r="L37" s="23">
        <f>Finnmark!L37+Troms!L37+Nordland!L37+'Nord-Trøndelag 1983-2017'!L37+'Sør-Trøndelag 1983-2017'!L37+'Møre og Romsdal'!L37+'Sogn og Fjordane'!L37+Hordaland!L37+Rogaland!L37+'Vest-Agder'!L37+'Aust-Agder'!L37+Telemark!L37+Vestfold!L37+Buskerud!L37+Oppland!L37+Hedmark!L37+Akershus!L37+Oslo!L37+Østfold!L37</f>
        <v>654</v>
      </c>
      <c r="M37" s="23">
        <f>Finnmark!M37+Troms!M37+Nordland!M37+'Nord-Trøndelag 1983-2017'!M37+'Sør-Trøndelag 1983-2017'!M37+'Møre og Romsdal'!M37+'Sogn og Fjordane'!M37+Hordaland!M37+Rogaland!M37+'Vest-Agder'!M37+'Aust-Agder'!M37+Telemark!M37+Vestfold!M37+Buskerud!M37+Oppland!M37+Hedmark!M37+Akershus!M37+Oslo!M37+Østfold!M37</f>
        <v>671</v>
      </c>
      <c r="N37" s="23">
        <f>Finnmark!N37+Troms!N37+Nordland!N37+'Nord-Trøndelag 1983-2017'!N37+'Sør-Trøndelag 1983-2017'!N37+'Møre og Romsdal'!N37+'Sogn og Fjordane'!N37+Hordaland!N37+Rogaland!N37+'Vest-Agder'!N37+'Aust-Agder'!N37+Telemark!N37+Vestfold!N37+Buskerud!N37+Oppland!N37+Hedmark!N37+Akershus!N37+Oslo!N37+Østfold!N37</f>
        <v>690</v>
      </c>
      <c r="O37" s="23">
        <f>Finnmark!O37+Troms!O37+Nordland!O37+'Nord-Trøndelag 1983-2017'!O37+'Sør-Trøndelag 1983-2017'!O37+'Møre og Romsdal'!O37+'Sogn og Fjordane'!O37+Hordaland!O37+Rogaland!O37+'Vest-Agder'!O37+'Aust-Agder'!O37+Telemark!O37+Vestfold!O37+Buskerud!O37+Oppland!O37+Hedmark!O37+Akershus!O37+Oslo!O37+Østfold!O37</f>
        <v>674</v>
      </c>
      <c r="P37" s="23">
        <f>Finnmark!P37+Troms!P37+Nordland!P37+'Nord-Trøndelag 1983-2017'!P37+'Sør-Trøndelag 1983-2017'!P37+'Møre og Romsdal'!P37+'Sogn og Fjordane'!P37+Hordaland!P37+Rogaland!P37+'Vest-Agder'!P37+'Aust-Agder'!P37+Telemark!P37+Vestfold!P37+Buskerud!P37+Oppland!P37+Hedmark!P37+Akershus!P37+Oslo!P37+Østfold!P37</f>
        <v>659</v>
      </c>
      <c r="Q37" s="23">
        <f>Finnmark!Q37+Troms!Q37+Nordland!Q37+'Nord-Trøndelag 1983-2017'!Q37+'Sør-Trøndelag 1983-2017'!Q37+'Møre og Romsdal'!Q37+'Sogn og Fjordane'!Q37+Hordaland!Q37+Rogaland!Q37+'Vest-Agder'!Q37+'Aust-Agder'!Q37+Telemark!Q37+Vestfold!Q37+Buskerud!Q37+Oppland!Q37+Hedmark!Q37+Akershus!Q37+Oslo!Q37+Østfold!Q37</f>
        <v>654</v>
      </c>
      <c r="R37" s="23">
        <f>Finnmark!R37+Troms!R37+Nordland!R37+'Nord-Trøndelag 1983-2017'!R37+'Sør-Trøndelag 1983-2017'!R37+'Møre og Romsdal'!R37+'Sogn og Fjordane'!R37+Hordaland!R37+Rogaland!R37+'Vest-Agder'!R37+'Aust-Agder'!R37+Telemark!R37+Vestfold!R37+Buskerud!R37+Oppland!R37+Hedmark!R37+Akershus!R37+Oslo!R37+Østfold!R37</f>
        <v>656</v>
      </c>
      <c r="S37" s="23">
        <f>Finnmark!S37+Troms!S37+Nordland!S37+'Nord-Trøndelag 1983-2017'!S37+'Sør-Trøndelag 1983-2017'!S37+'Møre og Romsdal'!S37+'Sogn og Fjordane'!S37+Hordaland!S37+Rogaland!S37+'Vest-Agder'!S37+'Aust-Agder'!S37+Telemark!S37+Vestfold!S37+Buskerud!S37+Oppland!S37+Hedmark!S37+Akershus!S37+Oslo!S37+Østfold!S37</f>
        <v>637</v>
      </c>
      <c r="T37" s="23">
        <f>Finnmark!T37+Troms!T37+Nordland!T37+'Nord-Trøndelag 1983-2017'!T37+'Sør-Trøndelag 1983-2017'!T37+'Møre og Romsdal'!T37+'Sogn og Fjordane'!T37+Hordaland!T37+Rogaland!T37+'Vest-Agder'!T37+'Aust-Agder'!T37+Telemark!T37+Vestfold!T37+Buskerud!T37+Oppland!T37+Hedmark!T37+Akershus!T37+Oslo!T37+Østfold!T37</f>
        <v>605</v>
      </c>
      <c r="U37" s="23">
        <f>Finnmark!U37+Troms!U37+Nordland!U37+'Nord-Trøndelag 1983-2017'!U37+'Sør-Trøndelag 1983-2017'!U37+'Møre og Romsdal'!U37+'Sogn og Fjordane'!U37+Hordaland!U37+Rogaland!U37+'Vest-Agder'!U37+'Aust-Agder'!U37+Telemark!U37+Vestfold!U37+Buskerud!U37+Oppland!U37+Hedmark!U37+Akershus!U37+Oslo!U37+Østfold!U37</f>
        <v>566</v>
      </c>
      <c r="V37" s="23">
        <f>Finnmark!V37+Troms!V37+Nordland!V37+'Nord-Trøndelag 1983-2017'!V37+'Sør-Trøndelag 1983-2017'!V37+'Møre og Romsdal'!V37+'Sogn og Fjordane'!V37+Hordaland!V37+Rogaland!V37+'Vest-Agder'!V37+'Aust-Agder'!V37+Telemark!V37+Vestfold!V37+Buskerud!V37+Oppland!V37+Hedmark!V37+Akershus!V37+Oslo!V37+Østfold!V37</f>
        <v>609</v>
      </c>
      <c r="W37" s="23">
        <f>Finnmark!W37+Troms!W37+Nordland!W37+'Nord-Trøndelag 1983-2017'!W37+'Sør-Trøndelag 1983-2017'!W37+'Møre og Romsdal'!W37+'Sogn og Fjordane'!W37+Hordaland!W37+Rogaland!W37+'Vest-Agder'!W37+'Aust-Agder'!W37+Telemark!W37+Vestfold!W37+Buskerud!W37+Oppland!W37+Hedmark!W37+Akershus!W37+Oslo!W37+Østfold!W37</f>
        <v>525</v>
      </c>
      <c r="X37" s="23">
        <f>Finnmark!X37+Troms!X37+Nordland!X37+'Nord-Trøndelag 1983-2017'!X37+'Sør-Trøndelag 1983-2017'!X37+'Møre og Romsdal'!X37+'Sogn og Fjordane'!X37+Hordaland!X37+Rogaland!X37+'Vest-Agder'!X37+'Aust-Agder'!X37+Telemark!X37+Vestfold!X37+Buskerud!X37+Oppland!X37+Hedmark!X37+Akershus!X37+Oslo!X37+Østfold!X37</f>
        <v>473</v>
      </c>
      <c r="Y37" s="23">
        <f>Finnmark!Y37+Troms!Y37+Nordland!Y37+'Nord-Trøndelag 1983-2017'!Y37+'Sør-Trøndelag 1983-2017'!Y37+'Møre og Romsdal'!Y37+'Sogn og Fjordane'!Y37+Hordaland!Y37+Rogaland!Y37+'Vest-Agder'!Y37+'Aust-Agder'!Y37+Telemark!Y37+Vestfold!Y37+Buskerud!Y37+Oppland!Y37+Hedmark!Y37+Akershus!Y37+Oslo!Y37+Østfold!Y37</f>
        <v>442</v>
      </c>
      <c r="Z37" s="23">
        <f>Finnmark!Z37+Troms!Z37+Nordland!Z37+'Nord-Trøndelag 1983-2017'!Z37+'Sør-Trøndelag 1983-2017'!Z37+'Møre og Romsdal'!Z37+'Sogn og Fjordane'!Z37+Hordaland!Z37+Rogaland!Z37+'Vest-Agder'!Z37+'Aust-Agder'!Z37+Telemark!Z37+Vestfold!Z37+Buskerud!Z37+Oppland!Z37+Hedmark!Z37+Akershus!Z37+Oslo!Z37+Østfold!Z37</f>
        <v>396</v>
      </c>
      <c r="AA37" s="23">
        <f>Finnmark!AA37+Troms!AA37+Nordland!AA37+'Nord-Trøndelag 1983-2017'!AA37+'Sør-Trøndelag 1983-2017'!AA37+'Møre og Romsdal'!AA37+'Sogn og Fjordane'!AA37+Hordaland!AA37+Rogaland!AA37+'Vest-Agder'!AA37+'Aust-Agder'!AA37+Telemark!AA37+Vestfold!AA37+Buskerud!AA37+Oppland!AA37+Hedmark!AA37+Akershus!AA37+Oslo!AA37+Østfold!AA37</f>
        <v>367</v>
      </c>
      <c r="AB37" s="23">
        <f>Finnmark!AB37+Troms!AB37+Nordland!AB37+'Nord-Trøndelag 1983-2017'!AB37+'Sør-Trøndelag 1983-2017'!AB37+'Møre og Romsdal'!AB37+'Sogn og Fjordane'!AB37+Hordaland!AB37+Rogaland!AB37+'Vest-Agder'!AB37+'Aust-Agder'!AB37+Telemark!AB37+Vestfold!AB37+Buskerud!AB37+Oppland!AB37+Hedmark!AB37+Akershus!AB37+Oslo!AB37+Østfold!AB37</f>
        <v>345</v>
      </c>
      <c r="AC37" s="23">
        <f>Finnmark!AC37+Troms!AC37+Nordland!AC37+'Nord-Trøndelag 1983-2017'!AC37+'Sør-Trøndelag 1983-2017'!AC37+'Møre og Romsdal'!AC37+'Sogn og Fjordane'!AC37+Hordaland!AC37+Rogaland!AC37+'Vest-Agder'!AC37+'Aust-Agder'!AC37+Telemark!AC37+Vestfold!AC37+Buskerud!AC37+Oppland!AC37+Hedmark!AC37+Akershus!AC37+Oslo!AC37+Østfold!AC37</f>
        <v>318</v>
      </c>
      <c r="AD37" s="23">
        <f>Finnmark!AD37+Troms!AD37+Nordland!AD37+'Nord-Trøndelag 1983-2017'!AD37+'Sør-Trøndelag 1983-2017'!AD37+'Møre og Romsdal'!AD37+'Sogn og Fjordane'!AD37+Hordaland!AD37+Rogaland!AD37+'Vest-Agder'!AD37+'Aust-Agder'!AD37+Telemark!AD37+Vestfold!AD37+Buskerud!AD37+Oppland!AD37+Hedmark!AD37+Akershus!AD37+Oslo!AD37+Østfold!AD37</f>
        <v>300</v>
      </c>
      <c r="AE37" s="23">
        <f>Finnmark!AE37+Troms!AE37+Nordland!AE37+'Nord-Trøndelag 1983-2017'!AE37+'Sør-Trøndelag 1983-2017'!AE37+'Møre og Romsdal'!AE37+'Sogn og Fjordane'!AE37+Hordaland!AE37+Rogaland!AE37+'Vest-Agder'!AE37+'Aust-Agder'!AE37+Telemark!AE37+Vestfold!AE37+Buskerud!AE37+Oppland!AE37+Hedmark!AE37+Akershus!AE37+Oslo!AE37+Østfold!AE37</f>
        <v>247</v>
      </c>
      <c r="AF37" s="23">
        <f>Finnmark!AF37+Troms!AF37+Nordland!AF37+'Nord-Trøndelag 1983-2017'!AF37+'Sør-Trøndelag 1983-2017'!AF37+'Møre og Romsdal'!AF37+'Sogn og Fjordane'!AF37+Hordaland!AF37+Rogaland!AF37+'Vest-Agder'!AF37+'Aust-Agder'!AF37+Telemark!AF37+Vestfold!AF37+Buskerud!AF37+Oppland!AF37+Hedmark!AF37+Akershus!AF37+Oslo!AF37+Østfold!AF37</f>
        <v>213</v>
      </c>
      <c r="AG37" s="23">
        <f>Finnmark!AG37+Troms!AG37+Nordland!AG37+'Nord-Trøndelag 1983-2017'!AG37+'Sør-Trøndelag 1983-2017'!AG37+'Møre og Romsdal'!AG37+'Sogn og Fjordane'!AG37+Hordaland!AG37+Rogaland!AG37+'Vest-Agder'!AG37+'Aust-Agder'!AG37+Telemark!AG37+Vestfold!AG37+Buskerud!AG37+Oppland!AG37+Hedmark!AG37+Akershus!AG37+Oslo!AG37+Østfold!AG37</f>
        <v>194</v>
      </c>
      <c r="AH37" s="23">
        <f>Finnmark!AH37+Troms!AH37+Nordland!AH37+'Nord-Trøndelag 1983-2017'!AH37+'Sør-Trøndelag 1983-2017'!AH37+'Møre og Romsdal'!AH37+'Sogn og Fjordane'!AH37+Hordaland!AH37+Rogaland!AH37+'Vest-Agder'!AH37+'Aust-Agder'!AH37+Telemark!AH37+Vestfold!AH37+Buskerud!AH37+Oppland!AH37+Hedmark!AH37+Akershus!AH37+Oslo!AH37+Østfold!AH37</f>
        <v>201</v>
      </c>
      <c r="AI37" s="23">
        <f>Finnmark!AI37+Troms!AI37+Nordland!AI37+'Nord-Trøndelag 1983-2017'!AI37+'Sør-Trøndelag 1983-2017'!AI37+'Møre og Romsdal'!AI37+'Sogn og Fjordane'!AI37+Hordaland!AI37+Rogaland!AI37+'Vest-Agder'!AI37+'Aust-Agder'!AI37+Telemark!AI37+Vestfold!AI37+Buskerud!AI37+Oppland!AI37+Hedmark!AI37+Akershus!AI37+Oslo!AI37+Østfold!AI37</f>
        <v>187</v>
      </c>
      <c r="AJ37" s="23">
        <f>Finnmark!AJ37+Troms!AJ37+Nordland!AJ37+'Nord-Trøndelag 1983-2017'!AJ37+'Sør-Trøndelag 1983-2017'!AJ37+'Møre og Romsdal'!AJ37+'Sogn og Fjordane'!AJ37+Hordaland!AJ37+Rogaland!AJ37+'Vest-Agder'!AJ37+'Aust-Agder'!AJ37+Telemark!AJ37+Vestfold!AJ37+Buskerud!AJ37+Oppland!AJ37+Hedmark!AJ37+Akershus!AJ37+Oslo!AJ37+Østfold!AJ37</f>
        <v>206</v>
      </c>
      <c r="AK37" s="23">
        <f>Finnmark!AK37+Troms!AK37+Nordland!AK37+Trøndelag!B37+'Møre og Romsdal'!AK37+'Sogn og Fjordane'!AK37+Hordaland!AK37+Rogaland!AK37+'Vest-Agder'!AK37+'Aust-Agder'!AK37+Telemark!AK37+Vestfold!AK37+Buskerud!AK37+Oppland!AK37+Hedmark!AK37+Akershus!AK37+Oslo!AK37+Østfold!AK37</f>
        <v>196</v>
      </c>
      <c r="AL37" s="23">
        <f>Finnmark!AL37+Troms!AL37+Nordland!AL37+Trøndelag!C37+'Møre og Romsdal'!AL37+'Sogn og Fjordane'!AL37+Hordaland!AL37+Rogaland!AL37+'Vest-Agder'!AL37+'Aust-Agder'!AL37+Telemark!AL37+Vestfold!AL37+Buskerud!AL37+Oppland!AL37+Hedmark!AL37+Akershus!AL37+Oslo!AL37+Østfold!AL37</f>
        <v>187</v>
      </c>
    </row>
    <row r="38" spans="1:38" ht="13.5" x14ac:dyDescent="0.25">
      <c r="A38" s="23" t="s">
        <v>6</v>
      </c>
      <c r="B38" s="48">
        <f>Finnmark!B38+Troms!B38+Nordland!B38+'Nord-Trøndelag 1983-2017'!B38+'Sør-Trøndelag 1983-2017'!B38+'Møre og Romsdal'!B38+'Sogn og Fjordane'!B38+Hordaland!B38+Rogaland!B38+'Vest-Agder'!B38+'Aust-Agder'!B38+Telemark!B38+Vestfold!B38+Buskerud!B38+Oppland!B38+Hedmark!B38+Akershus!B38+Oslo!B38+Østfold!B38</f>
        <v>968</v>
      </c>
      <c r="C38" s="53">
        <f>Finnmark!C38+Troms!C38+Nordland!C38+'Nord-Trøndelag 1983-2017'!C38+'Sør-Trøndelag 1983-2017'!C38+'Møre og Romsdal'!C38+'Sogn og Fjordane'!C38+Hordaland!C38+Rogaland!C38+'Vest-Agder'!C38+'Aust-Agder'!C38+Telemark!C38+Vestfold!C38+Buskerud!C38+Oppland!C38+Hedmark!C38+Akershus!C38+Oslo!C38+Østfold!C38</f>
        <v>1242</v>
      </c>
      <c r="D38" s="48">
        <f>Finnmark!D38+Troms!D38+Nordland!D38+'Nord-Trøndelag 1983-2017'!D38+'Sør-Trøndelag 1983-2017'!D38+'Møre og Romsdal'!D38+'Sogn og Fjordane'!D38+Hordaland!D38+Rogaland!D38+'Vest-Agder'!D38+'Aust-Agder'!D38+Telemark!D38+Vestfold!D38+Buskerud!D38+Oppland!D38+Hedmark!D38+Akershus!D38+Oslo!D38+Østfold!D38</f>
        <v>1262</v>
      </c>
      <c r="E38" s="53">
        <f>Finnmark!E38+Troms!E38+Nordland!E38+'Nord-Trøndelag 1983-2017'!E38+'Sør-Trøndelag 1983-2017'!E38+'Møre og Romsdal'!E38+'Sogn og Fjordane'!E38+Hordaland!E38+Rogaland!E38+'Vest-Agder'!E38+'Aust-Agder'!E38+Telemark!E38+Vestfold!E38+Buskerud!E38+Oppland!E38+Hedmark!E38+Akershus!E38+Oslo!E38+Østfold!E38</f>
        <v>1316</v>
      </c>
      <c r="F38" s="48">
        <f>Finnmark!F38+Troms!F38+Nordland!F38+'Nord-Trøndelag 1983-2017'!F38+'Sør-Trøndelag 1983-2017'!F38+'Møre og Romsdal'!F38+'Sogn og Fjordane'!F38+Hordaland!F38+Rogaland!F38+'Vest-Agder'!F38+'Aust-Agder'!F38+Telemark!F38+Vestfold!F38+Buskerud!F38+Oppland!F38+Hedmark!F38+Akershus!F38+Oslo!F38+Østfold!F38</f>
        <v>1205</v>
      </c>
      <c r="G38" s="53">
        <f>Finnmark!G38+Troms!G38+Nordland!G38+'Nord-Trøndelag 1983-2017'!G38+'Sør-Trøndelag 1983-2017'!G38+'Møre og Romsdal'!G38+'Sogn og Fjordane'!G38+Hordaland!G38+Rogaland!G38+'Vest-Agder'!G38+'Aust-Agder'!G38+Telemark!G38+Vestfold!G38+Buskerud!G38+Oppland!G38+Hedmark!G38+Akershus!G38+Oslo!G38+Østfold!G38</f>
        <v>1168</v>
      </c>
      <c r="H38" s="48">
        <f>Finnmark!H38+Troms!H38+Nordland!H38+'Nord-Trøndelag 1983-2017'!H38+'Sør-Trøndelag 1983-2017'!H38+'Møre og Romsdal'!H38+'Sogn og Fjordane'!H38+Hordaland!H38+Rogaland!H38+'Vest-Agder'!H38+'Aust-Agder'!H38+Telemark!H38+Vestfold!H38+Buskerud!H38+Oppland!H38+Hedmark!H38+Akershus!H38+Oslo!H38+Østfold!H38</f>
        <v>1147</v>
      </c>
      <c r="I38" s="23">
        <f>Finnmark!I38+Troms!I38+Nordland!I38+'Nord-Trøndelag 1983-2017'!I38+'Sør-Trøndelag 1983-2017'!I38+'Møre og Romsdal'!I38+'Sogn og Fjordane'!I38+Hordaland!I38+Rogaland!I38+'Vest-Agder'!I38+'Aust-Agder'!I38+Telemark!I38+Vestfold!I38+Buskerud!I38+Oppland!I38+Hedmark!I38+Akershus!I38+Oslo!I38+Østfold!I38</f>
        <v>1128</v>
      </c>
      <c r="J38" s="23">
        <f>Finnmark!J38+Troms!J38+Nordland!J38+'Nord-Trøndelag 1983-2017'!J38+'Sør-Trøndelag 1983-2017'!J38+'Møre og Romsdal'!J38+'Sogn og Fjordane'!J38+Hordaland!J38+Rogaland!J38+'Vest-Agder'!J38+'Aust-Agder'!J38+Telemark!J38+Vestfold!J38+Buskerud!J38+Oppland!J38+Hedmark!J38+Akershus!J38+Oslo!J38+Østfold!J38</f>
        <v>1125</v>
      </c>
      <c r="K38" s="23">
        <f>Finnmark!K38+Troms!K38+Nordland!K38+'Nord-Trøndelag 1983-2017'!K38+'Sør-Trøndelag 1983-2017'!K38+'Møre og Romsdal'!K38+'Sogn og Fjordane'!K38+Hordaland!K38+Rogaland!K38+'Vest-Agder'!K38+'Aust-Agder'!K38+Telemark!K38+Vestfold!K38+Buskerud!K38+Oppland!K38+Hedmark!K38+Akershus!K38+Oslo!K38+Østfold!K38</f>
        <v>1084</v>
      </c>
      <c r="L38" s="23">
        <f>Finnmark!L38+Troms!L38+Nordland!L38+'Nord-Trøndelag 1983-2017'!L38+'Sør-Trøndelag 1983-2017'!L38+'Møre og Romsdal'!L38+'Sogn og Fjordane'!L38+Hordaland!L38+Rogaland!L38+'Vest-Agder'!L38+'Aust-Agder'!L38+Telemark!L38+Vestfold!L38+Buskerud!L38+Oppland!L38+Hedmark!L38+Akershus!L38+Oslo!L38+Østfold!L38</f>
        <v>916</v>
      </c>
      <c r="M38" s="23">
        <f>Finnmark!M38+Troms!M38+Nordland!M38+'Nord-Trøndelag 1983-2017'!M38+'Sør-Trøndelag 1983-2017'!M38+'Møre og Romsdal'!M38+'Sogn og Fjordane'!M38+Hordaland!M38+Rogaland!M38+'Vest-Agder'!M38+'Aust-Agder'!M38+Telemark!M38+Vestfold!M38+Buskerud!M38+Oppland!M38+Hedmark!M38+Akershus!M38+Oslo!M38+Østfold!M38</f>
        <v>885</v>
      </c>
      <c r="N38" s="23">
        <f>Finnmark!N38+Troms!N38+Nordland!N38+'Nord-Trøndelag 1983-2017'!N38+'Sør-Trøndelag 1983-2017'!N38+'Møre og Romsdal'!N38+'Sogn og Fjordane'!N38+Hordaland!N38+Rogaland!N38+'Vest-Agder'!N38+'Aust-Agder'!N38+Telemark!N38+Vestfold!N38+Buskerud!N38+Oppland!N38+Hedmark!N38+Akershus!N38+Oslo!N38+Østfold!N38</f>
        <v>863</v>
      </c>
      <c r="O38" s="23">
        <f>Finnmark!O38+Troms!O38+Nordland!O38+'Nord-Trøndelag 1983-2017'!O38+'Sør-Trøndelag 1983-2017'!O38+'Møre og Romsdal'!O38+'Sogn og Fjordane'!O38+Hordaland!O38+Rogaland!O38+'Vest-Agder'!O38+'Aust-Agder'!O38+Telemark!O38+Vestfold!O38+Buskerud!O38+Oppland!O38+Hedmark!O38+Akershus!O38+Oslo!O38+Østfold!O38</f>
        <v>827</v>
      </c>
      <c r="P38" s="23">
        <f>Finnmark!P38+Troms!P38+Nordland!P38+'Nord-Trøndelag 1983-2017'!P38+'Sør-Trøndelag 1983-2017'!P38+'Møre og Romsdal'!P38+'Sogn og Fjordane'!P38+Hordaland!P38+Rogaland!P38+'Vest-Agder'!P38+'Aust-Agder'!P38+Telemark!P38+Vestfold!P38+Buskerud!P38+Oppland!P38+Hedmark!P38+Akershus!P38+Oslo!P38+Østfold!P38</f>
        <v>809</v>
      </c>
      <c r="Q38" s="23">
        <f>Finnmark!Q38+Troms!Q38+Nordland!Q38+'Nord-Trøndelag 1983-2017'!Q38+'Sør-Trøndelag 1983-2017'!Q38+'Møre og Romsdal'!Q38+'Sogn og Fjordane'!Q38+Hordaland!Q38+Rogaland!Q38+'Vest-Agder'!Q38+'Aust-Agder'!Q38+Telemark!Q38+Vestfold!Q38+Buskerud!Q38+Oppland!Q38+Hedmark!Q38+Akershus!Q38+Oslo!Q38+Østfold!Q38</f>
        <v>811</v>
      </c>
      <c r="R38" s="23">
        <f>Finnmark!R38+Troms!R38+Nordland!R38+'Nord-Trøndelag 1983-2017'!R38+'Sør-Trøndelag 1983-2017'!R38+'Møre og Romsdal'!R38+'Sogn og Fjordane'!R38+Hordaland!R38+Rogaland!R38+'Vest-Agder'!R38+'Aust-Agder'!R38+Telemark!R38+Vestfold!R38+Buskerud!R38+Oppland!R38+Hedmark!R38+Akershus!R38+Oslo!R38+Østfold!R38</f>
        <v>730</v>
      </c>
      <c r="S38" s="23">
        <f>Finnmark!S38+Troms!S38+Nordland!S38+'Nord-Trøndelag 1983-2017'!S38+'Sør-Trøndelag 1983-2017'!S38+'Møre og Romsdal'!S38+'Sogn og Fjordane'!S38+Hordaland!S38+Rogaland!S38+'Vest-Agder'!S38+'Aust-Agder'!S38+Telemark!S38+Vestfold!S38+Buskerud!S38+Oppland!S38+Hedmark!S38+Akershus!S38+Oslo!S38+Østfold!S38</f>
        <v>754</v>
      </c>
      <c r="T38" s="23">
        <f>Finnmark!T38+Troms!T38+Nordland!T38+'Nord-Trøndelag 1983-2017'!T38+'Sør-Trøndelag 1983-2017'!T38+'Møre og Romsdal'!T38+'Sogn og Fjordane'!T38+Hordaland!T38+Rogaland!T38+'Vest-Agder'!T38+'Aust-Agder'!T38+Telemark!T38+Vestfold!T38+Buskerud!T38+Oppland!T38+Hedmark!T38+Akershus!T38+Oslo!T38+Østfold!T38</f>
        <v>682</v>
      </c>
      <c r="U38" s="23">
        <f>Finnmark!U38+Troms!U38+Nordland!U38+'Nord-Trøndelag 1983-2017'!U38+'Sør-Trøndelag 1983-2017'!U38+'Møre og Romsdal'!U38+'Sogn og Fjordane'!U38+Hordaland!U38+Rogaland!U38+'Vest-Agder'!U38+'Aust-Agder'!U38+Telemark!U38+Vestfold!U38+Buskerud!U38+Oppland!U38+Hedmark!U38+Akershus!U38+Oslo!U38+Østfold!U38</f>
        <v>667</v>
      </c>
      <c r="V38" s="23">
        <f>Finnmark!V38+Troms!V38+Nordland!V38+'Nord-Trøndelag 1983-2017'!V38+'Sør-Trøndelag 1983-2017'!V38+'Møre og Romsdal'!V38+'Sogn og Fjordane'!V38+Hordaland!V38+Rogaland!V38+'Vest-Agder'!V38+'Aust-Agder'!V38+Telemark!V38+Vestfold!V38+Buskerud!V38+Oppland!V38+Hedmark!V38+Akershus!V38+Oslo!V38+Østfold!V38</f>
        <v>658</v>
      </c>
      <c r="W38" s="23">
        <f>Finnmark!W38+Troms!W38+Nordland!W38+'Nord-Trøndelag 1983-2017'!W38+'Sør-Trøndelag 1983-2017'!W38+'Møre og Romsdal'!W38+'Sogn og Fjordane'!W38+Hordaland!W38+Rogaland!W38+'Vest-Agder'!W38+'Aust-Agder'!W38+Telemark!W38+Vestfold!W38+Buskerud!W38+Oppland!W38+Hedmark!W38+Akershus!W38+Oslo!W38+Østfold!W38</f>
        <v>589</v>
      </c>
      <c r="X38" s="23">
        <f>Finnmark!X38+Troms!X38+Nordland!X38+'Nord-Trøndelag 1983-2017'!X38+'Sør-Trøndelag 1983-2017'!X38+'Møre og Romsdal'!X38+'Sogn og Fjordane'!X38+Hordaland!X38+Rogaland!X38+'Vest-Agder'!X38+'Aust-Agder'!X38+Telemark!X38+Vestfold!X38+Buskerud!X38+Oppland!X38+Hedmark!X38+Akershus!X38+Oslo!X38+Østfold!X38</f>
        <v>529</v>
      </c>
      <c r="Y38" s="23">
        <f>Finnmark!Y38+Troms!Y38+Nordland!Y38+'Nord-Trøndelag 1983-2017'!Y38+'Sør-Trøndelag 1983-2017'!Y38+'Møre og Romsdal'!Y38+'Sogn og Fjordane'!Y38+Hordaland!Y38+Rogaland!Y38+'Vest-Agder'!Y38+'Aust-Agder'!Y38+Telemark!Y38+Vestfold!Y38+Buskerud!Y38+Oppland!Y38+Hedmark!Y38+Akershus!Y38+Oslo!Y38+Østfold!Y38</f>
        <v>517</v>
      </c>
      <c r="Z38" s="23">
        <f>Finnmark!Z38+Troms!Z38+Nordland!Z38+'Nord-Trøndelag 1983-2017'!Z38+'Sør-Trøndelag 1983-2017'!Z38+'Møre og Romsdal'!Z38+'Sogn og Fjordane'!Z38+Hordaland!Z38+Rogaland!Z38+'Vest-Agder'!Z38+'Aust-Agder'!Z38+Telemark!Z38+Vestfold!Z38+Buskerud!Z38+Oppland!Z38+Hedmark!Z38+Akershus!Z38+Oslo!Z38+Østfold!Z38</f>
        <v>485</v>
      </c>
      <c r="AA38" s="23">
        <f>Finnmark!AA38+Troms!AA38+Nordland!AA38+'Nord-Trøndelag 1983-2017'!AA38+'Sør-Trøndelag 1983-2017'!AA38+'Møre og Romsdal'!AA38+'Sogn og Fjordane'!AA38+Hordaland!AA38+Rogaland!AA38+'Vest-Agder'!AA38+'Aust-Agder'!AA38+Telemark!AA38+Vestfold!AA38+Buskerud!AA38+Oppland!AA38+Hedmark!AA38+Akershus!AA38+Oslo!AA38+Østfold!AA38</f>
        <v>502</v>
      </c>
      <c r="AB38" s="23">
        <f>Finnmark!AB38+Troms!AB38+Nordland!AB38+'Nord-Trøndelag 1983-2017'!AB38+'Sør-Trøndelag 1983-2017'!AB38+'Møre og Romsdal'!AB38+'Sogn og Fjordane'!AB38+Hordaland!AB38+Rogaland!AB38+'Vest-Agder'!AB38+'Aust-Agder'!AB38+Telemark!AB38+Vestfold!AB38+Buskerud!AB38+Oppland!AB38+Hedmark!AB38+Akershus!AB38+Oslo!AB38+Østfold!AB38</f>
        <v>493</v>
      </c>
      <c r="AC38" s="23">
        <f>Finnmark!AC38+Troms!AC38+Nordland!AC38+'Nord-Trøndelag 1983-2017'!AC38+'Sør-Trøndelag 1983-2017'!AC38+'Møre og Romsdal'!AC38+'Sogn og Fjordane'!AC38+Hordaland!AC38+Rogaland!AC38+'Vest-Agder'!AC38+'Aust-Agder'!AC38+Telemark!AC38+Vestfold!AC38+Buskerud!AC38+Oppland!AC38+Hedmark!AC38+Akershus!AC38+Oslo!AC38+Østfold!AC38</f>
        <v>502</v>
      </c>
      <c r="AD38" s="23">
        <f>Finnmark!AD38+Troms!AD38+Nordland!AD38+'Nord-Trøndelag 1983-2017'!AD38+'Sør-Trøndelag 1983-2017'!AD38+'Møre og Romsdal'!AD38+'Sogn og Fjordane'!AD38+Hordaland!AD38+Rogaland!AD38+'Vest-Agder'!AD38+'Aust-Agder'!AD38+Telemark!AD38+Vestfold!AD38+Buskerud!AD38+Oppland!AD38+Hedmark!AD38+Akershus!AD38+Oslo!AD38+Østfold!AD38</f>
        <v>462</v>
      </c>
      <c r="AE38" s="23">
        <f>Finnmark!AE38+Troms!AE38+Nordland!AE38+'Nord-Trøndelag 1983-2017'!AE38+'Sør-Trøndelag 1983-2017'!AE38+'Møre og Romsdal'!AE38+'Sogn og Fjordane'!AE38+Hordaland!AE38+Rogaland!AE38+'Vest-Agder'!AE38+'Aust-Agder'!AE38+Telemark!AE38+Vestfold!AE38+Buskerud!AE38+Oppland!AE38+Hedmark!AE38+Akershus!AE38+Oslo!AE38+Østfold!AE38</f>
        <v>399</v>
      </c>
      <c r="AF38" s="23">
        <f>Finnmark!AF38+Troms!AF38+Nordland!AF38+'Nord-Trøndelag 1983-2017'!AF38+'Sør-Trøndelag 1983-2017'!AF38+'Møre og Romsdal'!AF38+'Sogn og Fjordane'!AF38+Hordaland!AF38+Rogaland!AF38+'Vest-Agder'!AF38+'Aust-Agder'!AF38+Telemark!AF38+Vestfold!AF38+Buskerud!AF38+Oppland!AF38+Hedmark!AF38+Akershus!AF38+Oslo!AF38+Østfold!AF38</f>
        <v>364</v>
      </c>
      <c r="AG38" s="23">
        <f>Finnmark!AG38+Troms!AG38+Nordland!AG38+'Nord-Trøndelag 1983-2017'!AG38+'Sør-Trøndelag 1983-2017'!AG38+'Møre og Romsdal'!AG38+'Sogn og Fjordane'!AG38+Hordaland!AG38+Rogaland!AG38+'Vest-Agder'!AG38+'Aust-Agder'!AG38+Telemark!AG38+Vestfold!AG38+Buskerud!AG38+Oppland!AG38+Hedmark!AG38+Akershus!AG38+Oslo!AG38+Østfold!AG38</f>
        <v>341</v>
      </c>
      <c r="AH38" s="23">
        <f>Finnmark!AH38+Troms!AH38+Nordland!AH38+'Nord-Trøndelag 1983-2017'!AH38+'Sør-Trøndelag 1983-2017'!AH38+'Møre og Romsdal'!AH38+'Sogn og Fjordane'!AH38+Hordaland!AH38+Rogaland!AH38+'Vest-Agder'!AH38+'Aust-Agder'!AH38+Telemark!AH38+Vestfold!AH38+Buskerud!AH38+Oppland!AH38+Hedmark!AH38+Akershus!AH38+Oslo!AH38+Østfold!AH38</f>
        <v>326</v>
      </c>
      <c r="AI38" s="23">
        <f>Finnmark!AI38+Troms!AI38+Nordland!AI38+'Nord-Trøndelag 1983-2017'!AI38+'Sør-Trøndelag 1983-2017'!AI38+'Møre og Romsdal'!AI38+'Sogn og Fjordane'!AI38+Hordaland!AI38+Rogaland!AI38+'Vest-Agder'!AI38+'Aust-Agder'!AI38+Telemark!AI38+Vestfold!AI38+Buskerud!AI38+Oppland!AI38+Hedmark!AI38+Akershus!AI38+Oslo!AI38+Østfold!AI38</f>
        <v>303</v>
      </c>
      <c r="AJ38" s="23">
        <f>Finnmark!AJ38+Troms!AJ38+Nordland!AJ38+'Nord-Trøndelag 1983-2017'!AJ38+'Sør-Trøndelag 1983-2017'!AJ38+'Møre og Romsdal'!AJ38+'Sogn og Fjordane'!AJ38+Hordaland!AJ38+Rogaland!AJ38+'Vest-Agder'!AJ38+'Aust-Agder'!AJ38+Telemark!AJ38+Vestfold!AJ38+Buskerud!AJ38+Oppland!AJ38+Hedmark!AJ38+Akershus!AJ38+Oslo!AJ38+Østfold!AJ38</f>
        <v>280</v>
      </c>
      <c r="AK38" s="23">
        <f>Finnmark!AK38+Troms!AK38+Nordland!AK38+Trøndelag!B38+'Møre og Romsdal'!AK38+'Sogn og Fjordane'!AK38+Hordaland!AK38+Rogaland!AK38+'Vest-Agder'!AK38+'Aust-Agder'!AK38+Telemark!AK38+Vestfold!AK38+Buskerud!AK38+Oppland!AK38+Hedmark!AK38+Akershus!AK38+Oslo!AK38+Østfold!AK38</f>
        <v>250</v>
      </c>
      <c r="AL38" s="23">
        <f>Finnmark!AL38+Troms!AL38+Nordland!AL38+Trøndelag!C38+'Møre og Romsdal'!AL38+'Sogn og Fjordane'!AL38+Hordaland!AL38+Rogaland!AL38+'Vest-Agder'!AL38+'Aust-Agder'!AL38+Telemark!AL38+Vestfold!AL38+Buskerud!AL38+Oppland!AL38+Hedmark!AL38+Akershus!AL38+Oslo!AL38+Østfold!AL38</f>
        <v>180</v>
      </c>
    </row>
    <row r="39" spans="1:38" ht="13.5" x14ac:dyDescent="0.25">
      <c r="A39" s="23" t="s">
        <v>8</v>
      </c>
      <c r="B39" s="48">
        <f>Finnmark!B39+Troms!B39+Nordland!B39+'Nord-Trøndelag 1983-2017'!B39+'Sør-Trøndelag 1983-2017'!B39+'Møre og Romsdal'!B39+'Sogn og Fjordane'!B39+Hordaland!B39+Rogaland!B39+'Vest-Agder'!B39+'Aust-Agder'!B39+Telemark!B39+Vestfold!B39+Buskerud!B39+Oppland!B39+Hedmark!B39+Akershus!B39+Oslo!B39+Østfold!B39</f>
        <v>690</v>
      </c>
      <c r="C39" s="53">
        <f>Finnmark!C39+Troms!C39+Nordland!C39+'Nord-Trøndelag 1983-2017'!C39+'Sør-Trøndelag 1983-2017'!C39+'Møre og Romsdal'!C39+'Sogn og Fjordane'!C39+Hordaland!C39+Rogaland!C39+'Vest-Agder'!C39+'Aust-Agder'!C39+Telemark!C39+Vestfold!C39+Buskerud!C39+Oppland!C39+Hedmark!C39+Akershus!C39+Oslo!C39+Østfold!C39</f>
        <v>761</v>
      </c>
      <c r="D39" s="48">
        <f>Finnmark!D39+Troms!D39+Nordland!D39+'Nord-Trøndelag 1983-2017'!D39+'Sør-Trøndelag 1983-2017'!D39+'Møre og Romsdal'!D39+'Sogn og Fjordane'!D39+Hordaland!D39+Rogaland!D39+'Vest-Agder'!D39+'Aust-Agder'!D39+Telemark!D39+Vestfold!D39+Buskerud!D39+Oppland!D39+Hedmark!D39+Akershus!D39+Oslo!D39+Østfold!D39</f>
        <v>856</v>
      </c>
      <c r="E39" s="53">
        <f>Finnmark!E39+Troms!E39+Nordland!E39+'Nord-Trøndelag 1983-2017'!E39+'Sør-Trøndelag 1983-2017'!E39+'Møre og Romsdal'!E39+'Sogn og Fjordane'!E39+Hordaland!E39+Rogaland!E39+'Vest-Agder'!E39+'Aust-Agder'!E39+Telemark!E39+Vestfold!E39+Buskerud!E39+Oppland!E39+Hedmark!E39+Akershus!E39+Oslo!E39+Østfold!E39</f>
        <v>886</v>
      </c>
      <c r="F39" s="48">
        <f>Finnmark!F39+Troms!F39+Nordland!F39+'Nord-Trøndelag 1983-2017'!F39+'Sør-Trøndelag 1983-2017'!F39+'Møre og Romsdal'!F39+'Sogn og Fjordane'!F39+Hordaland!F39+Rogaland!F39+'Vest-Agder'!F39+'Aust-Agder'!F39+Telemark!F39+Vestfold!F39+Buskerud!F39+Oppland!F39+Hedmark!F39+Akershus!F39+Oslo!F39+Østfold!F39</f>
        <v>876</v>
      </c>
      <c r="G39" s="53">
        <f>Finnmark!G39+Troms!G39+Nordland!G39+'Nord-Trøndelag 1983-2017'!G39+'Sør-Trøndelag 1983-2017'!G39+'Møre og Romsdal'!G39+'Sogn og Fjordane'!G39+Hordaland!G39+Rogaland!G39+'Vest-Agder'!G39+'Aust-Agder'!G39+Telemark!G39+Vestfold!G39+Buskerud!G39+Oppland!G39+Hedmark!G39+Akershus!G39+Oslo!G39+Østfold!G39</f>
        <v>833</v>
      </c>
      <c r="H39" s="48">
        <f>Finnmark!H39+Troms!H39+Nordland!H39+'Nord-Trøndelag 1983-2017'!H39+'Sør-Trøndelag 1983-2017'!H39+'Møre og Romsdal'!H39+'Sogn og Fjordane'!H39+Hordaland!H39+Rogaland!H39+'Vest-Agder'!H39+'Aust-Agder'!H39+Telemark!H39+Vestfold!H39+Buskerud!H39+Oppland!H39+Hedmark!H39+Akershus!H39+Oslo!H39+Østfold!H39</f>
        <v>797</v>
      </c>
      <c r="I39" s="23">
        <f>Finnmark!I39+Troms!I39+Nordland!I39+'Nord-Trøndelag 1983-2017'!I39+'Sør-Trøndelag 1983-2017'!I39+'Møre og Romsdal'!I39+'Sogn og Fjordane'!I39+Hordaland!I39+Rogaland!I39+'Vest-Agder'!I39+'Aust-Agder'!I39+Telemark!I39+Vestfold!I39+Buskerud!I39+Oppland!I39+Hedmark!I39+Akershus!I39+Oslo!I39+Østfold!I39</f>
        <v>707</v>
      </c>
      <c r="J39" s="23">
        <f>Finnmark!J39+Troms!J39+Nordland!J39+'Nord-Trøndelag 1983-2017'!J39+'Sør-Trøndelag 1983-2017'!J39+'Møre og Romsdal'!J39+'Sogn og Fjordane'!J39+Hordaland!J39+Rogaland!J39+'Vest-Agder'!J39+'Aust-Agder'!J39+Telemark!J39+Vestfold!J39+Buskerud!J39+Oppland!J39+Hedmark!J39+Akershus!J39+Oslo!J39+Østfold!J39</f>
        <v>703</v>
      </c>
      <c r="K39" s="23">
        <f>Finnmark!K39+Troms!K39+Nordland!K39+'Nord-Trøndelag 1983-2017'!K39+'Sør-Trøndelag 1983-2017'!K39+'Møre og Romsdal'!K39+'Sogn og Fjordane'!K39+Hordaland!K39+Rogaland!K39+'Vest-Agder'!K39+'Aust-Agder'!K39+Telemark!K39+Vestfold!K39+Buskerud!K39+Oppland!K39+Hedmark!K39+Akershus!K39+Oslo!K39+Østfold!K39</f>
        <v>686</v>
      </c>
      <c r="L39" s="23">
        <f>Finnmark!L39+Troms!L39+Nordland!L39+'Nord-Trøndelag 1983-2017'!L39+'Sør-Trøndelag 1983-2017'!L39+'Møre og Romsdal'!L39+'Sogn og Fjordane'!L39+Hordaland!L39+Rogaland!L39+'Vest-Agder'!L39+'Aust-Agder'!L39+Telemark!L39+Vestfold!L39+Buskerud!L39+Oppland!L39+Hedmark!L39+Akershus!L39+Oslo!L39+Østfold!L39</f>
        <v>691</v>
      </c>
      <c r="M39" s="23">
        <f>Finnmark!M39+Troms!M39+Nordland!M39+'Nord-Trøndelag 1983-2017'!M39+'Sør-Trøndelag 1983-2017'!M39+'Møre og Romsdal'!M39+'Sogn og Fjordane'!M39+Hordaland!M39+Rogaland!M39+'Vest-Agder'!M39+'Aust-Agder'!M39+Telemark!M39+Vestfold!M39+Buskerud!M39+Oppland!M39+Hedmark!M39+Akershus!M39+Oslo!M39+Østfold!M39</f>
        <v>704</v>
      </c>
      <c r="N39" s="23">
        <f>Finnmark!N39+Troms!N39+Nordland!N39+'Nord-Trøndelag 1983-2017'!N39+'Sør-Trøndelag 1983-2017'!N39+'Møre og Romsdal'!N39+'Sogn og Fjordane'!N39+Hordaland!N39+Rogaland!N39+'Vest-Agder'!N39+'Aust-Agder'!N39+Telemark!N39+Vestfold!N39+Buskerud!N39+Oppland!N39+Hedmark!N39+Akershus!N39+Oslo!N39+Østfold!N39</f>
        <v>669</v>
      </c>
      <c r="O39" s="23">
        <f>Finnmark!O39+Troms!O39+Nordland!O39+'Nord-Trøndelag 1983-2017'!O39+'Sør-Trøndelag 1983-2017'!O39+'Møre og Romsdal'!O39+'Sogn og Fjordane'!O39+Hordaland!O39+Rogaland!O39+'Vest-Agder'!O39+'Aust-Agder'!O39+Telemark!O39+Vestfold!O39+Buskerud!O39+Oppland!O39+Hedmark!O39+Akershus!O39+Oslo!O39+Østfold!O39</f>
        <v>581</v>
      </c>
      <c r="P39" s="23">
        <f>Finnmark!P39+Troms!P39+Nordland!P39+'Nord-Trøndelag 1983-2017'!P39+'Sør-Trøndelag 1983-2017'!P39+'Møre og Romsdal'!P39+'Sogn og Fjordane'!P39+Hordaland!P39+Rogaland!P39+'Vest-Agder'!P39+'Aust-Agder'!P39+Telemark!P39+Vestfold!P39+Buskerud!P39+Oppland!P39+Hedmark!P39+Akershus!P39+Oslo!P39+Østfold!P39</f>
        <v>598</v>
      </c>
      <c r="Q39" s="23">
        <f>Finnmark!Q39+Troms!Q39+Nordland!Q39+'Nord-Trøndelag 1983-2017'!Q39+'Sør-Trøndelag 1983-2017'!Q39+'Møre og Romsdal'!Q39+'Sogn og Fjordane'!Q39+Hordaland!Q39+Rogaland!Q39+'Vest-Agder'!Q39+'Aust-Agder'!Q39+Telemark!Q39+Vestfold!Q39+Buskerud!Q39+Oppland!Q39+Hedmark!Q39+Akershus!Q39+Oslo!Q39+Østfold!Q39</f>
        <v>606</v>
      </c>
      <c r="R39" s="23">
        <f>Finnmark!R39+Troms!R39+Nordland!R39+'Nord-Trøndelag 1983-2017'!R39+'Sør-Trøndelag 1983-2017'!R39+'Møre og Romsdal'!R39+'Sogn og Fjordane'!R39+Hordaland!R39+Rogaland!R39+'Vest-Agder'!R39+'Aust-Agder'!R39+Telemark!R39+Vestfold!R39+Buskerud!R39+Oppland!R39+Hedmark!R39+Akershus!R39+Oslo!R39+Østfold!R39</f>
        <v>506</v>
      </c>
      <c r="S39" s="23">
        <f>Finnmark!S39+Troms!S39+Nordland!S39+'Nord-Trøndelag 1983-2017'!S39+'Sør-Trøndelag 1983-2017'!S39+'Møre og Romsdal'!S39+'Sogn og Fjordane'!S39+Hordaland!S39+Rogaland!S39+'Vest-Agder'!S39+'Aust-Agder'!S39+Telemark!S39+Vestfold!S39+Buskerud!S39+Oppland!S39+Hedmark!S39+Akershus!S39+Oslo!S39+Østfold!S39</f>
        <v>579</v>
      </c>
      <c r="T39" s="23">
        <f>Finnmark!T39+Troms!T39+Nordland!T39+'Nord-Trøndelag 1983-2017'!T39+'Sør-Trøndelag 1983-2017'!T39+'Møre og Romsdal'!T39+'Sogn og Fjordane'!T39+Hordaland!T39+Rogaland!T39+'Vest-Agder'!T39+'Aust-Agder'!T39+Telemark!T39+Vestfold!T39+Buskerud!T39+Oppland!T39+Hedmark!T39+Akershus!T39+Oslo!T39+Østfold!T39</f>
        <v>498</v>
      </c>
      <c r="U39" s="23">
        <f>Finnmark!U39+Troms!U39+Nordland!U39+'Nord-Trøndelag 1983-2017'!U39+'Sør-Trøndelag 1983-2017'!U39+'Møre og Romsdal'!U39+'Sogn og Fjordane'!U39+Hordaland!U39+Rogaland!U39+'Vest-Agder'!U39+'Aust-Agder'!U39+Telemark!U39+Vestfold!U39+Buskerud!U39+Oppland!U39+Hedmark!U39+Akershus!U39+Oslo!U39+Østfold!U39</f>
        <v>434</v>
      </c>
      <c r="V39" s="23">
        <f>Finnmark!V39+Troms!V39+Nordland!V39+'Nord-Trøndelag 1983-2017'!V39+'Sør-Trøndelag 1983-2017'!V39+'Møre og Romsdal'!V39+'Sogn og Fjordane'!V39+Hordaland!V39+Rogaland!V39+'Vest-Agder'!V39+'Aust-Agder'!V39+Telemark!V39+Vestfold!V39+Buskerud!V39+Oppland!V39+Hedmark!V39+Akershus!V39+Oslo!V39+Østfold!V39</f>
        <v>453</v>
      </c>
      <c r="W39" s="23">
        <f>Finnmark!W39+Troms!W39+Nordland!W39+'Nord-Trøndelag 1983-2017'!W39+'Sør-Trøndelag 1983-2017'!W39+'Møre og Romsdal'!W39+'Sogn og Fjordane'!W39+Hordaland!W39+Rogaland!W39+'Vest-Agder'!W39+'Aust-Agder'!W39+Telemark!W39+Vestfold!W39+Buskerud!W39+Oppland!W39+Hedmark!W39+Akershus!W39+Oslo!W39+Østfold!W39</f>
        <v>403</v>
      </c>
      <c r="X39" s="23">
        <f>Finnmark!X39+Troms!X39+Nordland!X39+'Nord-Trøndelag 1983-2017'!X39+'Sør-Trøndelag 1983-2017'!X39+'Møre og Romsdal'!X39+'Sogn og Fjordane'!X39+Hordaland!X39+Rogaland!X39+'Vest-Agder'!X39+'Aust-Agder'!X39+Telemark!X39+Vestfold!X39+Buskerud!X39+Oppland!X39+Hedmark!X39+Akershus!X39+Oslo!X39+Østfold!X39</f>
        <v>358</v>
      </c>
      <c r="Y39" s="23">
        <f>Finnmark!Y39+Troms!Y39+Nordland!Y39+'Nord-Trøndelag 1983-2017'!Y39+'Sør-Trøndelag 1983-2017'!Y39+'Møre og Romsdal'!Y39+'Sogn og Fjordane'!Y39+Hordaland!Y39+Rogaland!Y39+'Vest-Agder'!Y39+'Aust-Agder'!Y39+Telemark!Y39+Vestfold!Y39+Buskerud!Y39+Oppland!Y39+Hedmark!Y39+Akershus!Y39+Oslo!Y39+Østfold!Y39</f>
        <v>343</v>
      </c>
      <c r="Z39" s="23">
        <f>Finnmark!Z39+Troms!Z39+Nordland!Z39+'Nord-Trøndelag 1983-2017'!Z39+'Sør-Trøndelag 1983-2017'!Z39+'Møre og Romsdal'!Z39+'Sogn og Fjordane'!Z39+Hordaland!Z39+Rogaland!Z39+'Vest-Agder'!Z39+'Aust-Agder'!Z39+Telemark!Z39+Vestfold!Z39+Buskerud!Z39+Oppland!Z39+Hedmark!Z39+Akershus!Z39+Oslo!Z39+Østfold!Z39</f>
        <v>316</v>
      </c>
      <c r="AA39" s="23">
        <f>Finnmark!AA39+Troms!AA39+Nordland!AA39+'Nord-Trøndelag 1983-2017'!AA39+'Sør-Trøndelag 1983-2017'!AA39+'Møre og Romsdal'!AA39+'Sogn og Fjordane'!AA39+Hordaland!AA39+Rogaland!AA39+'Vest-Agder'!AA39+'Aust-Agder'!AA39+Telemark!AA39+Vestfold!AA39+Buskerud!AA39+Oppland!AA39+Hedmark!AA39+Akershus!AA39+Oslo!AA39+Østfold!AA39</f>
        <v>307</v>
      </c>
      <c r="AB39" s="23">
        <f>Finnmark!AB39+Troms!AB39+Nordland!AB39+'Nord-Trøndelag 1983-2017'!AB39+'Sør-Trøndelag 1983-2017'!AB39+'Møre og Romsdal'!AB39+'Sogn og Fjordane'!AB39+Hordaland!AB39+Rogaland!AB39+'Vest-Agder'!AB39+'Aust-Agder'!AB39+Telemark!AB39+Vestfold!AB39+Buskerud!AB39+Oppland!AB39+Hedmark!AB39+Akershus!AB39+Oslo!AB39+Østfold!AB39</f>
        <v>270</v>
      </c>
      <c r="AC39" s="23">
        <f>Finnmark!AC39+Troms!AC39+Nordland!AC39+'Nord-Trøndelag 1983-2017'!AC39+'Sør-Trøndelag 1983-2017'!AC39+'Møre og Romsdal'!AC39+'Sogn og Fjordane'!AC39+Hordaland!AC39+Rogaland!AC39+'Vest-Agder'!AC39+'Aust-Agder'!AC39+Telemark!AC39+Vestfold!AC39+Buskerud!AC39+Oppland!AC39+Hedmark!AC39+Akershus!AC39+Oslo!AC39+Østfold!AC39</f>
        <v>233</v>
      </c>
      <c r="AD39" s="23">
        <f>Finnmark!AD39+Troms!AD39+Nordland!AD39+'Nord-Trøndelag 1983-2017'!AD39+'Sør-Trøndelag 1983-2017'!AD39+'Møre og Romsdal'!AD39+'Sogn og Fjordane'!AD39+Hordaland!AD39+Rogaland!AD39+'Vest-Agder'!AD39+'Aust-Agder'!AD39+Telemark!AD39+Vestfold!AD39+Buskerud!AD39+Oppland!AD39+Hedmark!AD39+Akershus!AD39+Oslo!AD39+Østfold!AD39</f>
        <v>268</v>
      </c>
      <c r="AE39" s="23">
        <f>Finnmark!AE39+Troms!AE39+Nordland!AE39+'Nord-Trøndelag 1983-2017'!AE39+'Sør-Trøndelag 1983-2017'!AE39+'Møre og Romsdal'!AE39+'Sogn og Fjordane'!AE39+Hordaland!AE39+Rogaland!AE39+'Vest-Agder'!AE39+'Aust-Agder'!AE39+Telemark!AE39+Vestfold!AE39+Buskerud!AE39+Oppland!AE39+Hedmark!AE39+Akershus!AE39+Oslo!AE39+Østfold!AE39</f>
        <v>247</v>
      </c>
      <c r="AF39" s="23">
        <f>Finnmark!AF39+Troms!AF39+Nordland!AF39+'Nord-Trøndelag 1983-2017'!AF39+'Sør-Trøndelag 1983-2017'!AF39+'Møre og Romsdal'!AF39+'Sogn og Fjordane'!AF39+Hordaland!AF39+Rogaland!AF39+'Vest-Agder'!AF39+'Aust-Agder'!AF39+Telemark!AF39+Vestfold!AF39+Buskerud!AF39+Oppland!AF39+Hedmark!AF39+Akershus!AF39+Oslo!AF39+Østfold!AF39</f>
        <v>242</v>
      </c>
      <c r="AG39" s="23">
        <f>Finnmark!AG39+Troms!AG39+Nordland!AG39+'Nord-Trøndelag 1983-2017'!AG39+'Sør-Trøndelag 1983-2017'!AG39+'Møre og Romsdal'!AG39+'Sogn og Fjordane'!AG39+Hordaland!AG39+Rogaland!AG39+'Vest-Agder'!AG39+'Aust-Agder'!AG39+Telemark!AG39+Vestfold!AG39+Buskerud!AG39+Oppland!AG39+Hedmark!AG39+Akershus!AG39+Oslo!AG39+Østfold!AG39</f>
        <v>207</v>
      </c>
      <c r="AH39" s="23">
        <f>Finnmark!AH39+Troms!AH39+Nordland!AH39+'Nord-Trøndelag 1983-2017'!AH39+'Sør-Trøndelag 1983-2017'!AH39+'Møre og Romsdal'!AH39+'Sogn og Fjordane'!AH39+Hordaland!AH39+Rogaland!AH39+'Vest-Agder'!AH39+'Aust-Agder'!AH39+Telemark!AH39+Vestfold!AH39+Buskerud!AH39+Oppland!AH39+Hedmark!AH39+Akershus!AH39+Oslo!AH39+Østfold!AH39</f>
        <v>187</v>
      </c>
      <c r="AI39" s="23">
        <f>Finnmark!AI39+Troms!AI39+Nordland!AI39+'Nord-Trøndelag 1983-2017'!AI39+'Sør-Trøndelag 1983-2017'!AI39+'Møre og Romsdal'!AI39+'Sogn og Fjordane'!AI39+Hordaland!AI39+Rogaland!AI39+'Vest-Agder'!AI39+'Aust-Agder'!AI39+Telemark!AI39+Vestfold!AI39+Buskerud!AI39+Oppland!AI39+Hedmark!AI39+Akershus!AI39+Oslo!AI39+Østfold!AI39</f>
        <v>172</v>
      </c>
      <c r="AJ39" s="23">
        <f>Finnmark!AJ39+Troms!AJ39+Nordland!AJ39+'Nord-Trøndelag 1983-2017'!AJ39+'Sør-Trøndelag 1983-2017'!AJ39+'Møre og Romsdal'!AJ39+'Sogn og Fjordane'!AJ39+Hordaland!AJ39+Rogaland!AJ39+'Vest-Agder'!AJ39+'Aust-Agder'!AJ39+Telemark!AJ39+Vestfold!AJ39+Buskerud!AJ39+Oppland!AJ39+Hedmark!AJ39+Akershus!AJ39+Oslo!AJ39+Østfold!AJ39</f>
        <v>166</v>
      </c>
      <c r="AK39" s="23">
        <f>Finnmark!AK39+Troms!AK39+Nordland!AK39+Trøndelag!B39+'Møre og Romsdal'!AK39+'Sogn og Fjordane'!AK39+Hordaland!AK39+Rogaland!AK39+'Vest-Agder'!AK39+'Aust-Agder'!AK39+Telemark!AK39+Vestfold!AK39+Buskerud!AK39+Oppland!AK39+Hedmark!AK39+Akershus!AK39+Oslo!AK39+Østfold!AK39</f>
        <v>147</v>
      </c>
      <c r="AL39" s="23">
        <f>Finnmark!AL39+Troms!AL39+Nordland!AL39+Trøndelag!C39+'Møre og Romsdal'!AL39+'Sogn og Fjordane'!AL39+Hordaland!AL39+Rogaland!AL39+'Vest-Agder'!AL39+'Aust-Agder'!AL39+Telemark!AL39+Vestfold!AL39+Buskerud!AL39+Oppland!AL39+Hedmark!AL39+Akershus!AL39+Oslo!AL39+Østfold!AL39</f>
        <v>162</v>
      </c>
    </row>
    <row r="40" spans="1:38" ht="13.5" x14ac:dyDescent="0.25">
      <c r="A40" s="24" t="s">
        <v>7</v>
      </c>
      <c r="B40" s="48">
        <f>Finnmark!B40+Troms!B40+Nordland!B40+'Nord-Trøndelag 1983-2017'!B40+'Sør-Trøndelag 1983-2017'!B40+'Møre og Romsdal'!B40+'Sogn og Fjordane'!B40+Hordaland!B40+Rogaland!B40+'Vest-Agder'!B40+'Aust-Agder'!B40+Telemark!B40+Vestfold!B40+Buskerud!B40+Oppland!B40+Hedmark!B40+Akershus!B40+Oslo!B40+Østfold!B40</f>
        <v>2348</v>
      </c>
      <c r="C40" s="53">
        <f>Finnmark!C40+Troms!C40+Nordland!C40+'Nord-Trøndelag 1983-2017'!C40+'Sør-Trøndelag 1983-2017'!C40+'Møre og Romsdal'!C40+'Sogn og Fjordane'!C40+Hordaland!C40+Rogaland!C40+'Vest-Agder'!C40+'Aust-Agder'!C40+Telemark!C40+Vestfold!C40+Buskerud!C40+Oppland!C40+Hedmark!C40+Akershus!C40+Oslo!C40+Østfold!C40</f>
        <v>2721</v>
      </c>
      <c r="D40" s="48">
        <f>Finnmark!D40+Troms!D40+Nordland!D40+'Nord-Trøndelag 1983-2017'!D40+'Sør-Trøndelag 1983-2017'!D40+'Møre og Romsdal'!D40+'Sogn og Fjordane'!D40+Hordaland!D40+Rogaland!D40+'Vest-Agder'!D40+'Aust-Agder'!D40+Telemark!D40+Vestfold!D40+Buskerud!D40+Oppland!D40+Hedmark!D40+Akershus!D40+Oslo!D40+Østfold!D40</f>
        <v>3004</v>
      </c>
      <c r="E40" s="53">
        <f>Finnmark!E40+Troms!E40+Nordland!E40+'Nord-Trøndelag 1983-2017'!E40+'Sør-Trøndelag 1983-2017'!E40+'Møre og Romsdal'!E40+'Sogn og Fjordane'!E40+Hordaland!E40+Rogaland!E40+'Vest-Agder'!E40+'Aust-Agder'!E40+Telemark!E40+Vestfold!E40+Buskerud!E40+Oppland!E40+Hedmark!E40+Akershus!E40+Oslo!E40+Østfold!E40</f>
        <v>3258</v>
      </c>
      <c r="F40" s="48">
        <f>Finnmark!F40+Troms!F40+Nordland!F40+'Nord-Trøndelag 1983-2017'!F40+'Sør-Trøndelag 1983-2017'!F40+'Møre og Romsdal'!F40+'Sogn og Fjordane'!F40+Hordaland!F40+Rogaland!F40+'Vest-Agder'!F40+'Aust-Agder'!F40+Telemark!F40+Vestfold!F40+Buskerud!F40+Oppland!F40+Hedmark!F40+Akershus!F40+Oslo!F40+Østfold!F40</f>
        <v>3427</v>
      </c>
      <c r="G40" s="53">
        <f>Finnmark!G40+Troms!G40+Nordland!G40+'Nord-Trøndelag 1983-2017'!G40+'Sør-Trøndelag 1983-2017'!G40+'Møre og Romsdal'!G40+'Sogn og Fjordane'!G40+Hordaland!G40+Rogaland!G40+'Vest-Agder'!G40+'Aust-Agder'!G40+Telemark!G40+Vestfold!G40+Buskerud!G40+Oppland!G40+Hedmark!G40+Akershus!G40+Oslo!G40+Østfold!G40</f>
        <v>3617</v>
      </c>
      <c r="H40" s="48">
        <f>Finnmark!H40+Troms!H40+Nordland!H40+'Nord-Trøndelag 1983-2017'!H40+'Sør-Trøndelag 1983-2017'!H40+'Møre og Romsdal'!H40+'Sogn og Fjordane'!H40+Hordaland!H40+Rogaland!H40+'Vest-Agder'!H40+'Aust-Agder'!H40+Telemark!H40+Vestfold!H40+Buskerud!H40+Oppland!H40+Hedmark!H40+Akershus!H40+Oslo!H40+Østfold!H40</f>
        <v>3656</v>
      </c>
      <c r="I40" s="23">
        <f>Finnmark!I40+Troms!I40+Nordland!I40+'Nord-Trøndelag 1983-2017'!I40+'Sør-Trøndelag 1983-2017'!I40+'Møre og Romsdal'!I40+'Sogn og Fjordane'!I40+Hordaland!I40+Rogaland!I40+'Vest-Agder'!I40+'Aust-Agder'!I40+Telemark!I40+Vestfold!I40+Buskerud!I40+Oppland!I40+Hedmark!I40+Akershus!I40+Oslo!I40+Østfold!I40</f>
        <v>3608</v>
      </c>
      <c r="J40" s="23">
        <f>Finnmark!J40+Troms!J40+Nordland!J40+'Nord-Trøndelag 1983-2017'!J40+'Sør-Trøndelag 1983-2017'!J40+'Møre og Romsdal'!J40+'Sogn og Fjordane'!J40+Hordaland!J40+Rogaland!J40+'Vest-Agder'!J40+'Aust-Agder'!J40+Telemark!J40+Vestfold!J40+Buskerud!J40+Oppland!J40+Hedmark!J40+Akershus!J40+Oslo!J40+Østfold!J40</f>
        <v>3498</v>
      </c>
      <c r="K40" s="23">
        <f>Finnmark!K40+Troms!K40+Nordland!K40+'Nord-Trøndelag 1983-2017'!K40+'Sør-Trøndelag 1983-2017'!K40+'Møre og Romsdal'!K40+'Sogn og Fjordane'!K40+Hordaland!K40+Rogaland!K40+'Vest-Agder'!K40+'Aust-Agder'!K40+Telemark!K40+Vestfold!K40+Buskerud!K40+Oppland!K40+Hedmark!K40+Akershus!K40+Oslo!K40+Østfold!K40</f>
        <v>3532</v>
      </c>
      <c r="L40" s="23">
        <f>Finnmark!L40+Troms!L40+Nordland!L40+'Nord-Trøndelag 1983-2017'!L40+'Sør-Trøndelag 1983-2017'!L40+'Møre og Romsdal'!L40+'Sogn og Fjordane'!L40+Hordaland!L40+Rogaland!L40+'Vest-Agder'!L40+'Aust-Agder'!L40+Telemark!L40+Vestfold!L40+Buskerud!L40+Oppland!L40+Hedmark!L40+Akershus!L40+Oslo!L40+Østfold!L40</f>
        <v>3218</v>
      </c>
      <c r="M40" s="23">
        <f>Finnmark!M40+Troms!M40+Nordland!M40+'Nord-Trøndelag 1983-2017'!M40+'Sør-Trøndelag 1983-2017'!M40+'Møre og Romsdal'!M40+'Sogn og Fjordane'!M40+Hordaland!M40+Rogaland!M40+'Vest-Agder'!M40+'Aust-Agder'!M40+Telemark!M40+Vestfold!M40+Buskerud!M40+Oppland!M40+Hedmark!M40+Akershus!M40+Oslo!M40+Østfold!M40</f>
        <v>3339</v>
      </c>
      <c r="N40" s="23">
        <f>Finnmark!N40+Troms!N40+Nordland!N40+'Nord-Trøndelag 1983-2017'!N40+'Sør-Trøndelag 1983-2017'!N40+'Møre og Romsdal'!N40+'Sogn og Fjordane'!N40+Hordaland!N40+Rogaland!N40+'Vest-Agder'!N40+'Aust-Agder'!N40+Telemark!N40+Vestfold!N40+Buskerud!N40+Oppland!N40+Hedmark!N40+Akershus!N40+Oslo!N40+Østfold!N40</f>
        <v>3372</v>
      </c>
      <c r="O40" s="23">
        <f>Finnmark!O40+Troms!O40+Nordland!O40+'Nord-Trøndelag 1983-2017'!O40+'Sør-Trøndelag 1983-2017'!O40+'Møre og Romsdal'!O40+'Sogn og Fjordane'!O40+Hordaland!O40+Rogaland!O40+'Vest-Agder'!O40+'Aust-Agder'!O40+Telemark!O40+Vestfold!O40+Buskerud!O40+Oppland!O40+Hedmark!O40+Akershus!O40+Oslo!O40+Østfold!O40</f>
        <v>3360</v>
      </c>
      <c r="P40" s="23">
        <f>Finnmark!P40+Troms!P40+Nordland!P40+'Nord-Trøndelag 1983-2017'!P40+'Sør-Trøndelag 1983-2017'!P40+'Møre og Romsdal'!P40+'Sogn og Fjordane'!P40+Hordaland!P40+Rogaland!P40+'Vest-Agder'!P40+'Aust-Agder'!P40+Telemark!P40+Vestfold!P40+Buskerud!P40+Oppland!P40+Hedmark!P40+Akershus!P40+Oslo!P40+Østfold!P40</f>
        <v>3400</v>
      </c>
      <c r="Q40" s="23">
        <f>Finnmark!Q40+Troms!Q40+Nordland!Q40+'Nord-Trøndelag 1983-2017'!Q40+'Sør-Trøndelag 1983-2017'!Q40+'Møre og Romsdal'!Q40+'Sogn og Fjordane'!Q40+Hordaland!Q40+Rogaland!Q40+'Vest-Agder'!Q40+'Aust-Agder'!Q40+Telemark!Q40+Vestfold!Q40+Buskerud!Q40+Oppland!Q40+Hedmark!Q40+Akershus!Q40+Oslo!Q40+Østfold!Q40</f>
        <v>3349</v>
      </c>
      <c r="R40" s="23">
        <f>Finnmark!R40+Troms!R40+Nordland!R40+'Nord-Trøndelag 1983-2017'!R40+'Sør-Trøndelag 1983-2017'!R40+'Møre og Romsdal'!R40+'Sogn og Fjordane'!R40+Hordaland!R40+Rogaland!R40+'Vest-Agder'!R40+'Aust-Agder'!R40+Telemark!R40+Vestfold!R40+Buskerud!R40+Oppland!R40+Hedmark!R40+Akershus!R40+Oslo!R40+Østfold!R40</f>
        <v>3277</v>
      </c>
      <c r="S40" s="23">
        <f>Finnmark!S40+Troms!S40+Nordland!S40+'Nord-Trøndelag 1983-2017'!S40+'Sør-Trøndelag 1983-2017'!S40+'Møre og Romsdal'!S40+'Sogn og Fjordane'!S40+Hordaland!S40+Rogaland!S40+'Vest-Agder'!S40+'Aust-Agder'!S40+Telemark!S40+Vestfold!S40+Buskerud!S40+Oppland!S40+Hedmark!S40+Akershus!S40+Oslo!S40+Østfold!S40</f>
        <v>3145</v>
      </c>
      <c r="T40" s="23">
        <f>Finnmark!T40+Troms!T40+Nordland!T40+'Nord-Trøndelag 1983-2017'!T40+'Sør-Trøndelag 1983-2017'!T40+'Møre og Romsdal'!T40+'Sogn og Fjordane'!T40+Hordaland!T40+Rogaland!T40+'Vest-Agder'!T40+'Aust-Agder'!T40+Telemark!T40+Vestfold!T40+Buskerud!T40+Oppland!T40+Hedmark!T40+Akershus!T40+Oslo!T40+Østfold!T40</f>
        <v>2840</v>
      </c>
      <c r="U40" s="23">
        <f>Finnmark!U40+Troms!U40+Nordland!U40+'Nord-Trøndelag 1983-2017'!U40+'Sør-Trøndelag 1983-2017'!U40+'Møre og Romsdal'!U40+'Sogn og Fjordane'!U40+Hordaland!U40+Rogaland!U40+'Vest-Agder'!U40+'Aust-Agder'!U40+Telemark!U40+Vestfold!U40+Buskerud!U40+Oppland!U40+Hedmark!U40+Akershus!U40+Oslo!U40+Østfold!U40</f>
        <v>2460</v>
      </c>
      <c r="V40" s="23">
        <f>Finnmark!V40+Troms!V40+Nordland!V40+'Nord-Trøndelag 1983-2017'!V40+'Sør-Trøndelag 1983-2017'!V40+'Møre og Romsdal'!V40+'Sogn og Fjordane'!V40+Hordaland!V40+Rogaland!V40+'Vest-Agder'!V40+'Aust-Agder'!V40+Telemark!V40+Vestfold!V40+Buskerud!V40+Oppland!V40+Hedmark!V40+Akershus!V40+Oslo!V40+Østfold!V40</f>
        <v>2525</v>
      </c>
      <c r="W40" s="23">
        <f>Finnmark!W40+Troms!W40+Nordland!W40+'Nord-Trøndelag 1983-2017'!W40+'Sør-Trøndelag 1983-2017'!W40+'Møre og Romsdal'!W40+'Sogn og Fjordane'!W40+Hordaland!W40+Rogaland!W40+'Vest-Agder'!W40+'Aust-Agder'!W40+Telemark!W40+Vestfold!W40+Buskerud!W40+Oppland!W40+Hedmark!W40+Akershus!W40+Oslo!W40+Østfold!W40</f>
        <v>2157</v>
      </c>
      <c r="X40" s="23">
        <f>Finnmark!X40+Troms!X40+Nordland!X40+'Nord-Trøndelag 1983-2017'!X40+'Sør-Trøndelag 1983-2017'!X40+'Møre og Romsdal'!X40+'Sogn og Fjordane'!X40+Hordaland!X40+Rogaland!X40+'Vest-Agder'!X40+'Aust-Agder'!X40+Telemark!X40+Vestfold!X40+Buskerud!X40+Oppland!X40+Hedmark!X40+Akershus!X40+Oslo!X40+Østfold!X40</f>
        <v>1448</v>
      </c>
      <c r="Y40" s="23">
        <f>Finnmark!Y40+Troms!Y40+Nordland!Y40+'Nord-Trøndelag 1983-2017'!Y40+'Sør-Trøndelag 1983-2017'!Y40+'Møre og Romsdal'!Y40+'Sogn og Fjordane'!Y40+Hordaland!Y40+Rogaland!Y40+'Vest-Agder'!Y40+'Aust-Agder'!Y40+Telemark!Y40+Vestfold!Y40+Buskerud!Y40+Oppland!Y40+Hedmark!Y40+Akershus!Y40+Oslo!Y40+Østfold!Y40</f>
        <v>1466</v>
      </c>
      <c r="Z40" s="23">
        <f>Finnmark!Z40+Troms!Z40+Nordland!Z40+'Nord-Trøndelag 1983-2017'!Z40+'Sør-Trøndelag 1983-2017'!Z40+'Møre og Romsdal'!Z40+'Sogn og Fjordane'!Z40+Hordaland!Z40+Rogaland!Z40+'Vest-Agder'!Z40+'Aust-Agder'!Z40+Telemark!Z40+Vestfold!Z40+Buskerud!Z40+Oppland!Z40+Hedmark!Z40+Akershus!Z40+Oslo!Z40+Østfold!Z40</f>
        <v>1422</v>
      </c>
      <c r="AA40" s="23">
        <f>Finnmark!AA40+Troms!AA40+Nordland!AA40+'Nord-Trøndelag 1983-2017'!AA40+'Sør-Trøndelag 1983-2017'!AA40+'Møre og Romsdal'!AA40+'Sogn og Fjordane'!AA40+Hordaland!AA40+Rogaland!AA40+'Vest-Agder'!AA40+'Aust-Agder'!AA40+Telemark!AA40+Vestfold!AA40+Buskerud!AA40+Oppland!AA40+Hedmark!AA40+Akershus!AA40+Oslo!AA40+Østfold!AA40</f>
        <v>1372</v>
      </c>
      <c r="AB40" s="23">
        <f>Finnmark!AB40+Troms!AB40+Nordland!AB40+'Nord-Trøndelag 1983-2017'!AB40+'Sør-Trøndelag 1983-2017'!AB40+'Møre og Romsdal'!AB40+'Sogn og Fjordane'!AB40+Hordaland!AB40+Rogaland!AB40+'Vest-Agder'!AB40+'Aust-Agder'!AB40+Telemark!AB40+Vestfold!AB40+Buskerud!AB40+Oppland!AB40+Hedmark!AB40+Akershus!AB40+Oslo!AB40+Østfold!AB40</f>
        <v>1287</v>
      </c>
      <c r="AC40" s="23">
        <f>Finnmark!AC40+Troms!AC40+Nordland!AC40+'Nord-Trøndelag 1983-2017'!AC40+'Sør-Trøndelag 1983-2017'!AC40+'Møre og Romsdal'!AC40+'Sogn og Fjordane'!AC40+Hordaland!AC40+Rogaland!AC40+'Vest-Agder'!AC40+'Aust-Agder'!AC40+Telemark!AC40+Vestfold!AC40+Buskerud!AC40+Oppland!AC40+Hedmark!AC40+Akershus!AC40+Oslo!AC40+Østfold!AC40</f>
        <v>1253</v>
      </c>
      <c r="AD40" s="23">
        <f>Finnmark!AD40+Troms!AD40+Nordland!AD40+'Nord-Trøndelag 1983-2017'!AD40+'Sør-Trøndelag 1983-2017'!AD40+'Møre og Romsdal'!AD40+'Sogn og Fjordane'!AD40+Hordaland!AD40+Rogaland!AD40+'Vest-Agder'!AD40+'Aust-Agder'!AD40+Telemark!AD40+Vestfold!AD40+Buskerud!AD40+Oppland!AD40+Hedmark!AD40+Akershus!AD40+Oslo!AD40+Østfold!AD40</f>
        <v>1171</v>
      </c>
      <c r="AE40" s="23">
        <f>Finnmark!AE40+Troms!AE40+Nordland!AE40+'Nord-Trøndelag 1983-2017'!AE40+'Sør-Trøndelag 1983-2017'!AE40+'Møre og Romsdal'!AE40+'Sogn og Fjordane'!AE40+Hordaland!AE40+Rogaland!AE40+'Vest-Agder'!AE40+'Aust-Agder'!AE40+Telemark!AE40+Vestfold!AE40+Buskerud!AE40+Oppland!AE40+Hedmark!AE40+Akershus!AE40+Oslo!AE40+Østfold!AE40</f>
        <v>1023</v>
      </c>
      <c r="AF40" s="23">
        <f>Finnmark!AF40+Troms!AF40+Nordland!AF40+'Nord-Trøndelag 1983-2017'!AF40+'Sør-Trøndelag 1983-2017'!AF40+'Møre og Romsdal'!AF40+'Sogn og Fjordane'!AF40+Hordaland!AF40+Rogaland!AF40+'Vest-Agder'!AF40+'Aust-Agder'!AF40+Telemark!AF40+Vestfold!AF40+Buskerud!AF40+Oppland!AF40+Hedmark!AF40+Akershus!AF40+Oslo!AF40+Østfold!AF40</f>
        <v>938</v>
      </c>
      <c r="AG40" s="23">
        <f>Finnmark!AG40+Troms!AG40+Nordland!AG40+'Nord-Trøndelag 1983-2017'!AG40+'Sør-Trøndelag 1983-2017'!AG40+'Møre og Romsdal'!AG40+'Sogn og Fjordane'!AG40+Hordaland!AG40+Rogaland!AG40+'Vest-Agder'!AG40+'Aust-Agder'!AG40+Telemark!AG40+Vestfold!AG40+Buskerud!AG40+Oppland!AG40+Hedmark!AG40+Akershus!AG40+Oslo!AG40+Østfold!AG40</f>
        <v>900</v>
      </c>
      <c r="AH40" s="23">
        <f>Finnmark!AH40+Troms!AH40+Nordland!AH40+'Nord-Trøndelag 1983-2017'!AH40+'Sør-Trøndelag 1983-2017'!AH40+'Møre og Romsdal'!AH40+'Sogn og Fjordane'!AH40+Hordaland!AH40+Rogaland!AH40+'Vest-Agder'!AH40+'Aust-Agder'!AH40+Telemark!AH40+Vestfold!AH40+Buskerud!AH40+Oppland!AH40+Hedmark!AH40+Akershus!AH40+Oslo!AH40+Østfold!AH40</f>
        <v>856</v>
      </c>
      <c r="AI40" s="23">
        <f>Finnmark!AI40+Troms!AI40+Nordland!AI40+'Nord-Trøndelag 1983-2017'!AI40+'Sør-Trøndelag 1983-2017'!AI40+'Møre og Romsdal'!AI40+'Sogn og Fjordane'!AI40+Hordaland!AI40+Rogaland!AI40+'Vest-Agder'!AI40+'Aust-Agder'!AI40+Telemark!AI40+Vestfold!AI40+Buskerud!AI40+Oppland!AI40+Hedmark!AI40+Akershus!AI40+Oslo!AI40+Østfold!AI40</f>
        <v>823</v>
      </c>
      <c r="AJ40" s="23">
        <f>Finnmark!AJ40+Troms!AJ40+Nordland!AJ40+'Nord-Trøndelag 1983-2017'!AJ40+'Sør-Trøndelag 1983-2017'!AJ40+'Møre og Romsdal'!AJ40+'Sogn og Fjordane'!AJ40+Hordaland!AJ40+Rogaland!AJ40+'Vest-Agder'!AJ40+'Aust-Agder'!AJ40+Telemark!AJ40+Vestfold!AJ40+Buskerud!AJ40+Oppland!AJ40+Hedmark!AJ40+Akershus!AJ40+Oslo!AJ40+Østfold!AJ40</f>
        <v>840</v>
      </c>
      <c r="AK40" s="23">
        <f>Finnmark!AK40+Troms!AK40+Nordland!AK40+Trøndelag!B40+'Møre og Romsdal'!AK40+'Sogn og Fjordane'!AK40+Hordaland!AK40+Rogaland!AK40+'Vest-Agder'!AK40+'Aust-Agder'!AK40+Telemark!AK40+Vestfold!AK40+Buskerud!AK40+Oppland!AK40+Hedmark!AK40+Akershus!AK40+Oslo!AK40+Østfold!AK40</f>
        <v>828</v>
      </c>
      <c r="AL40" s="23">
        <f>Finnmark!AL40+Troms!AL40+Nordland!AL40+Trøndelag!C40+'Møre og Romsdal'!AL40+'Sogn og Fjordane'!AL40+Hordaland!AL40+Rogaland!AL40+'Vest-Agder'!AL40+'Aust-Agder'!AL40+Telemark!AL40+Vestfold!AL40+Buskerud!AL40+Oppland!AL40+Hedmark!AL40+Akershus!AL40+Oslo!AL40+Østfold!AL40</f>
        <v>823</v>
      </c>
    </row>
    <row r="41" spans="1:38" ht="13.5" x14ac:dyDescent="0.25">
      <c r="A41" s="25" t="s">
        <v>0</v>
      </c>
      <c r="B41" s="26">
        <f t="shared" ref="B41:H41" si="31">SUM(B33:B40)</f>
        <v>5848</v>
      </c>
      <c r="C41" s="26">
        <f t="shared" si="31"/>
        <v>6767</v>
      </c>
      <c r="D41" s="26">
        <f t="shared" si="31"/>
        <v>7101</v>
      </c>
      <c r="E41" s="26">
        <f t="shared" si="31"/>
        <v>7362</v>
      </c>
      <c r="F41" s="26">
        <f t="shared" si="31"/>
        <v>7293</v>
      </c>
      <c r="G41" s="26">
        <f t="shared" si="31"/>
        <v>7302</v>
      </c>
      <c r="H41" s="26">
        <f t="shared" si="31"/>
        <v>7207</v>
      </c>
      <c r="I41" s="26">
        <f t="shared" ref="I41:Q41" si="32">SUM(I33:I40)</f>
        <v>7043</v>
      </c>
      <c r="J41" s="26">
        <f t="shared" si="32"/>
        <v>6963</v>
      </c>
      <c r="K41" s="26">
        <f t="shared" si="32"/>
        <v>6973</v>
      </c>
      <c r="L41" s="26">
        <f t="shared" si="32"/>
        <v>6324</v>
      </c>
      <c r="M41" s="26">
        <f t="shared" si="32"/>
        <v>6456</v>
      </c>
      <c r="N41" s="26">
        <f t="shared" si="32"/>
        <v>6491</v>
      </c>
      <c r="O41" s="26">
        <f t="shared" si="32"/>
        <v>6308</v>
      </c>
      <c r="P41" s="26">
        <f t="shared" si="32"/>
        <v>6254</v>
      </c>
      <c r="Q41" s="26">
        <f t="shared" si="32"/>
        <v>6154</v>
      </c>
      <c r="R41" s="26">
        <f t="shared" ref="R41:X41" si="33">SUM(R33:R40)</f>
        <v>5933</v>
      </c>
      <c r="S41" s="26">
        <f t="shared" si="33"/>
        <v>5811</v>
      </c>
      <c r="T41" s="26">
        <f t="shared" si="33"/>
        <v>5221</v>
      </c>
      <c r="U41" s="26">
        <f t="shared" si="33"/>
        <v>4651</v>
      </c>
      <c r="V41" s="26">
        <f t="shared" si="33"/>
        <v>4830</v>
      </c>
      <c r="W41" s="26">
        <f t="shared" si="33"/>
        <v>4192</v>
      </c>
      <c r="X41" s="26">
        <f t="shared" si="33"/>
        <v>3316</v>
      </c>
      <c r="Y41" s="26">
        <f t="shared" ref="Y41:AF41" si="34">SUM(Y33:Y40)</f>
        <v>3253</v>
      </c>
      <c r="Z41" s="26">
        <f t="shared" si="34"/>
        <v>3016</v>
      </c>
      <c r="AA41" s="26">
        <f t="shared" si="34"/>
        <v>2918</v>
      </c>
      <c r="AB41" s="26">
        <f t="shared" si="34"/>
        <v>2764</v>
      </c>
      <c r="AC41" s="26">
        <f t="shared" si="34"/>
        <v>2668</v>
      </c>
      <c r="AD41" s="26">
        <f t="shared" si="34"/>
        <v>2548</v>
      </c>
      <c r="AE41" s="26">
        <f t="shared" si="34"/>
        <v>2223</v>
      </c>
      <c r="AF41" s="26">
        <f t="shared" si="34"/>
        <v>2052</v>
      </c>
      <c r="AG41" s="26">
        <f t="shared" ref="AG41:AH41" si="35">SUM(AG33:AG40)</f>
        <v>1915</v>
      </c>
      <c r="AH41" s="26">
        <f t="shared" si="35"/>
        <v>1871</v>
      </c>
      <c r="AI41" s="26">
        <f t="shared" ref="AI41:AK41" si="36">SUM(AI33:AI40)</f>
        <v>1810</v>
      </c>
      <c r="AJ41" s="26">
        <f t="shared" si="36"/>
        <v>1834</v>
      </c>
      <c r="AK41" s="26">
        <f t="shared" si="36"/>
        <v>1705</v>
      </c>
      <c r="AL41" s="26">
        <f t="shared" ref="AL41" si="37">SUM(AL33:AL40)</f>
        <v>1617</v>
      </c>
    </row>
    <row r="42" spans="1:38" x14ac:dyDescent="0.2">
      <c r="A42" s="40"/>
    </row>
  </sheetData>
  <phoneticPr fontId="0" type="noConversion"/>
  <pageMargins left="3.937007874015748E-2" right="0.19685039370078741" top="0.59055118110236227" bottom="0.19685039370078741" header="0.51181102362204722" footer="0.51181102362204722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42"/>
  <sheetViews>
    <sheetView zoomScaleNormal="100" workbookViewId="0"/>
  </sheetViews>
  <sheetFormatPr baseColWidth="10" defaultRowHeight="12.75" x14ac:dyDescent="0.2"/>
  <cols>
    <col min="1" max="1" width="32.42578125" style="1" customWidth="1"/>
    <col min="2" max="24" width="6.28515625" style="1" customWidth="1"/>
    <col min="25" max="32" width="6.28515625" style="2" customWidth="1"/>
    <col min="33" max="36" width="6.28515625" style="1" customWidth="1"/>
    <col min="37" max="37" width="6.28515625" style="59" customWidth="1"/>
    <col min="38" max="38" width="6.28515625" style="1" customWidth="1"/>
    <col min="39" max="16384" width="11.42578125" style="1"/>
  </cols>
  <sheetData>
    <row r="1" spans="1:38" s="16" customFormat="1" ht="18.75" x14ac:dyDescent="0.3">
      <c r="A1" s="67" t="s">
        <v>34</v>
      </c>
      <c r="Y1" s="17"/>
      <c r="Z1" s="17"/>
      <c r="AA1" s="17"/>
      <c r="AB1" s="17"/>
      <c r="AC1" s="17"/>
      <c r="AD1" s="17"/>
      <c r="AE1" s="17"/>
      <c r="AF1" s="17"/>
      <c r="AK1" s="57"/>
    </row>
    <row r="2" spans="1:38" s="18" customFormat="1" ht="15.75" x14ac:dyDescent="0.25">
      <c r="A2" s="68" t="s">
        <v>35</v>
      </c>
      <c r="Y2" s="19"/>
      <c r="Z2" s="19"/>
      <c r="AA2" s="19"/>
      <c r="AB2" s="19"/>
      <c r="AC2" s="19"/>
      <c r="AD2" s="19"/>
      <c r="AE2" s="19"/>
      <c r="AF2" s="19"/>
      <c r="AK2" s="58"/>
    </row>
    <row r="3" spans="1:38" s="18" customFormat="1" ht="15.75" x14ac:dyDescent="0.25">
      <c r="A3" s="69" t="s">
        <v>58</v>
      </c>
      <c r="Y3" s="19"/>
      <c r="Z3" s="19"/>
      <c r="AA3" s="19"/>
      <c r="AB3" s="19"/>
      <c r="AC3" s="19"/>
      <c r="AD3" s="19"/>
      <c r="AE3" s="19"/>
      <c r="AF3" s="19"/>
      <c r="AK3" s="58"/>
    </row>
    <row r="4" spans="1:38" ht="8.25" customHeight="1" x14ac:dyDescent="0.2"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4"/>
      <c r="W4" s="4"/>
      <c r="X4" s="4"/>
      <c r="Y4" s="4"/>
    </row>
    <row r="5" spans="1:38" s="15" customFormat="1" ht="15" customHeight="1" x14ac:dyDescent="0.25">
      <c r="A5" s="42" t="s">
        <v>19</v>
      </c>
      <c r="B5" s="25">
        <v>1983</v>
      </c>
      <c r="C5" s="54">
        <v>1984</v>
      </c>
      <c r="D5" s="55">
        <v>1985</v>
      </c>
      <c r="E5" s="54">
        <v>1986</v>
      </c>
      <c r="F5" s="55">
        <v>1987</v>
      </c>
      <c r="G5" s="54">
        <v>1988</v>
      </c>
      <c r="H5" s="54">
        <v>1989</v>
      </c>
      <c r="I5" s="55">
        <v>1990</v>
      </c>
      <c r="J5" s="54">
        <v>1991</v>
      </c>
      <c r="K5" s="55">
        <v>1992</v>
      </c>
      <c r="L5" s="54">
        <v>1993</v>
      </c>
      <c r="M5" s="54">
        <v>1994</v>
      </c>
      <c r="N5" s="55">
        <v>1995</v>
      </c>
      <c r="O5" s="54">
        <v>1996</v>
      </c>
      <c r="P5" s="55">
        <v>1997</v>
      </c>
      <c r="Q5" s="54">
        <v>1998</v>
      </c>
      <c r="R5" s="55">
        <v>1999</v>
      </c>
      <c r="S5" s="54">
        <v>2000</v>
      </c>
      <c r="T5" s="55">
        <v>2001</v>
      </c>
      <c r="U5" s="54">
        <v>2002</v>
      </c>
      <c r="V5" s="55">
        <v>2003</v>
      </c>
      <c r="W5" s="54">
        <v>2004</v>
      </c>
      <c r="X5" s="56">
        <v>2005</v>
      </c>
      <c r="Y5" s="56">
        <v>2006</v>
      </c>
      <c r="Z5" s="54">
        <v>2007</v>
      </c>
      <c r="AA5" s="54">
        <v>2008</v>
      </c>
      <c r="AB5" s="54">
        <v>2009</v>
      </c>
      <c r="AC5" s="54">
        <v>2010</v>
      </c>
      <c r="AD5" s="54">
        <v>2011</v>
      </c>
      <c r="AE5" s="54">
        <v>2012</v>
      </c>
      <c r="AF5" s="54">
        <v>2013</v>
      </c>
      <c r="AG5" s="54">
        <v>2014</v>
      </c>
      <c r="AH5" s="54">
        <v>2015</v>
      </c>
      <c r="AI5" s="54">
        <v>2016</v>
      </c>
      <c r="AJ5" s="54">
        <v>2017</v>
      </c>
      <c r="AK5" s="54">
        <v>2018</v>
      </c>
      <c r="AL5" s="54">
        <v>2019</v>
      </c>
    </row>
    <row r="6" spans="1:38" x14ac:dyDescent="0.2">
      <c r="A6" s="8"/>
      <c r="B6" s="5"/>
      <c r="C6" s="6"/>
      <c r="E6" s="6"/>
      <c r="G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60"/>
      <c r="AL6" s="60"/>
    </row>
    <row r="7" spans="1:38" ht="13.5" x14ac:dyDescent="0.25">
      <c r="A7" s="20" t="s">
        <v>12</v>
      </c>
      <c r="B7" s="9"/>
      <c r="C7" s="9"/>
      <c r="E7" s="9"/>
      <c r="G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61"/>
      <c r="AL7" s="61"/>
    </row>
    <row r="8" spans="1:38" ht="13.5" x14ac:dyDescent="0.25">
      <c r="A8" s="21" t="s">
        <v>9</v>
      </c>
      <c r="B8" s="9"/>
      <c r="C8" s="9"/>
      <c r="E8" s="9"/>
      <c r="G8" s="9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65"/>
      <c r="AL8" s="65"/>
    </row>
    <row r="9" spans="1:38" ht="13.5" x14ac:dyDescent="0.25">
      <c r="A9" s="22" t="s">
        <v>1</v>
      </c>
      <c r="B9" s="22">
        <f t="shared" ref="B9:H9" si="0">B21+B33</f>
        <v>156</v>
      </c>
      <c r="C9" s="22">
        <f t="shared" si="0"/>
        <v>147</v>
      </c>
      <c r="D9" s="22">
        <f t="shared" si="0"/>
        <v>153</v>
      </c>
      <c r="E9" s="22">
        <f t="shared" si="0"/>
        <v>151</v>
      </c>
      <c r="F9" s="22">
        <f t="shared" si="0"/>
        <v>140</v>
      </c>
      <c r="G9" s="22">
        <f t="shared" si="0"/>
        <v>112</v>
      </c>
      <c r="H9" s="22">
        <f t="shared" si="0"/>
        <v>107</v>
      </c>
      <c r="I9" s="22">
        <f t="shared" ref="I9:Q9" si="1">I21+I33</f>
        <v>79</v>
      </c>
      <c r="J9" s="22">
        <f t="shared" si="1"/>
        <v>87</v>
      </c>
      <c r="K9" s="22">
        <f t="shared" si="1"/>
        <v>68</v>
      </c>
      <c r="L9" s="22">
        <f t="shared" si="1"/>
        <v>84</v>
      </c>
      <c r="M9" s="22">
        <f t="shared" si="1"/>
        <v>60</v>
      </c>
      <c r="N9" s="22">
        <f t="shared" si="1"/>
        <v>54</v>
      </c>
      <c r="O9" s="22">
        <f t="shared" si="1"/>
        <v>36</v>
      </c>
      <c r="P9" s="22">
        <f t="shared" si="1"/>
        <v>38</v>
      </c>
      <c r="Q9" s="22">
        <f t="shared" si="1"/>
        <v>41</v>
      </c>
      <c r="R9" s="22">
        <f t="shared" ref="R9:V17" si="2">R21+R33</f>
        <v>47</v>
      </c>
      <c r="S9" s="22">
        <f t="shared" si="2"/>
        <v>48</v>
      </c>
      <c r="T9" s="22">
        <f t="shared" si="2"/>
        <v>48</v>
      </c>
      <c r="U9" s="22">
        <f t="shared" si="2"/>
        <v>39</v>
      </c>
      <c r="V9" s="22">
        <f t="shared" si="2"/>
        <v>45</v>
      </c>
      <c r="W9" s="22">
        <f t="shared" ref="W9:Y16" si="3">W21+W33</f>
        <v>42</v>
      </c>
      <c r="X9" s="22">
        <f t="shared" si="3"/>
        <v>35</v>
      </c>
      <c r="Y9" s="22">
        <f t="shared" si="3"/>
        <v>22</v>
      </c>
      <c r="Z9" s="22">
        <f t="shared" ref="Z9:AA16" si="4">Z21+Z33</f>
        <v>16</v>
      </c>
      <c r="AA9" s="22">
        <f t="shared" si="4"/>
        <v>26</v>
      </c>
      <c r="AB9" s="22">
        <f t="shared" ref="AB9:AC17" si="5">AB21+AB33</f>
        <v>18</v>
      </c>
      <c r="AC9" s="22">
        <f t="shared" si="5"/>
        <v>19</v>
      </c>
      <c r="AD9" s="22">
        <f t="shared" ref="AD9:AE17" si="6">AD21+AD33</f>
        <v>18</v>
      </c>
      <c r="AE9" s="22">
        <f t="shared" si="6"/>
        <v>14</v>
      </c>
      <c r="AF9" s="22">
        <f t="shared" ref="AF9:AG9" si="7">AF21+AF33</f>
        <v>19</v>
      </c>
      <c r="AG9" s="22">
        <f t="shared" si="7"/>
        <v>22</v>
      </c>
      <c r="AH9" s="22">
        <f t="shared" ref="AH9:AI9" si="8">AH21+AH33</f>
        <v>26</v>
      </c>
      <c r="AI9" s="22">
        <f t="shared" si="8"/>
        <v>24</v>
      </c>
      <c r="AJ9" s="22">
        <f t="shared" ref="AJ9:AK9" si="9">AJ21+AJ33</f>
        <v>43</v>
      </c>
      <c r="AK9" s="22">
        <f t="shared" si="9"/>
        <v>43</v>
      </c>
      <c r="AL9" s="22">
        <f t="shared" ref="AL9" si="10">AL21+AL33</f>
        <v>35</v>
      </c>
    </row>
    <row r="10" spans="1:38" ht="13.5" x14ac:dyDescent="0.25">
      <c r="A10" s="23" t="s">
        <v>2</v>
      </c>
      <c r="B10" s="23">
        <f t="shared" ref="B10:H10" si="11">B22+B34</f>
        <v>401</v>
      </c>
      <c r="C10" s="23">
        <f t="shared" si="11"/>
        <v>394</v>
      </c>
      <c r="D10" s="23">
        <f t="shared" si="11"/>
        <v>378</v>
      </c>
      <c r="E10" s="23">
        <f t="shared" si="11"/>
        <v>368</v>
      </c>
      <c r="F10" s="23">
        <f t="shared" si="11"/>
        <v>414</v>
      </c>
      <c r="G10" s="23">
        <f t="shared" si="11"/>
        <v>318</v>
      </c>
      <c r="H10" s="23">
        <f t="shared" si="11"/>
        <v>327</v>
      </c>
      <c r="I10" s="23">
        <f t="shared" ref="I10:Q10" si="12">I22+I34</f>
        <v>333</v>
      </c>
      <c r="J10" s="23">
        <f t="shared" si="12"/>
        <v>326</v>
      </c>
      <c r="K10" s="23">
        <f t="shared" si="12"/>
        <v>342</v>
      </c>
      <c r="L10" s="23">
        <f t="shared" si="12"/>
        <v>346</v>
      </c>
      <c r="M10" s="23">
        <f t="shared" si="12"/>
        <v>290</v>
      </c>
      <c r="N10" s="23">
        <f t="shared" si="12"/>
        <v>310</v>
      </c>
      <c r="O10" s="23">
        <f t="shared" si="12"/>
        <v>324</v>
      </c>
      <c r="P10" s="23">
        <f t="shared" si="12"/>
        <v>315</v>
      </c>
      <c r="Q10" s="23">
        <f t="shared" si="12"/>
        <v>280</v>
      </c>
      <c r="R10" s="23">
        <f t="shared" si="2"/>
        <v>281</v>
      </c>
      <c r="S10" s="23">
        <f t="shared" si="2"/>
        <v>258</v>
      </c>
      <c r="T10" s="23">
        <f t="shared" si="2"/>
        <v>252</v>
      </c>
      <c r="U10" s="23">
        <f t="shared" si="2"/>
        <v>249</v>
      </c>
      <c r="V10" s="23">
        <f t="shared" si="2"/>
        <v>262</v>
      </c>
      <c r="W10" s="23">
        <f t="shared" si="3"/>
        <v>256</v>
      </c>
      <c r="X10" s="23">
        <f t="shared" si="3"/>
        <v>251</v>
      </c>
      <c r="Y10" s="23">
        <f t="shared" si="3"/>
        <v>228</v>
      </c>
      <c r="Z10" s="23">
        <f t="shared" si="4"/>
        <v>218</v>
      </c>
      <c r="AA10" s="23">
        <f t="shared" si="4"/>
        <v>184</v>
      </c>
      <c r="AB10" s="23">
        <f t="shared" si="5"/>
        <v>183</v>
      </c>
      <c r="AC10" s="23">
        <f t="shared" si="5"/>
        <v>180</v>
      </c>
      <c r="AD10" s="23">
        <f t="shared" si="6"/>
        <v>177</v>
      </c>
      <c r="AE10" s="23">
        <f t="shared" si="6"/>
        <v>168</v>
      </c>
      <c r="AF10" s="23">
        <f t="shared" ref="AF10:AG10" si="13">AF22+AF34</f>
        <v>169</v>
      </c>
      <c r="AG10" s="23">
        <f t="shared" si="13"/>
        <v>151</v>
      </c>
      <c r="AH10" s="23">
        <f t="shared" ref="AH10:AI10" si="14">AH22+AH34</f>
        <v>166</v>
      </c>
      <c r="AI10" s="23">
        <f t="shared" si="14"/>
        <v>188</v>
      </c>
      <c r="AJ10" s="23">
        <f t="shared" ref="AJ10:AK10" si="15">AJ22+AJ34</f>
        <v>203</v>
      </c>
      <c r="AK10" s="23">
        <f t="shared" si="15"/>
        <v>216</v>
      </c>
      <c r="AL10" s="23">
        <f t="shared" ref="AL10" si="16">AL22+AL34</f>
        <v>207</v>
      </c>
    </row>
    <row r="11" spans="1:38" ht="13.5" x14ac:dyDescent="0.25">
      <c r="A11" s="23" t="s">
        <v>3</v>
      </c>
      <c r="B11" s="23">
        <f t="shared" ref="B11:H11" si="17">B23+B35</f>
        <v>331</v>
      </c>
      <c r="C11" s="23">
        <f t="shared" si="17"/>
        <v>321</v>
      </c>
      <c r="D11" s="23">
        <f t="shared" si="17"/>
        <v>319</v>
      </c>
      <c r="E11" s="23">
        <f t="shared" si="17"/>
        <v>333</v>
      </c>
      <c r="F11" s="23">
        <f t="shared" si="17"/>
        <v>340</v>
      </c>
      <c r="G11" s="23">
        <f t="shared" si="17"/>
        <v>271</v>
      </c>
      <c r="H11" s="23">
        <f t="shared" si="17"/>
        <v>259</v>
      </c>
      <c r="I11" s="23">
        <f t="shared" ref="I11:Q11" si="18">I23+I35</f>
        <v>241</v>
      </c>
      <c r="J11" s="23">
        <f t="shared" si="18"/>
        <v>253</v>
      </c>
      <c r="K11" s="23">
        <f t="shared" si="18"/>
        <v>238</v>
      </c>
      <c r="L11" s="23">
        <f t="shared" si="18"/>
        <v>228</v>
      </c>
      <c r="M11" s="23">
        <f t="shared" si="18"/>
        <v>212</v>
      </c>
      <c r="N11" s="23">
        <f t="shared" si="18"/>
        <v>237</v>
      </c>
      <c r="O11" s="23">
        <f t="shared" si="18"/>
        <v>242</v>
      </c>
      <c r="P11" s="23">
        <f t="shared" si="18"/>
        <v>243</v>
      </c>
      <c r="Q11" s="23">
        <f t="shared" si="18"/>
        <v>261</v>
      </c>
      <c r="R11" s="23">
        <f t="shared" si="2"/>
        <v>262</v>
      </c>
      <c r="S11" s="23">
        <f t="shared" si="2"/>
        <v>263</v>
      </c>
      <c r="T11" s="23">
        <f t="shared" si="2"/>
        <v>253</v>
      </c>
      <c r="U11" s="23">
        <f t="shared" si="2"/>
        <v>267</v>
      </c>
      <c r="V11" s="23">
        <f t="shared" si="2"/>
        <v>266</v>
      </c>
      <c r="W11" s="23">
        <f t="shared" si="3"/>
        <v>247</v>
      </c>
      <c r="X11" s="23">
        <f t="shared" si="3"/>
        <v>249</v>
      </c>
      <c r="Y11" s="23">
        <f t="shared" si="3"/>
        <v>242</v>
      </c>
      <c r="Z11" s="23">
        <f t="shared" si="4"/>
        <v>222</v>
      </c>
      <c r="AA11" s="23">
        <f t="shared" si="4"/>
        <v>211</v>
      </c>
      <c r="AB11" s="23">
        <f t="shared" si="5"/>
        <v>212</v>
      </c>
      <c r="AC11" s="23">
        <f t="shared" si="5"/>
        <v>198</v>
      </c>
      <c r="AD11" s="23">
        <f t="shared" si="6"/>
        <v>206</v>
      </c>
      <c r="AE11" s="23">
        <f t="shared" si="6"/>
        <v>197</v>
      </c>
      <c r="AF11" s="23">
        <f t="shared" ref="AF11:AG11" si="19">AF23+AF35</f>
        <v>208</v>
      </c>
      <c r="AG11" s="23">
        <f t="shared" si="19"/>
        <v>206</v>
      </c>
      <c r="AH11" s="23">
        <f t="shared" ref="AH11:AI11" si="20">AH23+AH35</f>
        <v>212</v>
      </c>
      <c r="AI11" s="23">
        <f t="shared" si="20"/>
        <v>215</v>
      </c>
      <c r="AJ11" s="23">
        <f t="shared" ref="AJ11:AK11" si="21">AJ23+AJ35</f>
        <v>244</v>
      </c>
      <c r="AK11" s="23">
        <f t="shared" si="21"/>
        <v>238</v>
      </c>
      <c r="AL11" s="23">
        <f t="shared" ref="AL11" si="22">AL23+AL35</f>
        <v>240</v>
      </c>
    </row>
    <row r="12" spans="1:38" ht="13.5" x14ac:dyDescent="0.25">
      <c r="A12" s="23" t="s">
        <v>4</v>
      </c>
      <c r="B12" s="23">
        <f t="shared" ref="B12:H12" si="23">B24+B36</f>
        <v>274</v>
      </c>
      <c r="C12" s="23">
        <f t="shared" si="23"/>
        <v>272</v>
      </c>
      <c r="D12" s="23">
        <f t="shared" si="23"/>
        <v>279</v>
      </c>
      <c r="E12" s="23">
        <f t="shared" si="23"/>
        <v>273</v>
      </c>
      <c r="F12" s="23">
        <f t="shared" si="23"/>
        <v>273</v>
      </c>
      <c r="G12" s="23">
        <f t="shared" si="23"/>
        <v>258</v>
      </c>
      <c r="H12" s="23">
        <f t="shared" si="23"/>
        <v>242</v>
      </c>
      <c r="I12" s="23">
        <f t="shared" ref="I12:Q12" si="24">I24+I36</f>
        <v>243</v>
      </c>
      <c r="J12" s="23">
        <f t="shared" si="24"/>
        <v>237</v>
      </c>
      <c r="K12" s="23">
        <f t="shared" si="24"/>
        <v>247</v>
      </c>
      <c r="L12" s="23">
        <f t="shared" si="24"/>
        <v>246</v>
      </c>
      <c r="M12" s="23">
        <f t="shared" si="24"/>
        <v>237</v>
      </c>
      <c r="N12" s="23">
        <f t="shared" si="24"/>
        <v>245</v>
      </c>
      <c r="O12" s="23">
        <f t="shared" si="24"/>
        <v>254</v>
      </c>
      <c r="P12" s="23">
        <f t="shared" si="24"/>
        <v>247</v>
      </c>
      <c r="Q12" s="23">
        <f t="shared" si="24"/>
        <v>217</v>
      </c>
      <c r="R12" s="23">
        <f t="shared" si="2"/>
        <v>234</v>
      </c>
      <c r="S12" s="23">
        <f t="shared" si="2"/>
        <v>226</v>
      </c>
      <c r="T12" s="23">
        <f t="shared" si="2"/>
        <v>220</v>
      </c>
      <c r="U12" s="23">
        <f t="shared" si="2"/>
        <v>201</v>
      </c>
      <c r="V12" s="23">
        <f t="shared" si="2"/>
        <v>214</v>
      </c>
      <c r="W12" s="23">
        <f t="shared" si="3"/>
        <v>203</v>
      </c>
      <c r="X12" s="23">
        <f t="shared" si="3"/>
        <v>202</v>
      </c>
      <c r="Y12" s="23">
        <f t="shared" si="3"/>
        <v>203</v>
      </c>
      <c r="Z12" s="23">
        <f t="shared" si="4"/>
        <v>206</v>
      </c>
      <c r="AA12" s="23">
        <f t="shared" si="4"/>
        <v>210</v>
      </c>
      <c r="AB12" s="23">
        <f t="shared" si="5"/>
        <v>201</v>
      </c>
      <c r="AC12" s="23">
        <f t="shared" si="5"/>
        <v>200</v>
      </c>
      <c r="AD12" s="23">
        <f t="shared" si="6"/>
        <v>197</v>
      </c>
      <c r="AE12" s="23">
        <f t="shared" si="6"/>
        <v>194</v>
      </c>
      <c r="AF12" s="23">
        <f t="shared" ref="AF12:AG12" si="25">AF24+AF36</f>
        <v>191</v>
      </c>
      <c r="AG12" s="23">
        <f t="shared" si="25"/>
        <v>183</v>
      </c>
      <c r="AH12" s="23">
        <f t="shared" ref="AH12:AI12" si="26">AH24+AH36</f>
        <v>187</v>
      </c>
      <c r="AI12" s="23">
        <f t="shared" si="26"/>
        <v>189</v>
      </c>
      <c r="AJ12" s="23">
        <f t="shared" ref="AJ12:AK12" si="27">AJ24+AJ36</f>
        <v>189</v>
      </c>
      <c r="AK12" s="23">
        <f t="shared" si="27"/>
        <v>190</v>
      </c>
      <c r="AL12" s="23">
        <f t="shared" ref="AL12" si="28">AL24+AL36</f>
        <v>185</v>
      </c>
    </row>
    <row r="13" spans="1:38" ht="13.5" x14ac:dyDescent="0.25">
      <c r="A13" s="23" t="s">
        <v>5</v>
      </c>
      <c r="B13" s="23">
        <f t="shared" ref="B13:H13" si="29">B25+B37</f>
        <v>280</v>
      </c>
      <c r="C13" s="23">
        <f t="shared" si="29"/>
        <v>280</v>
      </c>
      <c r="D13" s="23">
        <f t="shared" si="29"/>
        <v>261</v>
      </c>
      <c r="E13" s="23">
        <f t="shared" si="29"/>
        <v>259</v>
      </c>
      <c r="F13" s="23">
        <f t="shared" si="29"/>
        <v>267</v>
      </c>
      <c r="G13" s="23">
        <f t="shared" si="29"/>
        <v>227</v>
      </c>
      <c r="H13" s="23">
        <f t="shared" si="29"/>
        <v>231</v>
      </c>
      <c r="I13" s="23">
        <f t="shared" ref="I13:Q13" si="30">I25+I37</f>
        <v>224</v>
      </c>
      <c r="J13" s="23">
        <f t="shared" si="30"/>
        <v>221</v>
      </c>
      <c r="K13" s="23">
        <f t="shared" si="30"/>
        <v>215</v>
      </c>
      <c r="L13" s="23">
        <f t="shared" si="30"/>
        <v>202</v>
      </c>
      <c r="M13" s="23">
        <f t="shared" si="30"/>
        <v>193</v>
      </c>
      <c r="N13" s="23">
        <f t="shared" si="30"/>
        <v>201</v>
      </c>
      <c r="O13" s="23">
        <f t="shared" si="30"/>
        <v>204</v>
      </c>
      <c r="P13" s="23">
        <f t="shared" si="30"/>
        <v>204</v>
      </c>
      <c r="Q13" s="23">
        <f t="shared" si="30"/>
        <v>217</v>
      </c>
      <c r="R13" s="23">
        <f t="shared" si="2"/>
        <v>218</v>
      </c>
      <c r="S13" s="23">
        <f t="shared" si="2"/>
        <v>207</v>
      </c>
      <c r="T13" s="23">
        <f t="shared" si="2"/>
        <v>186</v>
      </c>
      <c r="U13" s="23">
        <f t="shared" si="2"/>
        <v>199</v>
      </c>
      <c r="V13" s="23">
        <f t="shared" si="2"/>
        <v>204</v>
      </c>
      <c r="W13" s="23">
        <f t="shared" si="3"/>
        <v>205</v>
      </c>
      <c r="X13" s="23">
        <f t="shared" si="3"/>
        <v>201</v>
      </c>
      <c r="Y13" s="23">
        <f t="shared" si="3"/>
        <v>205</v>
      </c>
      <c r="Z13" s="23">
        <f t="shared" si="4"/>
        <v>196</v>
      </c>
      <c r="AA13" s="23">
        <f t="shared" si="4"/>
        <v>177</v>
      </c>
      <c r="AB13" s="23">
        <f t="shared" si="5"/>
        <v>179</v>
      </c>
      <c r="AC13" s="23">
        <f t="shared" si="5"/>
        <v>173</v>
      </c>
      <c r="AD13" s="23">
        <f t="shared" si="6"/>
        <v>193</v>
      </c>
      <c r="AE13" s="23">
        <f t="shared" si="6"/>
        <v>177</v>
      </c>
      <c r="AF13" s="23">
        <f t="shared" ref="AF13:AG13" si="31">AF25+AF37</f>
        <v>172</v>
      </c>
      <c r="AG13" s="23">
        <f t="shared" si="31"/>
        <v>165</v>
      </c>
      <c r="AH13" s="23">
        <f t="shared" ref="AH13:AI13" si="32">AH25+AH37</f>
        <v>176</v>
      </c>
      <c r="AI13" s="23">
        <f t="shared" si="32"/>
        <v>180</v>
      </c>
      <c r="AJ13" s="23">
        <f t="shared" ref="AJ13:AK13" si="33">AJ25+AJ37</f>
        <v>191</v>
      </c>
      <c r="AK13" s="23">
        <f t="shared" si="33"/>
        <v>202</v>
      </c>
      <c r="AL13" s="23">
        <f t="shared" ref="AL13" si="34">AL25+AL37</f>
        <v>187</v>
      </c>
    </row>
    <row r="14" spans="1:38" ht="13.5" x14ac:dyDescent="0.25">
      <c r="A14" s="23" t="s">
        <v>6</v>
      </c>
      <c r="B14" s="23">
        <f t="shared" ref="B14:H14" si="35">B26+B38</f>
        <v>210</v>
      </c>
      <c r="C14" s="23">
        <f t="shared" si="35"/>
        <v>232</v>
      </c>
      <c r="D14" s="23">
        <f t="shared" si="35"/>
        <v>229</v>
      </c>
      <c r="E14" s="23">
        <f t="shared" si="35"/>
        <v>223</v>
      </c>
      <c r="F14" s="23">
        <f t="shared" si="35"/>
        <v>201</v>
      </c>
      <c r="G14" s="23">
        <f t="shared" si="35"/>
        <v>183</v>
      </c>
      <c r="H14" s="23">
        <f t="shared" si="35"/>
        <v>162</v>
      </c>
      <c r="I14" s="23">
        <f t="shared" ref="I14:Q14" si="36">I26+I38</f>
        <v>159</v>
      </c>
      <c r="J14" s="23">
        <f t="shared" si="36"/>
        <v>145</v>
      </c>
      <c r="K14" s="23">
        <f t="shared" si="36"/>
        <v>133</v>
      </c>
      <c r="L14" s="23">
        <f t="shared" si="36"/>
        <v>109</v>
      </c>
      <c r="M14" s="23">
        <f t="shared" si="36"/>
        <v>115</v>
      </c>
      <c r="N14" s="23">
        <f t="shared" si="36"/>
        <v>113</v>
      </c>
      <c r="O14" s="23">
        <f t="shared" si="36"/>
        <v>118</v>
      </c>
      <c r="P14" s="23">
        <f t="shared" si="36"/>
        <v>124</v>
      </c>
      <c r="Q14" s="23">
        <f t="shared" si="36"/>
        <v>122</v>
      </c>
      <c r="R14" s="23">
        <f t="shared" si="2"/>
        <v>122</v>
      </c>
      <c r="S14" s="23">
        <f t="shared" si="2"/>
        <v>111</v>
      </c>
      <c r="T14" s="23">
        <f t="shared" si="2"/>
        <v>102</v>
      </c>
      <c r="U14" s="23">
        <f t="shared" si="2"/>
        <v>91</v>
      </c>
      <c r="V14" s="23">
        <f t="shared" si="2"/>
        <v>96</v>
      </c>
      <c r="W14" s="23">
        <f t="shared" si="3"/>
        <v>99</v>
      </c>
      <c r="X14" s="23">
        <f t="shared" si="3"/>
        <v>97</v>
      </c>
      <c r="Y14" s="23">
        <f t="shared" si="3"/>
        <v>97</v>
      </c>
      <c r="Z14" s="23">
        <f t="shared" si="4"/>
        <v>98</v>
      </c>
      <c r="AA14" s="23">
        <f t="shared" si="4"/>
        <v>98</v>
      </c>
      <c r="AB14" s="23">
        <f t="shared" si="5"/>
        <v>101</v>
      </c>
      <c r="AC14" s="23">
        <f t="shared" si="5"/>
        <v>108</v>
      </c>
      <c r="AD14" s="23">
        <f t="shared" si="6"/>
        <v>106</v>
      </c>
      <c r="AE14" s="23">
        <f t="shared" si="6"/>
        <v>107</v>
      </c>
      <c r="AF14" s="23">
        <f t="shared" ref="AF14:AG14" si="37">AF26+AF38</f>
        <v>113</v>
      </c>
      <c r="AG14" s="23">
        <f t="shared" si="37"/>
        <v>119</v>
      </c>
      <c r="AH14" s="23">
        <f t="shared" ref="AH14:AI14" si="38">AH26+AH38</f>
        <v>115</v>
      </c>
      <c r="AI14" s="23">
        <f t="shared" si="38"/>
        <v>118</v>
      </c>
      <c r="AJ14" s="23">
        <f t="shared" ref="AJ14:AK14" si="39">AJ26+AJ38</f>
        <v>113</v>
      </c>
      <c r="AK14" s="23">
        <f t="shared" si="39"/>
        <v>114</v>
      </c>
      <c r="AL14" s="23">
        <f t="shared" ref="AL14" si="40">AL26+AL38</f>
        <v>107</v>
      </c>
    </row>
    <row r="15" spans="1:38" ht="13.5" x14ac:dyDescent="0.25">
      <c r="A15" s="23" t="s">
        <v>8</v>
      </c>
      <c r="B15" s="23">
        <f t="shared" ref="B15:H15" si="41">B27+B39</f>
        <v>108</v>
      </c>
      <c r="C15" s="23">
        <f t="shared" si="41"/>
        <v>108</v>
      </c>
      <c r="D15" s="23">
        <f t="shared" si="41"/>
        <v>109</v>
      </c>
      <c r="E15" s="23">
        <f t="shared" si="41"/>
        <v>108</v>
      </c>
      <c r="F15" s="23">
        <f t="shared" si="41"/>
        <v>107</v>
      </c>
      <c r="G15" s="23">
        <f t="shared" si="41"/>
        <v>92</v>
      </c>
      <c r="H15" s="23">
        <f t="shared" si="41"/>
        <v>79</v>
      </c>
      <c r="I15" s="23">
        <f t="shared" ref="I15:Q15" si="42">I27+I39</f>
        <v>67</v>
      </c>
      <c r="J15" s="23">
        <f t="shared" si="42"/>
        <v>67</v>
      </c>
      <c r="K15" s="23">
        <f t="shared" si="42"/>
        <v>74</v>
      </c>
      <c r="L15" s="23">
        <f t="shared" si="42"/>
        <v>57</v>
      </c>
      <c r="M15" s="23">
        <f t="shared" si="42"/>
        <v>47</v>
      </c>
      <c r="N15" s="23">
        <f t="shared" si="42"/>
        <v>44</v>
      </c>
      <c r="O15" s="23">
        <f t="shared" si="42"/>
        <v>37</v>
      </c>
      <c r="P15" s="23">
        <f t="shared" si="42"/>
        <v>43</v>
      </c>
      <c r="Q15" s="23">
        <f t="shared" si="42"/>
        <v>41</v>
      </c>
      <c r="R15" s="23">
        <f t="shared" si="2"/>
        <v>44</v>
      </c>
      <c r="S15" s="23">
        <f t="shared" si="2"/>
        <v>45</v>
      </c>
      <c r="T15" s="23">
        <f t="shared" si="2"/>
        <v>35</v>
      </c>
      <c r="U15" s="23">
        <f t="shared" si="2"/>
        <v>27</v>
      </c>
      <c r="V15" s="23">
        <f t="shared" si="2"/>
        <v>29</v>
      </c>
      <c r="W15" s="23">
        <f t="shared" si="3"/>
        <v>31</v>
      </c>
      <c r="X15" s="23">
        <f t="shared" si="3"/>
        <v>25</v>
      </c>
      <c r="Y15" s="23">
        <f t="shared" si="3"/>
        <v>26</v>
      </c>
      <c r="Z15" s="23">
        <f t="shared" si="4"/>
        <v>22</v>
      </c>
      <c r="AA15" s="23">
        <f t="shared" si="4"/>
        <v>26</v>
      </c>
      <c r="AB15" s="23">
        <f t="shared" si="5"/>
        <v>26</v>
      </c>
      <c r="AC15" s="23">
        <f t="shared" si="5"/>
        <v>31</v>
      </c>
      <c r="AD15" s="23">
        <f t="shared" si="6"/>
        <v>36</v>
      </c>
      <c r="AE15" s="23">
        <f t="shared" si="6"/>
        <v>42</v>
      </c>
      <c r="AF15" s="23">
        <f t="shared" ref="AF15:AG15" si="43">AF27+AF39</f>
        <v>34</v>
      </c>
      <c r="AG15" s="23">
        <f t="shared" si="43"/>
        <v>32</v>
      </c>
      <c r="AH15" s="23">
        <f t="shared" ref="AH15:AI15" si="44">AH27+AH39</f>
        <v>36</v>
      </c>
      <c r="AI15" s="23">
        <f t="shared" si="44"/>
        <v>38</v>
      </c>
      <c r="AJ15" s="23">
        <f t="shared" ref="AJ15:AK15" si="45">AJ27+AJ39</f>
        <v>41</v>
      </c>
      <c r="AK15" s="23">
        <f t="shared" si="45"/>
        <v>34</v>
      </c>
      <c r="AL15" s="23">
        <f t="shared" ref="AL15" si="46">AL27+AL39</f>
        <v>38</v>
      </c>
    </row>
    <row r="16" spans="1:38" ht="13.5" x14ac:dyDescent="0.25">
      <c r="A16" s="24" t="s">
        <v>7</v>
      </c>
      <c r="B16" s="24">
        <f t="shared" ref="B16:H16" si="47">B28+B40</f>
        <v>262</v>
      </c>
      <c r="C16" s="23">
        <f t="shared" si="47"/>
        <v>301</v>
      </c>
      <c r="D16" s="23">
        <f t="shared" si="47"/>
        <v>326</v>
      </c>
      <c r="E16" s="23">
        <f t="shared" si="47"/>
        <v>340</v>
      </c>
      <c r="F16" s="23">
        <f t="shared" si="47"/>
        <v>367</v>
      </c>
      <c r="G16" s="23">
        <f t="shared" si="47"/>
        <v>383</v>
      </c>
      <c r="H16" s="23">
        <f t="shared" si="47"/>
        <v>398</v>
      </c>
      <c r="I16" s="23">
        <f t="shared" ref="I16:Q16" si="48">I28+I40</f>
        <v>403</v>
      </c>
      <c r="J16" s="23">
        <f t="shared" si="48"/>
        <v>406</v>
      </c>
      <c r="K16" s="23">
        <f t="shared" si="48"/>
        <v>408</v>
      </c>
      <c r="L16" s="23">
        <f t="shared" si="48"/>
        <v>211</v>
      </c>
      <c r="M16" s="23">
        <f t="shared" si="48"/>
        <v>222</v>
      </c>
      <c r="N16" s="23">
        <f t="shared" si="48"/>
        <v>229</v>
      </c>
      <c r="O16" s="23">
        <f t="shared" si="48"/>
        <v>239</v>
      </c>
      <c r="P16" s="23">
        <f t="shared" si="48"/>
        <v>239</v>
      </c>
      <c r="Q16" s="23">
        <f t="shared" si="48"/>
        <v>233</v>
      </c>
      <c r="R16" s="23">
        <f t="shared" si="2"/>
        <v>224</v>
      </c>
      <c r="S16" s="23">
        <f t="shared" si="2"/>
        <v>226</v>
      </c>
      <c r="T16" s="23">
        <f t="shared" si="2"/>
        <v>162</v>
      </c>
      <c r="U16" s="23">
        <f t="shared" si="2"/>
        <v>127</v>
      </c>
      <c r="V16" s="23">
        <f t="shared" si="2"/>
        <v>130</v>
      </c>
      <c r="W16" s="23">
        <f t="shared" si="3"/>
        <v>121</v>
      </c>
      <c r="X16" s="23">
        <f t="shared" si="3"/>
        <v>64</v>
      </c>
      <c r="Y16" s="23">
        <f t="shared" si="3"/>
        <v>67</v>
      </c>
      <c r="Z16" s="23">
        <f t="shared" si="4"/>
        <v>72</v>
      </c>
      <c r="AA16" s="23">
        <f t="shared" si="4"/>
        <v>70</v>
      </c>
      <c r="AB16" s="23">
        <f t="shared" si="5"/>
        <v>61</v>
      </c>
      <c r="AC16" s="23">
        <f t="shared" si="5"/>
        <v>65</v>
      </c>
      <c r="AD16" s="23">
        <f t="shared" si="6"/>
        <v>67</v>
      </c>
      <c r="AE16" s="23">
        <f t="shared" si="6"/>
        <v>72</v>
      </c>
      <c r="AF16" s="23">
        <f t="shared" ref="AF16:AG16" si="49">AF28+AF40</f>
        <v>75</v>
      </c>
      <c r="AG16" s="23">
        <f t="shared" si="49"/>
        <v>82</v>
      </c>
      <c r="AH16" s="23">
        <f t="shared" ref="AH16:AI16" si="50">AH28+AH40</f>
        <v>83</v>
      </c>
      <c r="AI16" s="23">
        <f t="shared" si="50"/>
        <v>89</v>
      </c>
      <c r="AJ16" s="23">
        <f t="shared" ref="AJ16:AK16" si="51">AJ28+AJ40</f>
        <v>94</v>
      </c>
      <c r="AK16" s="23">
        <f t="shared" si="51"/>
        <v>95</v>
      </c>
      <c r="AL16" s="23">
        <f t="shared" ref="AL16" si="52">AL28+AL40</f>
        <v>88</v>
      </c>
    </row>
    <row r="17" spans="1:38" ht="13.5" x14ac:dyDescent="0.25">
      <c r="A17" s="25" t="s">
        <v>0</v>
      </c>
      <c r="B17" s="26">
        <f t="shared" ref="B17:H17" si="53">B29+B41</f>
        <v>2022</v>
      </c>
      <c r="C17" s="26">
        <f t="shared" si="53"/>
        <v>2055</v>
      </c>
      <c r="D17" s="26">
        <f t="shared" si="53"/>
        <v>2054</v>
      </c>
      <c r="E17" s="26">
        <f t="shared" si="53"/>
        <v>2055</v>
      </c>
      <c r="F17" s="26">
        <f t="shared" si="53"/>
        <v>2109</v>
      </c>
      <c r="G17" s="26">
        <f t="shared" si="53"/>
        <v>1844</v>
      </c>
      <c r="H17" s="26">
        <f t="shared" si="53"/>
        <v>1805</v>
      </c>
      <c r="I17" s="26">
        <f t="shared" ref="I17:Q17" si="54">I29+I41</f>
        <v>1749</v>
      </c>
      <c r="J17" s="26">
        <f t="shared" si="54"/>
        <v>1742</v>
      </c>
      <c r="K17" s="26">
        <f t="shared" si="54"/>
        <v>1725</v>
      </c>
      <c r="L17" s="26">
        <f t="shared" si="54"/>
        <v>1483</v>
      </c>
      <c r="M17" s="26">
        <f t="shared" si="54"/>
        <v>1376</v>
      </c>
      <c r="N17" s="26">
        <f t="shared" si="54"/>
        <v>1433</v>
      </c>
      <c r="O17" s="26">
        <f t="shared" si="54"/>
        <v>1454</v>
      </c>
      <c r="P17" s="26">
        <f t="shared" si="54"/>
        <v>1453</v>
      </c>
      <c r="Q17" s="26">
        <f t="shared" si="54"/>
        <v>1412</v>
      </c>
      <c r="R17" s="26">
        <f t="shared" si="2"/>
        <v>1432</v>
      </c>
      <c r="S17" s="26">
        <f t="shared" si="2"/>
        <v>1384</v>
      </c>
      <c r="T17" s="26">
        <f t="shared" si="2"/>
        <v>1258</v>
      </c>
      <c r="U17" s="26">
        <f t="shared" si="2"/>
        <v>1200</v>
      </c>
      <c r="V17" s="26">
        <f t="shared" ref="V17:AA17" si="55">V29+V41</f>
        <v>1246</v>
      </c>
      <c r="W17" s="26">
        <f t="shared" si="55"/>
        <v>1204</v>
      </c>
      <c r="X17" s="26">
        <f t="shared" si="55"/>
        <v>1124</v>
      </c>
      <c r="Y17" s="26">
        <f t="shared" si="55"/>
        <v>1090</v>
      </c>
      <c r="Z17" s="26">
        <f t="shared" si="55"/>
        <v>1050</v>
      </c>
      <c r="AA17" s="26">
        <f t="shared" si="55"/>
        <v>1002</v>
      </c>
      <c r="AB17" s="26">
        <f t="shared" si="5"/>
        <v>981</v>
      </c>
      <c r="AC17" s="26">
        <f t="shared" si="5"/>
        <v>974</v>
      </c>
      <c r="AD17" s="26">
        <f t="shared" si="6"/>
        <v>1000</v>
      </c>
      <c r="AE17" s="26">
        <f t="shared" si="6"/>
        <v>971</v>
      </c>
      <c r="AF17" s="26">
        <f t="shared" ref="AF17:AG17" si="56">AF29+AF41</f>
        <v>981</v>
      </c>
      <c r="AG17" s="26">
        <f t="shared" si="56"/>
        <v>960</v>
      </c>
      <c r="AH17" s="26">
        <f t="shared" ref="AH17:AI17" si="57">AH29+AH41</f>
        <v>1001</v>
      </c>
      <c r="AI17" s="26">
        <f t="shared" si="57"/>
        <v>1041</v>
      </c>
      <c r="AJ17" s="26">
        <f t="shared" ref="AJ17:AK17" si="58">AJ29+AJ41</f>
        <v>1118</v>
      </c>
      <c r="AK17" s="26">
        <f t="shared" si="58"/>
        <v>1132</v>
      </c>
      <c r="AL17" s="26">
        <f t="shared" ref="AL17" si="59">AL29+AL41</f>
        <v>1087</v>
      </c>
    </row>
    <row r="18" spans="1:38" x14ac:dyDescent="0.2">
      <c r="A18" s="8"/>
      <c r="AG18" s="2"/>
      <c r="AH18" s="2"/>
      <c r="AI18" s="2"/>
      <c r="AJ18" s="2"/>
      <c r="AK18" s="64"/>
      <c r="AL18" s="64"/>
    </row>
    <row r="19" spans="1:38" ht="13.5" x14ac:dyDescent="0.25">
      <c r="A19" s="20" t="s">
        <v>13</v>
      </c>
      <c r="AG19" s="2"/>
      <c r="AH19" s="2"/>
      <c r="AI19" s="2"/>
      <c r="AJ19" s="2"/>
      <c r="AK19" s="64"/>
      <c r="AL19" s="64"/>
    </row>
    <row r="20" spans="1:38" ht="13.5" x14ac:dyDescent="0.25">
      <c r="A20" s="21" t="s">
        <v>10</v>
      </c>
      <c r="AG20" s="2"/>
      <c r="AH20" s="2"/>
      <c r="AI20" s="2"/>
      <c r="AJ20" s="2"/>
      <c r="AK20" s="64"/>
      <c r="AL20" s="64"/>
    </row>
    <row r="21" spans="1:38" ht="13.5" x14ac:dyDescent="0.25">
      <c r="A21" s="22" t="s">
        <v>1</v>
      </c>
      <c r="B21" s="27">
        <v>149</v>
      </c>
      <c r="C21" s="28">
        <v>142</v>
      </c>
      <c r="D21" s="29">
        <v>150</v>
      </c>
      <c r="E21" s="28">
        <v>145</v>
      </c>
      <c r="F21" s="29">
        <v>137</v>
      </c>
      <c r="G21" s="30">
        <v>109</v>
      </c>
      <c r="H21" s="30">
        <v>105</v>
      </c>
      <c r="I21" s="31">
        <v>77</v>
      </c>
      <c r="J21" s="31">
        <v>84</v>
      </c>
      <c r="K21" s="31">
        <v>66</v>
      </c>
      <c r="L21" s="31">
        <v>83</v>
      </c>
      <c r="M21" s="31">
        <v>60</v>
      </c>
      <c r="N21" s="31">
        <v>53</v>
      </c>
      <c r="O21" s="31">
        <v>33</v>
      </c>
      <c r="P21" s="31">
        <v>38</v>
      </c>
      <c r="Q21" s="31">
        <v>40</v>
      </c>
      <c r="R21" s="31">
        <v>47</v>
      </c>
      <c r="S21" s="31">
        <v>48</v>
      </c>
      <c r="T21" s="31">
        <v>48</v>
      </c>
      <c r="U21" s="31">
        <v>39</v>
      </c>
      <c r="V21" s="28">
        <v>45</v>
      </c>
      <c r="W21" s="28">
        <v>41</v>
      </c>
      <c r="X21" s="28">
        <v>35</v>
      </c>
      <c r="Y21" s="22">
        <v>22</v>
      </c>
      <c r="Z21" s="22">
        <v>16</v>
      </c>
      <c r="AA21" s="22">
        <v>26</v>
      </c>
      <c r="AB21" s="22">
        <v>18</v>
      </c>
      <c r="AC21" s="22">
        <v>19</v>
      </c>
      <c r="AD21" s="22">
        <v>17</v>
      </c>
      <c r="AE21" s="22">
        <v>14</v>
      </c>
      <c r="AF21" s="22">
        <v>19</v>
      </c>
      <c r="AG21" s="22">
        <v>22</v>
      </c>
      <c r="AH21" s="22">
        <v>26</v>
      </c>
      <c r="AI21" s="22">
        <v>23</v>
      </c>
      <c r="AJ21" s="22">
        <v>41</v>
      </c>
      <c r="AK21" s="22">
        <v>43</v>
      </c>
      <c r="AL21" s="22">
        <v>34</v>
      </c>
    </row>
    <row r="22" spans="1:38" ht="13.5" x14ac:dyDescent="0.25">
      <c r="A22" s="23" t="s">
        <v>2</v>
      </c>
      <c r="B22" s="32">
        <v>385</v>
      </c>
      <c r="C22" s="33">
        <v>380</v>
      </c>
      <c r="D22" s="34">
        <v>364</v>
      </c>
      <c r="E22" s="33">
        <v>359</v>
      </c>
      <c r="F22" s="34">
        <v>406</v>
      </c>
      <c r="G22" s="35">
        <v>309</v>
      </c>
      <c r="H22" s="36">
        <v>322</v>
      </c>
      <c r="I22" s="37">
        <v>328</v>
      </c>
      <c r="J22" s="37">
        <v>319</v>
      </c>
      <c r="K22" s="37">
        <v>335</v>
      </c>
      <c r="L22" s="37">
        <v>337</v>
      </c>
      <c r="M22" s="37">
        <v>285</v>
      </c>
      <c r="N22" s="37">
        <v>306</v>
      </c>
      <c r="O22" s="37">
        <v>321</v>
      </c>
      <c r="P22" s="37">
        <v>310</v>
      </c>
      <c r="Q22" s="37">
        <v>275</v>
      </c>
      <c r="R22" s="37">
        <v>274</v>
      </c>
      <c r="S22" s="37">
        <v>253</v>
      </c>
      <c r="T22" s="37">
        <v>251</v>
      </c>
      <c r="U22" s="37">
        <v>248</v>
      </c>
      <c r="V22" s="33">
        <v>260</v>
      </c>
      <c r="W22" s="33">
        <v>254</v>
      </c>
      <c r="X22" s="33">
        <v>247</v>
      </c>
      <c r="Y22" s="23">
        <v>226</v>
      </c>
      <c r="Z22" s="23">
        <v>217</v>
      </c>
      <c r="AA22" s="23">
        <v>183</v>
      </c>
      <c r="AB22" s="23">
        <v>183</v>
      </c>
      <c r="AC22" s="23">
        <v>180</v>
      </c>
      <c r="AD22" s="23">
        <v>177</v>
      </c>
      <c r="AE22" s="23">
        <v>166</v>
      </c>
      <c r="AF22" s="23">
        <v>167</v>
      </c>
      <c r="AG22" s="23">
        <v>150</v>
      </c>
      <c r="AH22" s="23">
        <v>165</v>
      </c>
      <c r="AI22" s="23">
        <v>184</v>
      </c>
      <c r="AJ22" s="23">
        <v>196</v>
      </c>
      <c r="AK22" s="23">
        <v>208</v>
      </c>
      <c r="AL22" s="23">
        <v>205</v>
      </c>
    </row>
    <row r="23" spans="1:38" ht="13.5" x14ac:dyDescent="0.25">
      <c r="A23" s="23" t="s">
        <v>3</v>
      </c>
      <c r="B23" s="32">
        <v>307</v>
      </c>
      <c r="C23" s="33">
        <v>301</v>
      </c>
      <c r="D23" s="34">
        <v>297</v>
      </c>
      <c r="E23" s="33">
        <v>304</v>
      </c>
      <c r="F23" s="34">
        <v>317</v>
      </c>
      <c r="G23" s="35">
        <v>253</v>
      </c>
      <c r="H23" s="36">
        <v>244</v>
      </c>
      <c r="I23" s="37">
        <v>227</v>
      </c>
      <c r="J23" s="37">
        <v>241</v>
      </c>
      <c r="K23" s="37">
        <v>228</v>
      </c>
      <c r="L23" s="37">
        <v>221</v>
      </c>
      <c r="M23" s="37">
        <v>202</v>
      </c>
      <c r="N23" s="37">
        <v>227</v>
      </c>
      <c r="O23" s="37">
        <v>233</v>
      </c>
      <c r="P23" s="37">
        <v>237</v>
      </c>
      <c r="Q23" s="37">
        <v>255</v>
      </c>
      <c r="R23" s="37">
        <v>253</v>
      </c>
      <c r="S23" s="37">
        <v>255</v>
      </c>
      <c r="T23" s="37">
        <v>250</v>
      </c>
      <c r="U23" s="37">
        <v>263</v>
      </c>
      <c r="V23" s="33">
        <v>260</v>
      </c>
      <c r="W23" s="33">
        <v>243</v>
      </c>
      <c r="X23" s="33">
        <v>245</v>
      </c>
      <c r="Y23" s="23">
        <v>238</v>
      </c>
      <c r="Z23" s="23">
        <v>220</v>
      </c>
      <c r="AA23" s="23">
        <v>209</v>
      </c>
      <c r="AB23" s="23">
        <v>211</v>
      </c>
      <c r="AC23" s="23">
        <v>197</v>
      </c>
      <c r="AD23" s="23">
        <v>205</v>
      </c>
      <c r="AE23" s="23">
        <v>196</v>
      </c>
      <c r="AF23" s="23">
        <v>207</v>
      </c>
      <c r="AG23" s="23">
        <v>206</v>
      </c>
      <c r="AH23" s="23">
        <v>209</v>
      </c>
      <c r="AI23" s="23">
        <v>214</v>
      </c>
      <c r="AJ23" s="23">
        <v>242</v>
      </c>
      <c r="AK23" s="23">
        <v>234</v>
      </c>
      <c r="AL23" s="23">
        <v>236</v>
      </c>
    </row>
    <row r="24" spans="1:38" ht="13.5" x14ac:dyDescent="0.25">
      <c r="A24" s="23" t="s">
        <v>4</v>
      </c>
      <c r="B24" s="32">
        <v>245</v>
      </c>
      <c r="C24" s="33">
        <v>245</v>
      </c>
      <c r="D24" s="34">
        <v>252</v>
      </c>
      <c r="E24" s="33">
        <v>247</v>
      </c>
      <c r="F24" s="34">
        <v>242</v>
      </c>
      <c r="G24" s="35">
        <v>227</v>
      </c>
      <c r="H24" s="36">
        <v>214</v>
      </c>
      <c r="I24" s="37">
        <v>224</v>
      </c>
      <c r="J24" s="37">
        <v>217</v>
      </c>
      <c r="K24" s="37">
        <v>226</v>
      </c>
      <c r="L24" s="37">
        <v>232</v>
      </c>
      <c r="M24" s="37">
        <v>222</v>
      </c>
      <c r="N24" s="37">
        <v>229</v>
      </c>
      <c r="O24" s="37">
        <v>239</v>
      </c>
      <c r="P24" s="37">
        <v>230</v>
      </c>
      <c r="Q24" s="37">
        <v>200</v>
      </c>
      <c r="R24" s="37">
        <v>216</v>
      </c>
      <c r="S24" s="37">
        <v>211</v>
      </c>
      <c r="T24" s="37">
        <v>206</v>
      </c>
      <c r="U24" s="37">
        <v>193</v>
      </c>
      <c r="V24" s="33">
        <v>201</v>
      </c>
      <c r="W24" s="33">
        <v>189</v>
      </c>
      <c r="X24" s="33">
        <v>190</v>
      </c>
      <c r="Y24" s="23">
        <v>193</v>
      </c>
      <c r="Z24" s="23">
        <v>197</v>
      </c>
      <c r="AA24" s="23">
        <v>202</v>
      </c>
      <c r="AB24" s="23">
        <v>192</v>
      </c>
      <c r="AC24" s="23">
        <v>192</v>
      </c>
      <c r="AD24" s="23">
        <v>192</v>
      </c>
      <c r="AE24" s="23">
        <v>187</v>
      </c>
      <c r="AF24" s="23">
        <v>185</v>
      </c>
      <c r="AG24" s="23">
        <v>180</v>
      </c>
      <c r="AH24" s="23">
        <v>182</v>
      </c>
      <c r="AI24" s="23">
        <v>184</v>
      </c>
      <c r="AJ24" s="23">
        <v>182</v>
      </c>
      <c r="AK24" s="23">
        <v>185</v>
      </c>
      <c r="AL24" s="23">
        <v>182</v>
      </c>
    </row>
    <row r="25" spans="1:38" ht="13.5" x14ac:dyDescent="0.25">
      <c r="A25" s="23" t="s">
        <v>5</v>
      </c>
      <c r="B25" s="32">
        <v>227</v>
      </c>
      <c r="C25" s="33">
        <v>212</v>
      </c>
      <c r="D25" s="34">
        <v>199</v>
      </c>
      <c r="E25" s="33">
        <v>208</v>
      </c>
      <c r="F25" s="34">
        <v>217</v>
      </c>
      <c r="G25" s="35">
        <v>189</v>
      </c>
      <c r="H25" s="36">
        <v>193</v>
      </c>
      <c r="I25" s="37">
        <v>184</v>
      </c>
      <c r="J25" s="37">
        <v>189</v>
      </c>
      <c r="K25" s="37">
        <v>186</v>
      </c>
      <c r="L25" s="37">
        <v>174</v>
      </c>
      <c r="M25" s="37">
        <v>160</v>
      </c>
      <c r="N25" s="37">
        <v>169</v>
      </c>
      <c r="O25" s="37">
        <v>175</v>
      </c>
      <c r="P25" s="37">
        <v>178</v>
      </c>
      <c r="Q25" s="37">
        <v>187</v>
      </c>
      <c r="R25" s="37">
        <v>187</v>
      </c>
      <c r="S25" s="37">
        <v>178</v>
      </c>
      <c r="T25" s="37">
        <v>160</v>
      </c>
      <c r="U25" s="37">
        <v>172</v>
      </c>
      <c r="V25" s="33">
        <v>178</v>
      </c>
      <c r="W25" s="33">
        <v>186</v>
      </c>
      <c r="X25" s="33">
        <v>184</v>
      </c>
      <c r="Y25" s="23">
        <v>189</v>
      </c>
      <c r="Z25" s="23">
        <v>180</v>
      </c>
      <c r="AA25" s="23">
        <v>164</v>
      </c>
      <c r="AB25" s="23">
        <v>165</v>
      </c>
      <c r="AC25" s="23">
        <v>160</v>
      </c>
      <c r="AD25" s="23">
        <v>178</v>
      </c>
      <c r="AE25" s="23">
        <v>166</v>
      </c>
      <c r="AF25" s="23">
        <v>162</v>
      </c>
      <c r="AG25" s="23">
        <v>151</v>
      </c>
      <c r="AH25" s="23">
        <v>161</v>
      </c>
      <c r="AI25" s="23">
        <v>170</v>
      </c>
      <c r="AJ25" s="23">
        <v>181</v>
      </c>
      <c r="AK25" s="23">
        <v>193</v>
      </c>
      <c r="AL25" s="23">
        <v>178</v>
      </c>
    </row>
    <row r="26" spans="1:38" ht="13.5" x14ac:dyDescent="0.25">
      <c r="A26" s="23" t="s">
        <v>6</v>
      </c>
      <c r="B26" s="32">
        <v>102</v>
      </c>
      <c r="C26" s="33">
        <v>103</v>
      </c>
      <c r="D26" s="34">
        <v>91</v>
      </c>
      <c r="E26" s="33">
        <v>100</v>
      </c>
      <c r="F26" s="34">
        <v>100</v>
      </c>
      <c r="G26" s="35">
        <v>85</v>
      </c>
      <c r="H26" s="36">
        <v>73</v>
      </c>
      <c r="I26" s="37">
        <v>72</v>
      </c>
      <c r="J26" s="37">
        <v>69</v>
      </c>
      <c r="K26" s="37">
        <v>66</v>
      </c>
      <c r="L26" s="37">
        <v>69</v>
      </c>
      <c r="M26" s="37">
        <v>71</v>
      </c>
      <c r="N26" s="37">
        <v>80</v>
      </c>
      <c r="O26" s="37">
        <v>83</v>
      </c>
      <c r="P26" s="37">
        <v>89</v>
      </c>
      <c r="Q26" s="37">
        <v>86</v>
      </c>
      <c r="R26" s="37">
        <v>95</v>
      </c>
      <c r="S26" s="37">
        <v>77</v>
      </c>
      <c r="T26" s="37">
        <v>72</v>
      </c>
      <c r="U26" s="37">
        <v>63</v>
      </c>
      <c r="V26" s="33">
        <v>67</v>
      </c>
      <c r="W26" s="33">
        <v>67</v>
      </c>
      <c r="X26" s="33">
        <v>72</v>
      </c>
      <c r="Y26" s="23">
        <v>73</v>
      </c>
      <c r="Z26" s="23">
        <v>79</v>
      </c>
      <c r="AA26" s="23">
        <v>77</v>
      </c>
      <c r="AB26" s="23">
        <v>79</v>
      </c>
      <c r="AC26" s="23">
        <v>83</v>
      </c>
      <c r="AD26" s="23">
        <v>89</v>
      </c>
      <c r="AE26" s="23">
        <v>92</v>
      </c>
      <c r="AF26" s="23">
        <v>98</v>
      </c>
      <c r="AG26" s="23">
        <v>103</v>
      </c>
      <c r="AH26" s="23">
        <v>99</v>
      </c>
      <c r="AI26" s="23">
        <v>100</v>
      </c>
      <c r="AJ26" s="23">
        <v>92</v>
      </c>
      <c r="AK26" s="23">
        <v>96</v>
      </c>
      <c r="AL26" s="23">
        <v>96</v>
      </c>
    </row>
    <row r="27" spans="1:38" ht="13.5" x14ac:dyDescent="0.25">
      <c r="A27" s="23" t="s">
        <v>8</v>
      </c>
      <c r="B27" s="32">
        <v>28</v>
      </c>
      <c r="C27" s="33">
        <v>20</v>
      </c>
      <c r="D27" s="34">
        <v>17</v>
      </c>
      <c r="E27" s="33">
        <v>17</v>
      </c>
      <c r="F27" s="34">
        <v>22</v>
      </c>
      <c r="G27" s="35">
        <v>12</v>
      </c>
      <c r="H27" s="36">
        <v>12</v>
      </c>
      <c r="I27" s="37">
        <v>11</v>
      </c>
      <c r="J27" s="37">
        <v>11</v>
      </c>
      <c r="K27" s="37">
        <v>18</v>
      </c>
      <c r="L27" s="37">
        <v>11</v>
      </c>
      <c r="M27" s="37">
        <v>5</v>
      </c>
      <c r="N27" s="37">
        <v>6</v>
      </c>
      <c r="O27" s="37">
        <v>6</v>
      </c>
      <c r="P27" s="37">
        <v>13</v>
      </c>
      <c r="Q27" s="37">
        <v>12</v>
      </c>
      <c r="R27" s="37">
        <v>18</v>
      </c>
      <c r="S27" s="37">
        <v>6</v>
      </c>
      <c r="T27" s="37">
        <v>7</v>
      </c>
      <c r="U27" s="37">
        <v>8</v>
      </c>
      <c r="V27" s="33">
        <v>9</v>
      </c>
      <c r="W27" s="33">
        <v>9</v>
      </c>
      <c r="X27" s="33">
        <v>10</v>
      </c>
      <c r="Y27" s="23">
        <v>13</v>
      </c>
      <c r="Z27" s="23">
        <v>8</v>
      </c>
      <c r="AA27" s="23">
        <v>16</v>
      </c>
      <c r="AB27" s="23">
        <v>18</v>
      </c>
      <c r="AC27" s="23">
        <v>21</v>
      </c>
      <c r="AD27" s="23">
        <v>19</v>
      </c>
      <c r="AE27" s="23">
        <v>23</v>
      </c>
      <c r="AF27" s="23">
        <v>18</v>
      </c>
      <c r="AG27" s="23">
        <v>25</v>
      </c>
      <c r="AH27" s="23">
        <v>30</v>
      </c>
      <c r="AI27" s="23">
        <v>32</v>
      </c>
      <c r="AJ27" s="23">
        <v>35</v>
      </c>
      <c r="AK27" s="23">
        <v>29</v>
      </c>
      <c r="AL27" s="23">
        <v>30</v>
      </c>
    </row>
    <row r="28" spans="1:38" ht="13.5" x14ac:dyDescent="0.25">
      <c r="A28" s="24" t="s">
        <v>7</v>
      </c>
      <c r="B28" s="32">
        <v>7</v>
      </c>
      <c r="C28" s="33">
        <v>9</v>
      </c>
      <c r="D28" s="34">
        <v>8</v>
      </c>
      <c r="E28" s="33">
        <v>11</v>
      </c>
      <c r="F28" s="34">
        <v>9</v>
      </c>
      <c r="G28" s="35">
        <v>6</v>
      </c>
      <c r="H28" s="36">
        <v>8</v>
      </c>
      <c r="I28" s="37">
        <v>10</v>
      </c>
      <c r="J28" s="37">
        <v>11</v>
      </c>
      <c r="K28" s="37">
        <v>8</v>
      </c>
      <c r="L28" s="37">
        <v>1</v>
      </c>
      <c r="M28" s="37">
        <v>1</v>
      </c>
      <c r="N28" s="37">
        <v>1</v>
      </c>
      <c r="O28" s="37"/>
      <c r="P28" s="37"/>
      <c r="Q28" s="37">
        <v>1</v>
      </c>
      <c r="R28" s="37"/>
      <c r="S28" s="37"/>
      <c r="T28" s="37"/>
      <c r="U28" s="37">
        <v>1</v>
      </c>
      <c r="V28" s="33">
        <v>3</v>
      </c>
      <c r="W28" s="33"/>
      <c r="X28" s="33">
        <v>1</v>
      </c>
      <c r="Y28" s="23"/>
      <c r="Z28" s="23">
        <v>4</v>
      </c>
      <c r="AA28" s="23"/>
      <c r="AB28" s="23">
        <v>1</v>
      </c>
      <c r="AC28" s="23">
        <v>6</v>
      </c>
      <c r="AD28" s="23">
        <v>12</v>
      </c>
      <c r="AE28" s="23">
        <v>16</v>
      </c>
      <c r="AF28" s="23">
        <v>27</v>
      </c>
      <c r="AG28" s="23">
        <v>30</v>
      </c>
      <c r="AH28" s="23">
        <v>37</v>
      </c>
      <c r="AI28" s="23">
        <v>44</v>
      </c>
      <c r="AJ28" s="23">
        <v>37</v>
      </c>
      <c r="AK28" s="23">
        <v>34</v>
      </c>
      <c r="AL28" s="23">
        <v>31</v>
      </c>
    </row>
    <row r="29" spans="1:38" ht="13.5" x14ac:dyDescent="0.25">
      <c r="A29" s="25" t="s">
        <v>0</v>
      </c>
      <c r="B29" s="26">
        <f t="shared" ref="B29:H29" si="60">SUM(B21:B28)</f>
        <v>1450</v>
      </c>
      <c r="C29" s="26">
        <f t="shared" si="60"/>
        <v>1412</v>
      </c>
      <c r="D29" s="26">
        <f t="shared" si="60"/>
        <v>1378</v>
      </c>
      <c r="E29" s="26">
        <f t="shared" si="60"/>
        <v>1391</v>
      </c>
      <c r="F29" s="26">
        <f t="shared" si="60"/>
        <v>1450</v>
      </c>
      <c r="G29" s="26">
        <f t="shared" si="60"/>
        <v>1190</v>
      </c>
      <c r="H29" s="26">
        <f t="shared" si="60"/>
        <v>1171</v>
      </c>
      <c r="I29" s="26">
        <f t="shared" ref="I29:Q29" si="61">SUM(I21:I28)</f>
        <v>1133</v>
      </c>
      <c r="J29" s="26">
        <f t="shared" si="61"/>
        <v>1141</v>
      </c>
      <c r="K29" s="26">
        <f t="shared" si="61"/>
        <v>1133</v>
      </c>
      <c r="L29" s="26">
        <f t="shared" si="61"/>
        <v>1128</v>
      </c>
      <c r="M29" s="26">
        <f t="shared" si="61"/>
        <v>1006</v>
      </c>
      <c r="N29" s="26">
        <f t="shared" si="61"/>
        <v>1071</v>
      </c>
      <c r="O29" s="26">
        <f t="shared" si="61"/>
        <v>1090</v>
      </c>
      <c r="P29" s="26">
        <f t="shared" si="61"/>
        <v>1095</v>
      </c>
      <c r="Q29" s="26">
        <f t="shared" si="61"/>
        <v>1056</v>
      </c>
      <c r="R29" s="26">
        <f t="shared" ref="R29:W29" si="62">SUM(R21:R28)</f>
        <v>1090</v>
      </c>
      <c r="S29" s="26">
        <f t="shared" si="62"/>
        <v>1028</v>
      </c>
      <c r="T29" s="26">
        <f t="shared" si="62"/>
        <v>994</v>
      </c>
      <c r="U29" s="26">
        <f t="shared" si="62"/>
        <v>987</v>
      </c>
      <c r="V29" s="26">
        <f t="shared" si="62"/>
        <v>1023</v>
      </c>
      <c r="W29" s="26">
        <f t="shared" si="62"/>
        <v>989</v>
      </c>
      <c r="X29" s="26">
        <f t="shared" ref="X29:AF29" si="63">SUM(X21:X28)</f>
        <v>984</v>
      </c>
      <c r="Y29" s="26">
        <f t="shared" si="63"/>
        <v>954</v>
      </c>
      <c r="Z29" s="26">
        <f t="shared" si="63"/>
        <v>921</v>
      </c>
      <c r="AA29" s="26">
        <f t="shared" si="63"/>
        <v>877</v>
      </c>
      <c r="AB29" s="26">
        <f t="shared" si="63"/>
        <v>867</v>
      </c>
      <c r="AC29" s="26">
        <f t="shared" si="63"/>
        <v>858</v>
      </c>
      <c r="AD29" s="26">
        <f t="shared" si="63"/>
        <v>889</v>
      </c>
      <c r="AE29" s="26">
        <f t="shared" si="63"/>
        <v>860</v>
      </c>
      <c r="AF29" s="26">
        <f t="shared" si="63"/>
        <v>883</v>
      </c>
      <c r="AG29" s="26">
        <f t="shared" ref="AG29:AH29" si="64">SUM(AG21:AG28)</f>
        <v>867</v>
      </c>
      <c r="AH29" s="26">
        <f t="shared" si="64"/>
        <v>909</v>
      </c>
      <c r="AI29" s="26">
        <f t="shared" ref="AI29:AK29" si="65">SUM(AI21:AI28)</f>
        <v>951</v>
      </c>
      <c r="AJ29" s="26">
        <f t="shared" si="65"/>
        <v>1006</v>
      </c>
      <c r="AK29" s="26">
        <f t="shared" si="65"/>
        <v>1022</v>
      </c>
      <c r="AL29" s="26">
        <f t="shared" ref="AL29" si="66">SUM(AL21:AL28)</f>
        <v>992</v>
      </c>
    </row>
    <row r="30" spans="1:38" x14ac:dyDescent="0.2">
      <c r="A30" s="8"/>
      <c r="AG30" s="2"/>
      <c r="AH30" s="2"/>
      <c r="AI30" s="2"/>
      <c r="AJ30" s="2"/>
      <c r="AK30" s="64"/>
      <c r="AL30" s="64"/>
    </row>
    <row r="31" spans="1:38" ht="13.5" x14ac:dyDescent="0.25">
      <c r="A31" s="20" t="s">
        <v>14</v>
      </c>
      <c r="AG31" s="2"/>
      <c r="AH31" s="2"/>
      <c r="AI31" s="2"/>
      <c r="AJ31" s="2"/>
      <c r="AK31" s="64"/>
      <c r="AL31" s="64"/>
    </row>
    <row r="32" spans="1:38" ht="13.5" x14ac:dyDescent="0.25">
      <c r="A32" s="21" t="s">
        <v>11</v>
      </c>
      <c r="AG32" s="2"/>
      <c r="AH32" s="2"/>
      <c r="AI32" s="2"/>
      <c r="AJ32" s="2"/>
      <c r="AK32" s="64"/>
      <c r="AL32" s="64"/>
    </row>
    <row r="33" spans="1:38" ht="13.5" x14ac:dyDescent="0.25">
      <c r="A33" s="22" t="s">
        <v>1</v>
      </c>
      <c r="B33" s="30">
        <v>7</v>
      </c>
      <c r="C33" s="38">
        <v>5</v>
      </c>
      <c r="D33" s="30">
        <v>3</v>
      </c>
      <c r="E33" s="38">
        <v>6</v>
      </c>
      <c r="F33" s="30">
        <v>3</v>
      </c>
      <c r="G33" s="38">
        <v>3</v>
      </c>
      <c r="H33" s="30">
        <v>2</v>
      </c>
      <c r="I33" s="31">
        <v>2</v>
      </c>
      <c r="J33" s="31">
        <v>3</v>
      </c>
      <c r="K33" s="31">
        <v>2</v>
      </c>
      <c r="L33" s="31">
        <v>1</v>
      </c>
      <c r="M33" s="31"/>
      <c r="N33" s="31">
        <v>1</v>
      </c>
      <c r="O33" s="31">
        <v>3</v>
      </c>
      <c r="P33" s="31"/>
      <c r="Q33" s="31">
        <v>1</v>
      </c>
      <c r="R33" s="31"/>
      <c r="S33" s="31"/>
      <c r="T33" s="31"/>
      <c r="U33" s="31"/>
      <c r="V33" s="28"/>
      <c r="W33" s="28">
        <v>1</v>
      </c>
      <c r="X33" s="28"/>
      <c r="Y33" s="22"/>
      <c r="Z33" s="22"/>
      <c r="AA33" s="22"/>
      <c r="AB33" s="22"/>
      <c r="AC33" s="22"/>
      <c r="AD33" s="22">
        <v>1</v>
      </c>
      <c r="AE33" s="22"/>
      <c r="AF33" s="22"/>
      <c r="AG33" s="22"/>
      <c r="AH33" s="22"/>
      <c r="AI33" s="22">
        <v>1</v>
      </c>
      <c r="AJ33" s="22">
        <v>2</v>
      </c>
      <c r="AK33" s="62"/>
      <c r="AL33" s="22">
        <v>1</v>
      </c>
    </row>
    <row r="34" spans="1:38" ht="13.5" x14ac:dyDescent="0.25">
      <c r="A34" s="23" t="s">
        <v>2</v>
      </c>
      <c r="B34" s="35">
        <v>16</v>
      </c>
      <c r="C34" s="39">
        <v>14</v>
      </c>
      <c r="D34" s="35">
        <v>14</v>
      </c>
      <c r="E34" s="39">
        <v>9</v>
      </c>
      <c r="F34" s="35">
        <v>8</v>
      </c>
      <c r="G34" s="39">
        <v>9</v>
      </c>
      <c r="H34" s="35">
        <v>5</v>
      </c>
      <c r="I34" s="37">
        <v>5</v>
      </c>
      <c r="J34" s="37">
        <v>7</v>
      </c>
      <c r="K34" s="37">
        <v>7</v>
      </c>
      <c r="L34" s="37">
        <v>9</v>
      </c>
      <c r="M34" s="37">
        <v>5</v>
      </c>
      <c r="N34" s="37">
        <v>4</v>
      </c>
      <c r="O34" s="37">
        <v>3</v>
      </c>
      <c r="P34" s="37">
        <v>5</v>
      </c>
      <c r="Q34" s="37">
        <v>5</v>
      </c>
      <c r="R34" s="37">
        <v>7</v>
      </c>
      <c r="S34" s="37">
        <v>5</v>
      </c>
      <c r="T34" s="37">
        <v>1</v>
      </c>
      <c r="U34" s="37">
        <v>1</v>
      </c>
      <c r="V34" s="33">
        <v>2</v>
      </c>
      <c r="W34" s="33">
        <v>2</v>
      </c>
      <c r="X34" s="33">
        <v>4</v>
      </c>
      <c r="Y34" s="23">
        <v>2</v>
      </c>
      <c r="Z34" s="23">
        <v>1</v>
      </c>
      <c r="AA34" s="23">
        <v>1</v>
      </c>
      <c r="AB34" s="23"/>
      <c r="AC34" s="23"/>
      <c r="AD34" s="23"/>
      <c r="AE34" s="23">
        <v>2</v>
      </c>
      <c r="AF34" s="23">
        <v>2</v>
      </c>
      <c r="AG34" s="23">
        <v>1</v>
      </c>
      <c r="AH34" s="23">
        <v>1</v>
      </c>
      <c r="AI34" s="23">
        <v>4</v>
      </c>
      <c r="AJ34" s="23">
        <v>7</v>
      </c>
      <c r="AK34" s="23">
        <v>8</v>
      </c>
      <c r="AL34" s="23">
        <v>2</v>
      </c>
    </row>
    <row r="35" spans="1:38" ht="13.5" x14ac:dyDescent="0.25">
      <c r="A35" s="23" t="s">
        <v>3</v>
      </c>
      <c r="B35" s="35">
        <v>24</v>
      </c>
      <c r="C35" s="39">
        <v>20</v>
      </c>
      <c r="D35" s="35">
        <v>22</v>
      </c>
      <c r="E35" s="39">
        <v>29</v>
      </c>
      <c r="F35" s="35">
        <v>23</v>
      </c>
      <c r="G35" s="39">
        <v>18</v>
      </c>
      <c r="H35" s="35">
        <v>15</v>
      </c>
      <c r="I35" s="37">
        <v>14</v>
      </c>
      <c r="J35" s="37">
        <v>12</v>
      </c>
      <c r="K35" s="37">
        <v>10</v>
      </c>
      <c r="L35" s="37">
        <v>7</v>
      </c>
      <c r="M35" s="37">
        <v>10</v>
      </c>
      <c r="N35" s="37">
        <v>10</v>
      </c>
      <c r="O35" s="37">
        <v>9</v>
      </c>
      <c r="P35" s="37">
        <v>6</v>
      </c>
      <c r="Q35" s="37">
        <v>6</v>
      </c>
      <c r="R35" s="37">
        <v>9</v>
      </c>
      <c r="S35" s="37">
        <v>8</v>
      </c>
      <c r="T35" s="37">
        <v>3</v>
      </c>
      <c r="U35" s="37">
        <v>4</v>
      </c>
      <c r="V35" s="33">
        <v>6</v>
      </c>
      <c r="W35" s="33">
        <v>4</v>
      </c>
      <c r="X35" s="33">
        <v>4</v>
      </c>
      <c r="Y35" s="23">
        <v>4</v>
      </c>
      <c r="Z35" s="23">
        <v>2</v>
      </c>
      <c r="AA35" s="23">
        <v>2</v>
      </c>
      <c r="AB35" s="23">
        <v>1</v>
      </c>
      <c r="AC35" s="23">
        <v>1</v>
      </c>
      <c r="AD35" s="23">
        <v>1</v>
      </c>
      <c r="AE35" s="23">
        <v>1</v>
      </c>
      <c r="AF35" s="23">
        <v>1</v>
      </c>
      <c r="AG35" s="23"/>
      <c r="AH35" s="23">
        <v>3</v>
      </c>
      <c r="AI35" s="23">
        <v>1</v>
      </c>
      <c r="AJ35" s="23">
        <v>2</v>
      </c>
      <c r="AK35" s="23">
        <v>4</v>
      </c>
      <c r="AL35" s="23">
        <v>4</v>
      </c>
    </row>
    <row r="36" spans="1:38" ht="13.5" x14ac:dyDescent="0.25">
      <c r="A36" s="23" t="s">
        <v>4</v>
      </c>
      <c r="B36" s="35">
        <v>29</v>
      </c>
      <c r="C36" s="39">
        <v>27</v>
      </c>
      <c r="D36" s="35">
        <v>27</v>
      </c>
      <c r="E36" s="39">
        <v>26</v>
      </c>
      <c r="F36" s="35">
        <v>31</v>
      </c>
      <c r="G36" s="39">
        <v>31</v>
      </c>
      <c r="H36" s="35">
        <v>28</v>
      </c>
      <c r="I36" s="37">
        <v>19</v>
      </c>
      <c r="J36" s="37">
        <v>20</v>
      </c>
      <c r="K36" s="37">
        <v>21</v>
      </c>
      <c r="L36" s="37">
        <v>14</v>
      </c>
      <c r="M36" s="37">
        <v>15</v>
      </c>
      <c r="N36" s="37">
        <v>16</v>
      </c>
      <c r="O36" s="37">
        <v>15</v>
      </c>
      <c r="P36" s="37">
        <v>17</v>
      </c>
      <c r="Q36" s="37">
        <v>17</v>
      </c>
      <c r="R36" s="37">
        <v>18</v>
      </c>
      <c r="S36" s="37">
        <v>15</v>
      </c>
      <c r="T36" s="37">
        <v>14</v>
      </c>
      <c r="U36" s="37">
        <v>8</v>
      </c>
      <c r="V36" s="33">
        <v>13</v>
      </c>
      <c r="W36" s="33">
        <v>14</v>
      </c>
      <c r="X36" s="33">
        <v>12</v>
      </c>
      <c r="Y36" s="23">
        <v>10</v>
      </c>
      <c r="Z36" s="23">
        <v>9</v>
      </c>
      <c r="AA36" s="23">
        <v>8</v>
      </c>
      <c r="AB36" s="23">
        <v>9</v>
      </c>
      <c r="AC36" s="23">
        <v>8</v>
      </c>
      <c r="AD36" s="23">
        <v>5</v>
      </c>
      <c r="AE36" s="23">
        <v>7</v>
      </c>
      <c r="AF36" s="23">
        <v>6</v>
      </c>
      <c r="AG36" s="23">
        <v>3</v>
      </c>
      <c r="AH36" s="23">
        <v>5</v>
      </c>
      <c r="AI36" s="23">
        <v>5</v>
      </c>
      <c r="AJ36" s="23">
        <v>7</v>
      </c>
      <c r="AK36" s="23">
        <v>5</v>
      </c>
      <c r="AL36" s="23">
        <v>3</v>
      </c>
    </row>
    <row r="37" spans="1:38" ht="13.5" x14ac:dyDescent="0.25">
      <c r="A37" s="23" t="s">
        <v>5</v>
      </c>
      <c r="B37" s="35">
        <v>53</v>
      </c>
      <c r="C37" s="39">
        <v>68</v>
      </c>
      <c r="D37" s="35">
        <v>62</v>
      </c>
      <c r="E37" s="39">
        <v>51</v>
      </c>
      <c r="F37" s="35">
        <v>50</v>
      </c>
      <c r="G37" s="39">
        <v>38</v>
      </c>
      <c r="H37" s="35">
        <v>38</v>
      </c>
      <c r="I37" s="37">
        <v>40</v>
      </c>
      <c r="J37" s="37">
        <v>32</v>
      </c>
      <c r="K37" s="37">
        <v>29</v>
      </c>
      <c r="L37" s="37">
        <v>28</v>
      </c>
      <c r="M37" s="37">
        <v>33</v>
      </c>
      <c r="N37" s="37">
        <v>32</v>
      </c>
      <c r="O37" s="37">
        <v>29</v>
      </c>
      <c r="P37" s="37">
        <v>26</v>
      </c>
      <c r="Q37" s="37">
        <v>30</v>
      </c>
      <c r="R37" s="37">
        <v>31</v>
      </c>
      <c r="S37" s="37">
        <v>29</v>
      </c>
      <c r="T37" s="37">
        <v>26</v>
      </c>
      <c r="U37" s="37">
        <v>27</v>
      </c>
      <c r="V37" s="33">
        <v>26</v>
      </c>
      <c r="W37" s="33">
        <v>19</v>
      </c>
      <c r="X37" s="33">
        <v>17</v>
      </c>
      <c r="Y37" s="23">
        <v>16</v>
      </c>
      <c r="Z37" s="23">
        <v>16</v>
      </c>
      <c r="AA37" s="23">
        <v>13</v>
      </c>
      <c r="AB37" s="23">
        <v>14</v>
      </c>
      <c r="AC37" s="23">
        <v>13</v>
      </c>
      <c r="AD37" s="23">
        <v>15</v>
      </c>
      <c r="AE37" s="23">
        <v>11</v>
      </c>
      <c r="AF37" s="23">
        <v>10</v>
      </c>
      <c r="AG37" s="23">
        <v>14</v>
      </c>
      <c r="AH37" s="23">
        <v>15</v>
      </c>
      <c r="AI37" s="23">
        <v>10</v>
      </c>
      <c r="AJ37" s="23">
        <v>10</v>
      </c>
      <c r="AK37" s="23">
        <v>9</v>
      </c>
      <c r="AL37" s="23">
        <v>9</v>
      </c>
    </row>
    <row r="38" spans="1:38" ht="13.5" x14ac:dyDescent="0.25">
      <c r="A38" s="23" t="s">
        <v>6</v>
      </c>
      <c r="B38" s="35">
        <v>108</v>
      </c>
      <c r="C38" s="39">
        <v>129</v>
      </c>
      <c r="D38" s="35">
        <v>138</v>
      </c>
      <c r="E38" s="39">
        <v>123</v>
      </c>
      <c r="F38" s="35">
        <v>101</v>
      </c>
      <c r="G38" s="39">
        <v>98</v>
      </c>
      <c r="H38" s="35">
        <v>89</v>
      </c>
      <c r="I38" s="37">
        <v>87</v>
      </c>
      <c r="J38" s="37">
        <v>76</v>
      </c>
      <c r="K38" s="37">
        <v>67</v>
      </c>
      <c r="L38" s="37">
        <v>40</v>
      </c>
      <c r="M38" s="37">
        <v>44</v>
      </c>
      <c r="N38" s="37">
        <v>33</v>
      </c>
      <c r="O38" s="37">
        <v>35</v>
      </c>
      <c r="P38" s="37">
        <v>35</v>
      </c>
      <c r="Q38" s="37">
        <v>36</v>
      </c>
      <c r="R38" s="37">
        <v>27</v>
      </c>
      <c r="S38" s="37">
        <v>34</v>
      </c>
      <c r="T38" s="37">
        <v>30</v>
      </c>
      <c r="U38" s="37">
        <v>28</v>
      </c>
      <c r="V38" s="33">
        <v>29</v>
      </c>
      <c r="W38" s="33">
        <v>32</v>
      </c>
      <c r="X38" s="33">
        <v>25</v>
      </c>
      <c r="Y38" s="23">
        <v>24</v>
      </c>
      <c r="Z38" s="23">
        <v>19</v>
      </c>
      <c r="AA38" s="23">
        <v>21</v>
      </c>
      <c r="AB38" s="23">
        <v>22</v>
      </c>
      <c r="AC38" s="23">
        <v>25</v>
      </c>
      <c r="AD38" s="23">
        <v>17</v>
      </c>
      <c r="AE38" s="23">
        <v>15</v>
      </c>
      <c r="AF38" s="23">
        <v>15</v>
      </c>
      <c r="AG38" s="23">
        <v>16</v>
      </c>
      <c r="AH38" s="23">
        <v>16</v>
      </c>
      <c r="AI38" s="23">
        <v>18</v>
      </c>
      <c r="AJ38" s="23">
        <v>21</v>
      </c>
      <c r="AK38" s="23">
        <v>18</v>
      </c>
      <c r="AL38" s="23">
        <v>11</v>
      </c>
    </row>
    <row r="39" spans="1:38" ht="13.5" x14ac:dyDescent="0.25">
      <c r="A39" s="23" t="s">
        <v>8</v>
      </c>
      <c r="B39" s="35">
        <v>80</v>
      </c>
      <c r="C39" s="39">
        <v>88</v>
      </c>
      <c r="D39" s="35">
        <v>92</v>
      </c>
      <c r="E39" s="39">
        <v>91</v>
      </c>
      <c r="F39" s="35">
        <v>85</v>
      </c>
      <c r="G39" s="39">
        <v>80</v>
      </c>
      <c r="H39" s="35">
        <v>67</v>
      </c>
      <c r="I39" s="37">
        <v>56</v>
      </c>
      <c r="J39" s="37">
        <v>56</v>
      </c>
      <c r="K39" s="37">
        <v>56</v>
      </c>
      <c r="L39" s="37">
        <v>46</v>
      </c>
      <c r="M39" s="37">
        <v>42</v>
      </c>
      <c r="N39" s="37">
        <v>38</v>
      </c>
      <c r="O39" s="37">
        <v>31</v>
      </c>
      <c r="P39" s="37">
        <v>30</v>
      </c>
      <c r="Q39" s="37">
        <v>29</v>
      </c>
      <c r="R39" s="37">
        <v>26</v>
      </c>
      <c r="S39" s="37">
        <v>39</v>
      </c>
      <c r="T39" s="37">
        <v>28</v>
      </c>
      <c r="U39" s="37">
        <v>19</v>
      </c>
      <c r="V39" s="33">
        <v>20</v>
      </c>
      <c r="W39" s="33">
        <v>22</v>
      </c>
      <c r="X39" s="33">
        <v>15</v>
      </c>
      <c r="Y39" s="23">
        <v>13</v>
      </c>
      <c r="Z39" s="23">
        <v>14</v>
      </c>
      <c r="AA39" s="23">
        <v>10</v>
      </c>
      <c r="AB39" s="23">
        <v>8</v>
      </c>
      <c r="AC39" s="23">
        <v>10</v>
      </c>
      <c r="AD39" s="23">
        <v>17</v>
      </c>
      <c r="AE39" s="23">
        <v>19</v>
      </c>
      <c r="AF39" s="23">
        <v>16</v>
      </c>
      <c r="AG39" s="23">
        <v>7</v>
      </c>
      <c r="AH39" s="23">
        <v>6</v>
      </c>
      <c r="AI39" s="23">
        <v>6</v>
      </c>
      <c r="AJ39" s="23">
        <v>6</v>
      </c>
      <c r="AK39" s="23">
        <v>5</v>
      </c>
      <c r="AL39" s="23">
        <v>8</v>
      </c>
    </row>
    <row r="40" spans="1:38" ht="13.5" x14ac:dyDescent="0.25">
      <c r="A40" s="24" t="s">
        <v>7</v>
      </c>
      <c r="B40" s="35">
        <v>255</v>
      </c>
      <c r="C40" s="39">
        <v>292</v>
      </c>
      <c r="D40" s="35">
        <v>318</v>
      </c>
      <c r="E40" s="39">
        <v>329</v>
      </c>
      <c r="F40" s="35">
        <v>358</v>
      </c>
      <c r="G40" s="39">
        <v>377</v>
      </c>
      <c r="H40" s="35">
        <v>390</v>
      </c>
      <c r="I40" s="37">
        <v>393</v>
      </c>
      <c r="J40" s="37">
        <v>395</v>
      </c>
      <c r="K40" s="37">
        <v>400</v>
      </c>
      <c r="L40" s="37">
        <v>210</v>
      </c>
      <c r="M40" s="37">
        <v>221</v>
      </c>
      <c r="N40" s="37">
        <v>228</v>
      </c>
      <c r="O40" s="37">
        <v>239</v>
      </c>
      <c r="P40" s="37">
        <v>239</v>
      </c>
      <c r="Q40" s="37">
        <v>232</v>
      </c>
      <c r="R40" s="37">
        <v>224</v>
      </c>
      <c r="S40" s="37">
        <v>226</v>
      </c>
      <c r="T40" s="37">
        <v>162</v>
      </c>
      <c r="U40" s="37">
        <v>126</v>
      </c>
      <c r="V40" s="33">
        <v>127</v>
      </c>
      <c r="W40" s="33">
        <v>121</v>
      </c>
      <c r="X40" s="33">
        <v>63</v>
      </c>
      <c r="Y40" s="23">
        <v>67</v>
      </c>
      <c r="Z40" s="23">
        <v>68</v>
      </c>
      <c r="AA40" s="23">
        <v>70</v>
      </c>
      <c r="AB40" s="23">
        <v>60</v>
      </c>
      <c r="AC40" s="23">
        <v>59</v>
      </c>
      <c r="AD40" s="23">
        <v>55</v>
      </c>
      <c r="AE40" s="23">
        <v>56</v>
      </c>
      <c r="AF40" s="23">
        <v>48</v>
      </c>
      <c r="AG40" s="23">
        <v>52</v>
      </c>
      <c r="AH40" s="23">
        <v>46</v>
      </c>
      <c r="AI40" s="23">
        <v>45</v>
      </c>
      <c r="AJ40" s="23">
        <v>57</v>
      </c>
      <c r="AK40" s="23">
        <v>61</v>
      </c>
      <c r="AL40" s="23">
        <v>57</v>
      </c>
    </row>
    <row r="41" spans="1:38" ht="13.5" x14ac:dyDescent="0.25">
      <c r="A41" s="25" t="s">
        <v>0</v>
      </c>
      <c r="B41" s="25">
        <f t="shared" ref="B41:H41" si="67">SUM(B33:B40)</f>
        <v>572</v>
      </c>
      <c r="C41" s="25">
        <f t="shared" si="67"/>
        <v>643</v>
      </c>
      <c r="D41" s="25">
        <f t="shared" si="67"/>
        <v>676</v>
      </c>
      <c r="E41" s="25">
        <f t="shared" si="67"/>
        <v>664</v>
      </c>
      <c r="F41" s="25">
        <f t="shared" si="67"/>
        <v>659</v>
      </c>
      <c r="G41" s="25">
        <f t="shared" si="67"/>
        <v>654</v>
      </c>
      <c r="H41" s="25">
        <f t="shared" si="67"/>
        <v>634</v>
      </c>
      <c r="I41" s="25">
        <f t="shared" ref="I41:Q41" si="68">SUM(I33:I40)</f>
        <v>616</v>
      </c>
      <c r="J41" s="25">
        <f t="shared" si="68"/>
        <v>601</v>
      </c>
      <c r="K41" s="25">
        <f t="shared" si="68"/>
        <v>592</v>
      </c>
      <c r="L41" s="25">
        <f t="shared" si="68"/>
        <v>355</v>
      </c>
      <c r="M41" s="25">
        <f t="shared" si="68"/>
        <v>370</v>
      </c>
      <c r="N41" s="25">
        <f t="shared" si="68"/>
        <v>362</v>
      </c>
      <c r="O41" s="25">
        <f t="shared" si="68"/>
        <v>364</v>
      </c>
      <c r="P41" s="25">
        <f t="shared" si="68"/>
        <v>358</v>
      </c>
      <c r="Q41" s="25">
        <f t="shared" si="68"/>
        <v>356</v>
      </c>
      <c r="R41" s="25">
        <f t="shared" ref="R41:W41" si="69">SUM(R33:R40)</f>
        <v>342</v>
      </c>
      <c r="S41" s="25">
        <f t="shared" si="69"/>
        <v>356</v>
      </c>
      <c r="T41" s="25">
        <f t="shared" si="69"/>
        <v>264</v>
      </c>
      <c r="U41" s="25">
        <f t="shared" si="69"/>
        <v>213</v>
      </c>
      <c r="V41" s="25">
        <f t="shared" si="69"/>
        <v>223</v>
      </c>
      <c r="W41" s="25">
        <f t="shared" si="69"/>
        <v>215</v>
      </c>
      <c r="X41" s="25">
        <f t="shared" ref="X41:AF41" si="70">SUM(X33:X40)</f>
        <v>140</v>
      </c>
      <c r="Y41" s="25">
        <f t="shared" si="70"/>
        <v>136</v>
      </c>
      <c r="Z41" s="25">
        <f t="shared" si="70"/>
        <v>129</v>
      </c>
      <c r="AA41" s="25">
        <f t="shared" si="70"/>
        <v>125</v>
      </c>
      <c r="AB41" s="25">
        <f t="shared" si="70"/>
        <v>114</v>
      </c>
      <c r="AC41" s="25">
        <f t="shared" si="70"/>
        <v>116</v>
      </c>
      <c r="AD41" s="25">
        <f t="shared" si="70"/>
        <v>111</v>
      </c>
      <c r="AE41" s="25">
        <f t="shared" si="70"/>
        <v>111</v>
      </c>
      <c r="AF41" s="25">
        <f t="shared" si="70"/>
        <v>98</v>
      </c>
      <c r="AG41" s="25">
        <f t="shared" ref="AG41:AH41" si="71">SUM(AG33:AG40)</f>
        <v>93</v>
      </c>
      <c r="AH41" s="25">
        <f t="shared" si="71"/>
        <v>92</v>
      </c>
      <c r="AI41" s="25">
        <f t="shared" ref="AI41:AK41" si="72">SUM(AI33:AI40)</f>
        <v>90</v>
      </c>
      <c r="AJ41" s="25">
        <f t="shared" si="72"/>
        <v>112</v>
      </c>
      <c r="AK41" s="25">
        <f t="shared" si="72"/>
        <v>110</v>
      </c>
      <c r="AL41" s="25">
        <f t="shared" ref="AL41" si="73">SUM(AL33:AL40)</f>
        <v>95</v>
      </c>
    </row>
    <row r="42" spans="1:38" x14ac:dyDescent="0.2">
      <c r="A42" s="40"/>
    </row>
  </sheetData>
  <phoneticPr fontId="0" type="noConversion"/>
  <pageMargins left="3.937007874015748E-2" right="0.19685039370078741" top="0.59055118110236227" bottom="0.19685039370078741" header="0.51181102362204722" footer="0.51181102362204722"/>
  <pageSetup paperSize="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42"/>
  <sheetViews>
    <sheetView workbookViewId="0"/>
  </sheetViews>
  <sheetFormatPr baseColWidth="10" defaultRowHeight="12.75" x14ac:dyDescent="0.2"/>
  <cols>
    <col min="1" max="1" width="32.42578125" style="1" customWidth="1"/>
    <col min="2" max="24" width="6.28515625" style="1" customWidth="1"/>
    <col min="25" max="32" width="6.28515625" style="2" customWidth="1"/>
    <col min="33" max="36" width="6.28515625" style="1" customWidth="1"/>
    <col min="37" max="37" width="6.28515625" style="59" customWidth="1"/>
    <col min="38" max="38" width="6.28515625" style="1" customWidth="1"/>
    <col min="39" max="16384" width="11.42578125" style="1"/>
  </cols>
  <sheetData>
    <row r="1" spans="1:38" s="16" customFormat="1" ht="18.75" x14ac:dyDescent="0.3">
      <c r="A1" s="67" t="s">
        <v>36</v>
      </c>
      <c r="Y1" s="17"/>
      <c r="Z1" s="17"/>
      <c r="AA1" s="17"/>
      <c r="AB1" s="17"/>
      <c r="AC1" s="17"/>
      <c r="AD1" s="17"/>
      <c r="AE1" s="17"/>
      <c r="AF1" s="17"/>
      <c r="AK1" s="57"/>
    </row>
    <row r="2" spans="1:38" s="18" customFormat="1" ht="15.75" x14ac:dyDescent="0.25">
      <c r="A2" s="68" t="s">
        <v>37</v>
      </c>
      <c r="Y2" s="19"/>
      <c r="Z2" s="19"/>
      <c r="AA2" s="19"/>
      <c r="AB2" s="19"/>
      <c r="AC2" s="19"/>
      <c r="AD2" s="19"/>
      <c r="AE2" s="19"/>
      <c r="AF2" s="19"/>
      <c r="AK2" s="58"/>
    </row>
    <row r="3" spans="1:38" s="18" customFormat="1" ht="15.75" x14ac:dyDescent="0.25">
      <c r="A3" s="69" t="s">
        <v>58</v>
      </c>
      <c r="Y3" s="19"/>
      <c r="Z3" s="19"/>
      <c r="AA3" s="19"/>
      <c r="AB3" s="19"/>
      <c r="AC3" s="19"/>
      <c r="AD3" s="19"/>
      <c r="AE3" s="19"/>
      <c r="AF3" s="19"/>
      <c r="AK3" s="58"/>
    </row>
    <row r="4" spans="1:38" ht="8.25" customHeight="1" x14ac:dyDescent="0.2"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4"/>
      <c r="W4" s="4"/>
      <c r="X4" s="4"/>
      <c r="Y4" s="4"/>
    </row>
    <row r="5" spans="1:38" s="15" customFormat="1" ht="15" customHeight="1" x14ac:dyDescent="0.25">
      <c r="A5" s="42" t="s">
        <v>19</v>
      </c>
      <c r="B5" s="25">
        <v>1983</v>
      </c>
      <c r="C5" s="54">
        <v>1984</v>
      </c>
      <c r="D5" s="55">
        <v>1985</v>
      </c>
      <c r="E5" s="54">
        <v>1986</v>
      </c>
      <c r="F5" s="55">
        <v>1987</v>
      </c>
      <c r="G5" s="54">
        <v>1988</v>
      </c>
      <c r="H5" s="54">
        <v>1989</v>
      </c>
      <c r="I5" s="55">
        <v>1990</v>
      </c>
      <c r="J5" s="54">
        <v>1991</v>
      </c>
      <c r="K5" s="55">
        <v>1992</v>
      </c>
      <c r="L5" s="54">
        <v>1993</v>
      </c>
      <c r="M5" s="54">
        <v>1994</v>
      </c>
      <c r="N5" s="55">
        <v>1995</v>
      </c>
      <c r="O5" s="54">
        <v>1996</v>
      </c>
      <c r="P5" s="55">
        <v>1997</v>
      </c>
      <c r="Q5" s="54">
        <v>1998</v>
      </c>
      <c r="R5" s="55">
        <v>1999</v>
      </c>
      <c r="S5" s="54">
        <v>2000</v>
      </c>
      <c r="T5" s="55">
        <v>2001</v>
      </c>
      <c r="U5" s="54">
        <v>2002</v>
      </c>
      <c r="V5" s="55">
        <v>2003</v>
      </c>
      <c r="W5" s="54">
        <v>2004</v>
      </c>
      <c r="X5" s="56">
        <v>2005</v>
      </c>
      <c r="Y5" s="56">
        <v>2006</v>
      </c>
      <c r="Z5" s="54">
        <v>2007</v>
      </c>
      <c r="AA5" s="54">
        <v>2008</v>
      </c>
      <c r="AB5" s="54">
        <v>2009</v>
      </c>
      <c r="AC5" s="54">
        <v>2010</v>
      </c>
      <c r="AD5" s="54">
        <v>2011</v>
      </c>
      <c r="AE5" s="54">
        <v>2012</v>
      </c>
      <c r="AF5" s="54">
        <v>2013</v>
      </c>
      <c r="AG5" s="54">
        <v>2014</v>
      </c>
      <c r="AH5" s="54">
        <v>2015</v>
      </c>
      <c r="AI5" s="54">
        <v>2016</v>
      </c>
      <c r="AJ5" s="54">
        <v>2017</v>
      </c>
      <c r="AK5" s="54">
        <v>2018</v>
      </c>
      <c r="AL5" s="54">
        <v>2019</v>
      </c>
    </row>
    <row r="6" spans="1:38" x14ac:dyDescent="0.2">
      <c r="A6" s="8"/>
      <c r="B6" s="5"/>
      <c r="C6" s="6"/>
      <c r="E6" s="6"/>
      <c r="G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60"/>
      <c r="AL6" s="60"/>
    </row>
    <row r="7" spans="1:38" ht="13.5" x14ac:dyDescent="0.25">
      <c r="A7" s="20" t="s">
        <v>12</v>
      </c>
      <c r="B7" s="9"/>
      <c r="C7" s="9"/>
      <c r="E7" s="9"/>
      <c r="G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61"/>
      <c r="AL7" s="61"/>
    </row>
    <row r="8" spans="1:38" ht="13.5" x14ac:dyDescent="0.25">
      <c r="A8" s="21" t="s">
        <v>9</v>
      </c>
      <c r="B8" s="9"/>
      <c r="C8" s="9"/>
      <c r="E8" s="9"/>
      <c r="G8" s="9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65"/>
      <c r="AL8" s="65"/>
    </row>
    <row r="9" spans="1:38" ht="13.5" x14ac:dyDescent="0.25">
      <c r="A9" s="22" t="s">
        <v>1</v>
      </c>
      <c r="B9" s="22">
        <f t="shared" ref="B9:H9" si="0">B21+B33</f>
        <v>69</v>
      </c>
      <c r="C9" s="22">
        <f t="shared" si="0"/>
        <v>73</v>
      </c>
      <c r="D9" s="22">
        <f t="shared" si="0"/>
        <v>91</v>
      </c>
      <c r="E9" s="22">
        <f t="shared" si="0"/>
        <v>103</v>
      </c>
      <c r="F9" s="22">
        <f t="shared" si="0"/>
        <v>75</v>
      </c>
      <c r="G9" s="22">
        <f t="shared" si="0"/>
        <v>72</v>
      </c>
      <c r="H9" s="22">
        <f t="shared" si="0"/>
        <v>60</v>
      </c>
      <c r="I9" s="22">
        <f t="shared" ref="I9:Q9" si="1">I21+I33</f>
        <v>58</v>
      </c>
      <c r="J9" s="22">
        <f t="shared" si="1"/>
        <v>36</v>
      </c>
      <c r="K9" s="22">
        <f t="shared" si="1"/>
        <v>36</v>
      </c>
      <c r="L9" s="22">
        <f t="shared" si="1"/>
        <v>29</v>
      </c>
      <c r="M9" s="22">
        <f t="shared" si="1"/>
        <v>20</v>
      </c>
      <c r="N9" s="22">
        <f t="shared" si="1"/>
        <v>26</v>
      </c>
      <c r="O9" s="22">
        <f t="shared" si="1"/>
        <v>17</v>
      </c>
      <c r="P9" s="22">
        <f t="shared" si="1"/>
        <v>13</v>
      </c>
      <c r="Q9" s="22">
        <f t="shared" si="1"/>
        <v>13</v>
      </c>
      <c r="R9" s="22">
        <f t="shared" ref="R9:V17" si="2">R21+R33</f>
        <v>9</v>
      </c>
      <c r="S9" s="22">
        <f t="shared" si="2"/>
        <v>12</v>
      </c>
      <c r="T9" s="22">
        <f t="shared" si="2"/>
        <v>14</v>
      </c>
      <c r="U9" s="22">
        <f t="shared" si="2"/>
        <v>12</v>
      </c>
      <c r="V9" s="22">
        <f t="shared" si="2"/>
        <v>15</v>
      </c>
      <c r="W9" s="22">
        <f t="shared" ref="W9:Y16" si="3">W21+W33</f>
        <v>15</v>
      </c>
      <c r="X9" s="22">
        <f t="shared" si="3"/>
        <v>8</v>
      </c>
      <c r="Y9" s="22">
        <f t="shared" si="3"/>
        <v>7</v>
      </c>
      <c r="Z9" s="22">
        <f t="shared" ref="Z9:AA16" si="4">Z21+Z33</f>
        <v>10</v>
      </c>
      <c r="AA9" s="22">
        <f t="shared" si="4"/>
        <v>9</v>
      </c>
      <c r="AB9" s="22">
        <f t="shared" ref="AB9:AC17" si="5">AB21+AB33</f>
        <v>12</v>
      </c>
      <c r="AC9" s="22">
        <f t="shared" si="5"/>
        <v>12</v>
      </c>
      <c r="AD9" s="22">
        <f t="shared" ref="AD9:AE17" si="6">AD21+AD33</f>
        <v>12</v>
      </c>
      <c r="AE9" s="22">
        <f t="shared" si="6"/>
        <v>10</v>
      </c>
      <c r="AF9" s="22">
        <f t="shared" ref="AF9:AG9" si="7">AF21+AF33</f>
        <v>15</v>
      </c>
      <c r="AG9" s="22">
        <f t="shared" si="7"/>
        <v>18</v>
      </c>
      <c r="AH9" s="22">
        <f t="shared" ref="AH9:AI9" si="8">AH21+AH33</f>
        <v>19</v>
      </c>
      <c r="AI9" s="22">
        <f t="shared" si="8"/>
        <v>12</v>
      </c>
      <c r="AJ9" s="22">
        <f t="shared" ref="AJ9:AK9" si="9">AJ21+AJ33</f>
        <v>13</v>
      </c>
      <c r="AK9" s="22">
        <f t="shared" si="9"/>
        <v>13</v>
      </c>
      <c r="AL9" s="22">
        <f t="shared" ref="AL9" si="10">AL21+AL33</f>
        <v>15</v>
      </c>
    </row>
    <row r="10" spans="1:38" ht="13.5" x14ac:dyDescent="0.25">
      <c r="A10" s="23" t="s">
        <v>2</v>
      </c>
      <c r="B10" s="23">
        <f t="shared" ref="B10:H10" si="11">B22+B34</f>
        <v>196</v>
      </c>
      <c r="C10" s="23">
        <f t="shared" si="11"/>
        <v>222</v>
      </c>
      <c r="D10" s="23">
        <f t="shared" si="11"/>
        <v>231</v>
      </c>
      <c r="E10" s="23">
        <f t="shared" si="11"/>
        <v>204</v>
      </c>
      <c r="F10" s="23">
        <f t="shared" si="11"/>
        <v>201</v>
      </c>
      <c r="G10" s="23">
        <f t="shared" si="11"/>
        <v>186</v>
      </c>
      <c r="H10" s="23">
        <f t="shared" si="11"/>
        <v>180</v>
      </c>
      <c r="I10" s="23">
        <f t="shared" ref="I10:Q10" si="12">I22+I34</f>
        <v>183</v>
      </c>
      <c r="J10" s="23">
        <f t="shared" si="12"/>
        <v>197</v>
      </c>
      <c r="K10" s="23">
        <f t="shared" si="12"/>
        <v>189</v>
      </c>
      <c r="L10" s="23">
        <f t="shared" si="12"/>
        <v>181</v>
      </c>
      <c r="M10" s="23">
        <f t="shared" si="12"/>
        <v>126</v>
      </c>
      <c r="N10" s="23">
        <f t="shared" si="12"/>
        <v>110</v>
      </c>
      <c r="O10" s="23">
        <f t="shared" si="12"/>
        <v>134</v>
      </c>
      <c r="P10" s="23">
        <f t="shared" si="12"/>
        <v>128</v>
      </c>
      <c r="Q10" s="23">
        <f t="shared" si="12"/>
        <v>108</v>
      </c>
      <c r="R10" s="23">
        <f t="shared" si="2"/>
        <v>96</v>
      </c>
      <c r="S10" s="23">
        <f t="shared" si="2"/>
        <v>84</v>
      </c>
      <c r="T10" s="23">
        <f t="shared" si="2"/>
        <v>79</v>
      </c>
      <c r="U10" s="23">
        <f t="shared" si="2"/>
        <v>88</v>
      </c>
      <c r="V10" s="23">
        <f t="shared" si="2"/>
        <v>98</v>
      </c>
      <c r="W10" s="23">
        <f t="shared" si="3"/>
        <v>92</v>
      </c>
      <c r="X10" s="23">
        <f t="shared" si="3"/>
        <v>90</v>
      </c>
      <c r="Y10" s="23">
        <f t="shared" si="3"/>
        <v>85</v>
      </c>
      <c r="Z10" s="23">
        <f t="shared" si="4"/>
        <v>73</v>
      </c>
      <c r="AA10" s="23">
        <f t="shared" si="4"/>
        <v>68</v>
      </c>
      <c r="AB10" s="23">
        <f t="shared" si="5"/>
        <v>65</v>
      </c>
      <c r="AC10" s="23">
        <f t="shared" si="5"/>
        <v>66</v>
      </c>
      <c r="AD10" s="23">
        <f t="shared" si="6"/>
        <v>62</v>
      </c>
      <c r="AE10" s="23">
        <f t="shared" si="6"/>
        <v>63</v>
      </c>
      <c r="AF10" s="23">
        <f t="shared" ref="AF10:AG10" si="13">AF22+AF34</f>
        <v>66</v>
      </c>
      <c r="AG10" s="23">
        <f t="shared" si="13"/>
        <v>64</v>
      </c>
      <c r="AH10" s="23">
        <f t="shared" ref="AH10:AI10" si="14">AH22+AH34</f>
        <v>69</v>
      </c>
      <c r="AI10" s="23">
        <f t="shared" si="14"/>
        <v>91</v>
      </c>
      <c r="AJ10" s="23">
        <f t="shared" ref="AJ10:AK10" si="15">AJ22+AJ34</f>
        <v>97</v>
      </c>
      <c r="AK10" s="23">
        <f t="shared" si="15"/>
        <v>84</v>
      </c>
      <c r="AL10" s="23">
        <f t="shared" ref="AL10" si="16">AL22+AL34</f>
        <v>90</v>
      </c>
    </row>
    <row r="11" spans="1:38" ht="13.5" x14ac:dyDescent="0.25">
      <c r="A11" s="23" t="s">
        <v>3</v>
      </c>
      <c r="B11" s="23">
        <f t="shared" ref="B11:H11" si="17">B23+B35</f>
        <v>156</v>
      </c>
      <c r="C11" s="23">
        <f t="shared" si="17"/>
        <v>160</v>
      </c>
      <c r="D11" s="23">
        <f t="shared" si="17"/>
        <v>160</v>
      </c>
      <c r="E11" s="23">
        <f t="shared" si="17"/>
        <v>166</v>
      </c>
      <c r="F11" s="23">
        <f t="shared" si="17"/>
        <v>165</v>
      </c>
      <c r="G11" s="23">
        <f t="shared" si="17"/>
        <v>160</v>
      </c>
      <c r="H11" s="23">
        <f t="shared" si="17"/>
        <v>157</v>
      </c>
      <c r="I11" s="23">
        <f t="shared" ref="I11:Q11" si="18">I23+I35</f>
        <v>162</v>
      </c>
      <c r="J11" s="23">
        <f t="shared" si="18"/>
        <v>163</v>
      </c>
      <c r="K11" s="23">
        <f t="shared" si="18"/>
        <v>150</v>
      </c>
      <c r="L11" s="23">
        <f t="shared" si="18"/>
        <v>138</v>
      </c>
      <c r="M11" s="23">
        <f t="shared" si="18"/>
        <v>118</v>
      </c>
      <c r="N11" s="23">
        <f t="shared" si="18"/>
        <v>130</v>
      </c>
      <c r="O11" s="23">
        <f t="shared" si="18"/>
        <v>126</v>
      </c>
      <c r="P11" s="23">
        <f t="shared" si="18"/>
        <v>126</v>
      </c>
      <c r="Q11" s="23">
        <f t="shared" si="18"/>
        <v>142</v>
      </c>
      <c r="R11" s="23">
        <f t="shared" si="2"/>
        <v>143</v>
      </c>
      <c r="S11" s="23">
        <f t="shared" si="2"/>
        <v>138</v>
      </c>
      <c r="T11" s="23">
        <f t="shared" si="2"/>
        <v>143</v>
      </c>
      <c r="U11" s="23">
        <f t="shared" si="2"/>
        <v>130</v>
      </c>
      <c r="V11" s="23">
        <f t="shared" si="2"/>
        <v>136</v>
      </c>
      <c r="W11" s="23">
        <f t="shared" si="3"/>
        <v>128</v>
      </c>
      <c r="X11" s="23">
        <f t="shared" si="3"/>
        <v>113</v>
      </c>
      <c r="Y11" s="23">
        <f t="shared" si="3"/>
        <v>98</v>
      </c>
      <c r="Z11" s="23">
        <f t="shared" si="4"/>
        <v>91</v>
      </c>
      <c r="AA11" s="23">
        <f t="shared" si="4"/>
        <v>78</v>
      </c>
      <c r="AB11" s="23">
        <f t="shared" si="5"/>
        <v>72</v>
      </c>
      <c r="AC11" s="23">
        <f t="shared" si="5"/>
        <v>75</v>
      </c>
      <c r="AD11" s="23">
        <f t="shared" si="6"/>
        <v>84</v>
      </c>
      <c r="AE11" s="23">
        <f t="shared" si="6"/>
        <v>79</v>
      </c>
      <c r="AF11" s="23">
        <f t="shared" ref="AF11:AG11" si="19">AF23+AF35</f>
        <v>80</v>
      </c>
      <c r="AG11" s="23">
        <f t="shared" si="19"/>
        <v>87</v>
      </c>
      <c r="AH11" s="23">
        <f t="shared" ref="AH11:AI11" si="20">AH23+AH35</f>
        <v>82</v>
      </c>
      <c r="AI11" s="23">
        <f t="shared" si="20"/>
        <v>84</v>
      </c>
      <c r="AJ11" s="23">
        <f t="shared" ref="AJ11:AK11" si="21">AJ23+AJ35</f>
        <v>83</v>
      </c>
      <c r="AK11" s="23">
        <f t="shared" si="21"/>
        <v>77</v>
      </c>
      <c r="AL11" s="23">
        <f t="shared" ref="AL11" si="22">AL23+AL35</f>
        <v>74</v>
      </c>
    </row>
    <row r="12" spans="1:38" ht="13.5" x14ac:dyDescent="0.25">
      <c r="A12" s="23" t="s">
        <v>4</v>
      </c>
      <c r="B12" s="23">
        <f t="shared" ref="B12:H12" si="23">B24+B36</f>
        <v>221</v>
      </c>
      <c r="C12" s="23">
        <f t="shared" si="23"/>
        <v>228</v>
      </c>
      <c r="D12" s="23">
        <f t="shared" si="23"/>
        <v>227</v>
      </c>
      <c r="E12" s="23">
        <f t="shared" si="23"/>
        <v>207</v>
      </c>
      <c r="F12" s="23">
        <f t="shared" si="23"/>
        <v>177</v>
      </c>
      <c r="G12" s="23">
        <f t="shared" si="23"/>
        <v>176</v>
      </c>
      <c r="H12" s="23">
        <f t="shared" si="23"/>
        <v>178</v>
      </c>
      <c r="I12" s="23">
        <f t="shared" ref="I12:Q12" si="24">I24+I36</f>
        <v>186</v>
      </c>
      <c r="J12" s="23">
        <f t="shared" si="24"/>
        <v>171</v>
      </c>
      <c r="K12" s="23">
        <f t="shared" si="24"/>
        <v>168</v>
      </c>
      <c r="L12" s="23">
        <f t="shared" si="24"/>
        <v>156</v>
      </c>
      <c r="M12" s="23">
        <f t="shared" si="24"/>
        <v>138</v>
      </c>
      <c r="N12" s="23">
        <f t="shared" si="24"/>
        <v>143</v>
      </c>
      <c r="O12" s="23">
        <f t="shared" si="24"/>
        <v>144</v>
      </c>
      <c r="P12" s="23">
        <f t="shared" si="24"/>
        <v>146</v>
      </c>
      <c r="Q12" s="23">
        <f t="shared" si="24"/>
        <v>143</v>
      </c>
      <c r="R12" s="23">
        <f t="shared" si="2"/>
        <v>145</v>
      </c>
      <c r="S12" s="23">
        <f t="shared" si="2"/>
        <v>142</v>
      </c>
      <c r="T12" s="23">
        <f t="shared" si="2"/>
        <v>141</v>
      </c>
      <c r="U12" s="23">
        <f t="shared" si="2"/>
        <v>145</v>
      </c>
      <c r="V12" s="23">
        <f t="shared" si="2"/>
        <v>151</v>
      </c>
      <c r="W12" s="23">
        <f t="shared" si="3"/>
        <v>146</v>
      </c>
      <c r="X12" s="23">
        <f t="shared" si="3"/>
        <v>129</v>
      </c>
      <c r="Y12" s="23">
        <f t="shared" si="3"/>
        <v>112</v>
      </c>
      <c r="Z12" s="23">
        <f t="shared" si="4"/>
        <v>112</v>
      </c>
      <c r="AA12" s="23">
        <f t="shared" si="4"/>
        <v>100</v>
      </c>
      <c r="AB12" s="23">
        <f t="shared" si="5"/>
        <v>107</v>
      </c>
      <c r="AC12" s="23">
        <f t="shared" si="5"/>
        <v>105</v>
      </c>
      <c r="AD12" s="23">
        <f t="shared" si="6"/>
        <v>99</v>
      </c>
      <c r="AE12" s="23">
        <f t="shared" si="6"/>
        <v>87</v>
      </c>
      <c r="AF12" s="23">
        <f t="shared" ref="AF12:AG12" si="25">AF24+AF36</f>
        <v>81</v>
      </c>
      <c r="AG12" s="23">
        <f t="shared" si="25"/>
        <v>69</v>
      </c>
      <c r="AH12" s="23">
        <f t="shared" ref="AH12:AI12" si="26">AH24+AH36</f>
        <v>71</v>
      </c>
      <c r="AI12" s="23">
        <f t="shared" si="26"/>
        <v>76</v>
      </c>
      <c r="AJ12" s="23">
        <f t="shared" ref="AJ12:AK12" si="27">AJ24+AJ36</f>
        <v>91</v>
      </c>
      <c r="AK12" s="23">
        <f t="shared" si="27"/>
        <v>92</v>
      </c>
      <c r="AL12" s="23">
        <f t="shared" ref="AL12" si="28">AL24+AL36</f>
        <v>95</v>
      </c>
    </row>
    <row r="13" spans="1:38" ht="13.5" x14ac:dyDescent="0.25">
      <c r="A13" s="23" t="s">
        <v>5</v>
      </c>
      <c r="B13" s="23">
        <f t="shared" ref="B13:H13" si="29">B25+B37</f>
        <v>182</v>
      </c>
      <c r="C13" s="23">
        <f t="shared" si="29"/>
        <v>183</v>
      </c>
      <c r="D13" s="23">
        <f t="shared" si="29"/>
        <v>185</v>
      </c>
      <c r="E13" s="23">
        <f t="shared" si="29"/>
        <v>184</v>
      </c>
      <c r="F13" s="23">
        <f t="shared" si="29"/>
        <v>181</v>
      </c>
      <c r="G13" s="23">
        <f t="shared" si="29"/>
        <v>172</v>
      </c>
      <c r="H13" s="23">
        <f t="shared" si="29"/>
        <v>171</v>
      </c>
      <c r="I13" s="23">
        <f t="shared" ref="I13:Q13" si="30">I25+I37</f>
        <v>175</v>
      </c>
      <c r="J13" s="23">
        <f t="shared" si="30"/>
        <v>173</v>
      </c>
      <c r="K13" s="23">
        <f t="shared" si="30"/>
        <v>186</v>
      </c>
      <c r="L13" s="23">
        <f t="shared" si="30"/>
        <v>180</v>
      </c>
      <c r="M13" s="23">
        <f t="shared" si="30"/>
        <v>176</v>
      </c>
      <c r="N13" s="23">
        <f t="shared" si="30"/>
        <v>181</v>
      </c>
      <c r="O13" s="23">
        <f t="shared" si="30"/>
        <v>173</v>
      </c>
      <c r="P13" s="23">
        <f t="shared" si="30"/>
        <v>166</v>
      </c>
      <c r="Q13" s="23">
        <f t="shared" si="30"/>
        <v>162</v>
      </c>
      <c r="R13" s="23">
        <f t="shared" si="2"/>
        <v>162</v>
      </c>
      <c r="S13" s="23">
        <f t="shared" si="2"/>
        <v>168</v>
      </c>
      <c r="T13" s="23">
        <f t="shared" si="2"/>
        <v>159</v>
      </c>
      <c r="U13" s="23">
        <f t="shared" si="2"/>
        <v>140</v>
      </c>
      <c r="V13" s="23">
        <f t="shared" si="2"/>
        <v>148</v>
      </c>
      <c r="W13" s="23">
        <f t="shared" si="3"/>
        <v>130</v>
      </c>
      <c r="X13" s="23">
        <f t="shared" si="3"/>
        <v>121</v>
      </c>
      <c r="Y13" s="23">
        <f t="shared" si="3"/>
        <v>120</v>
      </c>
      <c r="Z13" s="23">
        <f t="shared" si="4"/>
        <v>120</v>
      </c>
      <c r="AA13" s="23">
        <f t="shared" si="4"/>
        <v>109</v>
      </c>
      <c r="AB13" s="23">
        <f t="shared" si="5"/>
        <v>102</v>
      </c>
      <c r="AC13" s="23">
        <f t="shared" si="5"/>
        <v>108</v>
      </c>
      <c r="AD13" s="23">
        <f t="shared" si="6"/>
        <v>109</v>
      </c>
      <c r="AE13" s="23">
        <f t="shared" si="6"/>
        <v>109</v>
      </c>
      <c r="AF13" s="23">
        <f t="shared" ref="AF13:AG13" si="31">AF25+AF37</f>
        <v>98</v>
      </c>
      <c r="AG13" s="23">
        <f t="shared" si="31"/>
        <v>89</v>
      </c>
      <c r="AH13" s="23">
        <f t="shared" ref="AH13:AI13" si="32">AH25+AH37</f>
        <v>84</v>
      </c>
      <c r="AI13" s="23">
        <f t="shared" si="32"/>
        <v>84</v>
      </c>
      <c r="AJ13" s="23">
        <f t="shared" ref="AJ13:AK13" si="33">AJ25+AJ37</f>
        <v>81</v>
      </c>
      <c r="AK13" s="23">
        <f t="shared" si="33"/>
        <v>86</v>
      </c>
      <c r="AL13" s="23">
        <f t="shared" ref="AL13" si="34">AL25+AL37</f>
        <v>83</v>
      </c>
    </row>
    <row r="14" spans="1:38" ht="13.5" x14ac:dyDescent="0.25">
      <c r="A14" s="23" t="s">
        <v>6</v>
      </c>
      <c r="B14" s="23">
        <f t="shared" ref="B14:H14" si="35">B26+B38</f>
        <v>167</v>
      </c>
      <c r="C14" s="23">
        <f t="shared" si="35"/>
        <v>168</v>
      </c>
      <c r="D14" s="23">
        <f t="shared" si="35"/>
        <v>158</v>
      </c>
      <c r="E14" s="23">
        <f t="shared" si="35"/>
        <v>170</v>
      </c>
      <c r="F14" s="23">
        <f t="shared" si="35"/>
        <v>146</v>
      </c>
      <c r="G14" s="23">
        <f t="shared" si="35"/>
        <v>128</v>
      </c>
      <c r="H14" s="23">
        <f t="shared" si="35"/>
        <v>118</v>
      </c>
      <c r="I14" s="23">
        <f t="shared" ref="I14:Q14" si="36">I26+I38</f>
        <v>108</v>
      </c>
      <c r="J14" s="23">
        <f t="shared" si="36"/>
        <v>109</v>
      </c>
      <c r="K14" s="23">
        <f t="shared" si="36"/>
        <v>107</v>
      </c>
      <c r="L14" s="23">
        <f t="shared" si="36"/>
        <v>107</v>
      </c>
      <c r="M14" s="23">
        <f t="shared" si="36"/>
        <v>103</v>
      </c>
      <c r="N14" s="23">
        <f t="shared" si="36"/>
        <v>109</v>
      </c>
      <c r="O14" s="23">
        <f t="shared" si="36"/>
        <v>122</v>
      </c>
      <c r="P14" s="23">
        <f t="shared" si="36"/>
        <v>140</v>
      </c>
      <c r="Q14" s="23">
        <f t="shared" si="36"/>
        <v>136</v>
      </c>
      <c r="R14" s="23">
        <f t="shared" si="2"/>
        <v>137</v>
      </c>
      <c r="S14" s="23">
        <f t="shared" si="2"/>
        <v>133</v>
      </c>
      <c r="T14" s="23">
        <f t="shared" si="2"/>
        <v>122</v>
      </c>
      <c r="U14" s="23">
        <f t="shared" si="2"/>
        <v>112</v>
      </c>
      <c r="V14" s="23">
        <f t="shared" si="2"/>
        <v>102</v>
      </c>
      <c r="W14" s="23">
        <f t="shared" si="3"/>
        <v>118</v>
      </c>
      <c r="X14" s="23">
        <f t="shared" si="3"/>
        <v>115</v>
      </c>
      <c r="Y14" s="23">
        <f t="shared" si="3"/>
        <v>109</v>
      </c>
      <c r="Z14" s="23">
        <f t="shared" si="4"/>
        <v>104</v>
      </c>
      <c r="AA14" s="23">
        <f t="shared" si="4"/>
        <v>87</v>
      </c>
      <c r="AB14" s="23">
        <f t="shared" si="5"/>
        <v>84</v>
      </c>
      <c r="AC14" s="23">
        <f t="shared" si="5"/>
        <v>86</v>
      </c>
      <c r="AD14" s="23">
        <f t="shared" si="6"/>
        <v>66</v>
      </c>
      <c r="AE14" s="23">
        <f t="shared" si="6"/>
        <v>64</v>
      </c>
      <c r="AF14" s="23">
        <f t="shared" ref="AF14:AG14" si="37">AF26+AF38</f>
        <v>62</v>
      </c>
      <c r="AG14" s="23">
        <f t="shared" si="37"/>
        <v>65</v>
      </c>
      <c r="AH14" s="23">
        <f t="shared" ref="AH14:AI14" si="38">AH26+AH38</f>
        <v>72</v>
      </c>
      <c r="AI14" s="23">
        <f t="shared" si="38"/>
        <v>64</v>
      </c>
      <c r="AJ14" s="23">
        <f t="shared" ref="AJ14:AK14" si="39">AJ26+AJ38</f>
        <v>58</v>
      </c>
      <c r="AK14" s="23">
        <f t="shared" si="39"/>
        <v>58</v>
      </c>
      <c r="AL14" s="23">
        <f t="shared" ref="AL14" si="40">AL26+AL38</f>
        <v>58</v>
      </c>
    </row>
    <row r="15" spans="1:38" ht="13.5" x14ac:dyDescent="0.25">
      <c r="A15" s="23" t="s">
        <v>8</v>
      </c>
      <c r="B15" s="23">
        <f t="shared" ref="B15:H15" si="41">B27+B39</f>
        <v>57</v>
      </c>
      <c r="C15" s="23">
        <f t="shared" si="41"/>
        <v>65</v>
      </c>
      <c r="D15" s="23">
        <f t="shared" si="41"/>
        <v>75</v>
      </c>
      <c r="E15" s="23">
        <f t="shared" si="41"/>
        <v>63</v>
      </c>
      <c r="F15" s="23">
        <f t="shared" si="41"/>
        <v>65</v>
      </c>
      <c r="G15" s="23">
        <f t="shared" si="41"/>
        <v>66</v>
      </c>
      <c r="H15" s="23">
        <f t="shared" si="41"/>
        <v>77</v>
      </c>
      <c r="I15" s="23">
        <f t="shared" ref="I15:Q15" si="42">I27+I39</f>
        <v>64</v>
      </c>
      <c r="J15" s="23">
        <f t="shared" si="42"/>
        <v>55</v>
      </c>
      <c r="K15" s="23">
        <f t="shared" si="42"/>
        <v>54</v>
      </c>
      <c r="L15" s="23">
        <f t="shared" si="42"/>
        <v>50</v>
      </c>
      <c r="M15" s="23">
        <f t="shared" si="42"/>
        <v>50</v>
      </c>
      <c r="N15" s="23">
        <f t="shared" si="42"/>
        <v>47</v>
      </c>
      <c r="O15" s="23">
        <f t="shared" si="42"/>
        <v>38</v>
      </c>
      <c r="P15" s="23">
        <f t="shared" si="42"/>
        <v>36</v>
      </c>
      <c r="Q15" s="23">
        <f t="shared" si="42"/>
        <v>49</v>
      </c>
      <c r="R15" s="23">
        <f t="shared" si="2"/>
        <v>50</v>
      </c>
      <c r="S15" s="23">
        <f t="shared" si="2"/>
        <v>58</v>
      </c>
      <c r="T15" s="23">
        <f t="shared" si="2"/>
        <v>52</v>
      </c>
      <c r="U15" s="23">
        <f t="shared" si="2"/>
        <v>38</v>
      </c>
      <c r="V15" s="23">
        <f t="shared" si="2"/>
        <v>56</v>
      </c>
      <c r="W15" s="23">
        <f t="shared" si="3"/>
        <v>49</v>
      </c>
      <c r="X15" s="23">
        <f t="shared" si="3"/>
        <v>41</v>
      </c>
      <c r="Y15" s="23">
        <f t="shared" si="3"/>
        <v>26</v>
      </c>
      <c r="Z15" s="23">
        <f t="shared" si="4"/>
        <v>31</v>
      </c>
      <c r="AA15" s="23">
        <f t="shared" si="4"/>
        <v>35</v>
      </c>
      <c r="AB15" s="23">
        <f t="shared" si="5"/>
        <v>38</v>
      </c>
      <c r="AC15" s="23">
        <f t="shared" si="5"/>
        <v>35</v>
      </c>
      <c r="AD15" s="23">
        <f t="shared" si="6"/>
        <v>43</v>
      </c>
      <c r="AE15" s="23">
        <f t="shared" si="6"/>
        <v>36</v>
      </c>
      <c r="AF15" s="23">
        <f t="shared" ref="AF15:AG15" si="43">AF27+AF39</f>
        <v>33</v>
      </c>
      <c r="AG15" s="23">
        <f t="shared" si="43"/>
        <v>19</v>
      </c>
      <c r="AH15" s="23">
        <f t="shared" ref="AH15:AI15" si="44">AH27+AH39</f>
        <v>16</v>
      </c>
      <c r="AI15" s="23">
        <f t="shared" si="44"/>
        <v>22</v>
      </c>
      <c r="AJ15" s="23">
        <f t="shared" ref="AJ15:AK15" si="45">AJ27+AJ39</f>
        <v>28</v>
      </c>
      <c r="AK15" s="23">
        <f t="shared" si="45"/>
        <v>26</v>
      </c>
      <c r="AL15" s="23">
        <f t="shared" ref="AL15" si="46">AL27+AL39</f>
        <v>18</v>
      </c>
    </row>
    <row r="16" spans="1:38" ht="13.5" x14ac:dyDescent="0.25">
      <c r="A16" s="24" t="s">
        <v>7</v>
      </c>
      <c r="B16" s="24">
        <f t="shared" ref="B16:H16" si="47">B28+B40</f>
        <v>174</v>
      </c>
      <c r="C16" s="23">
        <f t="shared" si="47"/>
        <v>197</v>
      </c>
      <c r="D16" s="23">
        <f t="shared" si="47"/>
        <v>207</v>
      </c>
      <c r="E16" s="23">
        <f t="shared" si="47"/>
        <v>217</v>
      </c>
      <c r="F16" s="23">
        <f t="shared" si="47"/>
        <v>219</v>
      </c>
      <c r="G16" s="23">
        <f t="shared" si="47"/>
        <v>234</v>
      </c>
      <c r="H16" s="23">
        <f t="shared" si="47"/>
        <v>232</v>
      </c>
      <c r="I16" s="23">
        <f t="shared" ref="I16:Q16" si="48">I28+I40</f>
        <v>235</v>
      </c>
      <c r="J16" s="23">
        <f t="shared" si="48"/>
        <v>242</v>
      </c>
      <c r="K16" s="23">
        <f t="shared" si="48"/>
        <v>251</v>
      </c>
      <c r="L16" s="23">
        <f t="shared" si="48"/>
        <v>220</v>
      </c>
      <c r="M16" s="23">
        <f t="shared" si="48"/>
        <v>222</v>
      </c>
      <c r="N16" s="23">
        <f t="shared" si="48"/>
        <v>206</v>
      </c>
      <c r="O16" s="23">
        <f t="shared" si="48"/>
        <v>210</v>
      </c>
      <c r="P16" s="23">
        <f t="shared" si="48"/>
        <v>206</v>
      </c>
      <c r="Q16" s="23">
        <f t="shared" si="48"/>
        <v>206</v>
      </c>
      <c r="R16" s="23">
        <f t="shared" si="2"/>
        <v>201</v>
      </c>
      <c r="S16" s="23">
        <f t="shared" si="2"/>
        <v>193</v>
      </c>
      <c r="T16" s="23">
        <f t="shared" si="2"/>
        <v>187</v>
      </c>
      <c r="U16" s="23">
        <f t="shared" si="2"/>
        <v>92</v>
      </c>
      <c r="V16" s="23">
        <f t="shared" si="2"/>
        <v>101</v>
      </c>
      <c r="W16" s="23">
        <f t="shared" si="3"/>
        <v>110</v>
      </c>
      <c r="X16" s="23">
        <f t="shared" si="3"/>
        <v>92</v>
      </c>
      <c r="Y16" s="23">
        <f t="shared" si="3"/>
        <v>103</v>
      </c>
      <c r="Z16" s="23">
        <f t="shared" si="4"/>
        <v>92</v>
      </c>
      <c r="AA16" s="23">
        <f t="shared" si="4"/>
        <v>78</v>
      </c>
      <c r="AB16" s="23">
        <f t="shared" si="5"/>
        <v>78</v>
      </c>
      <c r="AC16" s="23">
        <f t="shared" si="5"/>
        <v>83</v>
      </c>
      <c r="AD16" s="23">
        <f t="shared" si="6"/>
        <v>79</v>
      </c>
      <c r="AE16" s="23">
        <f t="shared" si="6"/>
        <v>76</v>
      </c>
      <c r="AF16" s="23">
        <f t="shared" ref="AF16:AG16" si="49">AF28+AF40</f>
        <v>78</v>
      </c>
      <c r="AG16" s="23">
        <f t="shared" si="49"/>
        <v>87</v>
      </c>
      <c r="AH16" s="23">
        <f t="shared" ref="AH16:AI16" si="50">AH28+AH40</f>
        <v>75</v>
      </c>
      <c r="AI16" s="23">
        <f t="shared" si="50"/>
        <v>79</v>
      </c>
      <c r="AJ16" s="23">
        <f t="shared" ref="AJ16:AK16" si="51">AJ28+AJ40</f>
        <v>72</v>
      </c>
      <c r="AK16" s="23">
        <f t="shared" si="51"/>
        <v>70</v>
      </c>
      <c r="AL16" s="23">
        <f t="shared" ref="AL16" si="52">AL28+AL40</f>
        <v>67</v>
      </c>
    </row>
    <row r="17" spans="1:38" ht="13.5" x14ac:dyDescent="0.25">
      <c r="A17" s="25" t="s">
        <v>0</v>
      </c>
      <c r="B17" s="26">
        <f t="shared" ref="B17:H17" si="53">B29+B41</f>
        <v>1222</v>
      </c>
      <c r="C17" s="26">
        <f t="shared" si="53"/>
        <v>1296</v>
      </c>
      <c r="D17" s="26">
        <f t="shared" si="53"/>
        <v>1334</v>
      </c>
      <c r="E17" s="26">
        <f t="shared" si="53"/>
        <v>1314</v>
      </c>
      <c r="F17" s="26">
        <f t="shared" si="53"/>
        <v>1229</v>
      </c>
      <c r="G17" s="26">
        <f t="shared" si="53"/>
        <v>1194</v>
      </c>
      <c r="H17" s="26">
        <f t="shared" si="53"/>
        <v>1173</v>
      </c>
      <c r="I17" s="26">
        <f t="shared" ref="I17:Q17" si="54">I29+I41</f>
        <v>1171</v>
      </c>
      <c r="J17" s="26">
        <f t="shared" si="54"/>
        <v>1146</v>
      </c>
      <c r="K17" s="26">
        <f t="shared" si="54"/>
        <v>1141</v>
      </c>
      <c r="L17" s="26">
        <f t="shared" si="54"/>
        <v>1061</v>
      </c>
      <c r="M17" s="25">
        <f t="shared" si="54"/>
        <v>953</v>
      </c>
      <c r="N17" s="25">
        <f t="shared" si="54"/>
        <v>952</v>
      </c>
      <c r="O17" s="25">
        <f t="shared" si="54"/>
        <v>964</v>
      </c>
      <c r="P17" s="25">
        <f t="shared" si="54"/>
        <v>961</v>
      </c>
      <c r="Q17" s="25">
        <f t="shared" si="54"/>
        <v>959</v>
      </c>
      <c r="R17" s="25">
        <f t="shared" si="2"/>
        <v>943</v>
      </c>
      <c r="S17" s="25">
        <f t="shared" si="2"/>
        <v>928</v>
      </c>
      <c r="T17" s="25">
        <f t="shared" si="2"/>
        <v>897</v>
      </c>
      <c r="U17" s="25">
        <f t="shared" si="2"/>
        <v>757</v>
      </c>
      <c r="V17" s="25">
        <f t="shared" ref="V17:AA17" si="55">V29+V41</f>
        <v>807</v>
      </c>
      <c r="W17" s="25">
        <f t="shared" si="55"/>
        <v>788</v>
      </c>
      <c r="X17" s="25">
        <f t="shared" si="55"/>
        <v>709</v>
      </c>
      <c r="Y17" s="25">
        <f t="shared" si="55"/>
        <v>660</v>
      </c>
      <c r="Z17" s="25">
        <f t="shared" si="55"/>
        <v>633</v>
      </c>
      <c r="AA17" s="25">
        <f t="shared" si="55"/>
        <v>564</v>
      </c>
      <c r="AB17" s="25">
        <f t="shared" si="5"/>
        <v>558</v>
      </c>
      <c r="AC17" s="25">
        <f t="shared" si="5"/>
        <v>570</v>
      </c>
      <c r="AD17" s="25">
        <f t="shared" si="6"/>
        <v>554</v>
      </c>
      <c r="AE17" s="25">
        <f t="shared" si="6"/>
        <v>524</v>
      </c>
      <c r="AF17" s="25">
        <f t="shared" ref="AF17:AG17" si="56">AF29+AF41</f>
        <v>513</v>
      </c>
      <c r="AG17" s="25">
        <f t="shared" si="56"/>
        <v>498</v>
      </c>
      <c r="AH17" s="25">
        <f t="shared" ref="AH17:AI17" si="57">AH29+AH41</f>
        <v>488</v>
      </c>
      <c r="AI17" s="25">
        <f t="shared" si="57"/>
        <v>512</v>
      </c>
      <c r="AJ17" s="25">
        <f t="shared" ref="AJ17:AK17" si="58">AJ29+AJ41</f>
        <v>523</v>
      </c>
      <c r="AK17" s="25">
        <f t="shared" si="58"/>
        <v>506</v>
      </c>
      <c r="AL17" s="25">
        <f t="shared" ref="AL17" si="59">AL29+AL41</f>
        <v>500</v>
      </c>
    </row>
    <row r="18" spans="1:38" x14ac:dyDescent="0.2">
      <c r="A18" s="8"/>
      <c r="AG18" s="2"/>
      <c r="AH18" s="2"/>
      <c r="AI18" s="2"/>
      <c r="AJ18" s="2"/>
      <c r="AK18" s="64"/>
      <c r="AL18" s="64"/>
    </row>
    <row r="19" spans="1:38" ht="13.5" x14ac:dyDescent="0.25">
      <c r="A19" s="20" t="s">
        <v>13</v>
      </c>
      <c r="AG19" s="2"/>
      <c r="AH19" s="2"/>
      <c r="AI19" s="2"/>
      <c r="AJ19" s="2"/>
      <c r="AK19" s="64"/>
      <c r="AL19" s="64"/>
    </row>
    <row r="20" spans="1:38" ht="13.5" x14ac:dyDescent="0.25">
      <c r="A20" s="21" t="s">
        <v>10</v>
      </c>
      <c r="AG20" s="2"/>
      <c r="AH20" s="2"/>
      <c r="AI20" s="2"/>
      <c r="AJ20" s="2"/>
      <c r="AK20" s="64"/>
      <c r="AL20" s="64"/>
    </row>
    <row r="21" spans="1:38" ht="13.5" x14ac:dyDescent="0.25">
      <c r="A21" s="22" t="s">
        <v>1</v>
      </c>
      <c r="B21" s="27">
        <v>68</v>
      </c>
      <c r="C21" s="28">
        <v>72</v>
      </c>
      <c r="D21" s="29">
        <v>90</v>
      </c>
      <c r="E21" s="28">
        <v>102</v>
      </c>
      <c r="F21" s="29">
        <v>73</v>
      </c>
      <c r="G21" s="30">
        <v>71</v>
      </c>
      <c r="H21" s="30">
        <v>59</v>
      </c>
      <c r="I21" s="31">
        <v>56</v>
      </c>
      <c r="J21" s="31">
        <v>36</v>
      </c>
      <c r="K21" s="31">
        <v>34</v>
      </c>
      <c r="L21" s="31">
        <v>28</v>
      </c>
      <c r="M21" s="31">
        <v>19</v>
      </c>
      <c r="N21" s="31">
        <v>25</v>
      </c>
      <c r="O21" s="31">
        <v>14</v>
      </c>
      <c r="P21" s="31">
        <v>9</v>
      </c>
      <c r="Q21" s="31">
        <v>10</v>
      </c>
      <c r="R21" s="31">
        <v>9</v>
      </c>
      <c r="S21" s="31">
        <v>12</v>
      </c>
      <c r="T21" s="31">
        <v>13</v>
      </c>
      <c r="U21" s="31">
        <v>10</v>
      </c>
      <c r="V21" s="28">
        <v>13</v>
      </c>
      <c r="W21" s="28">
        <v>12</v>
      </c>
      <c r="X21" s="28">
        <v>6</v>
      </c>
      <c r="Y21" s="22">
        <v>6</v>
      </c>
      <c r="Z21" s="22">
        <v>8</v>
      </c>
      <c r="AA21" s="22">
        <v>8</v>
      </c>
      <c r="AB21" s="22">
        <v>10</v>
      </c>
      <c r="AC21" s="22">
        <v>11</v>
      </c>
      <c r="AD21" s="22">
        <v>11</v>
      </c>
      <c r="AE21" s="22">
        <v>10</v>
      </c>
      <c r="AF21" s="22">
        <v>13</v>
      </c>
      <c r="AG21" s="22">
        <v>16</v>
      </c>
      <c r="AH21" s="22">
        <v>18</v>
      </c>
      <c r="AI21" s="22">
        <v>9</v>
      </c>
      <c r="AJ21" s="22">
        <v>9</v>
      </c>
      <c r="AK21" s="22">
        <v>10</v>
      </c>
      <c r="AL21" s="22">
        <v>11</v>
      </c>
    </row>
    <row r="22" spans="1:38" ht="13.5" x14ac:dyDescent="0.25">
      <c r="A22" s="23" t="s">
        <v>2</v>
      </c>
      <c r="B22" s="32">
        <v>190</v>
      </c>
      <c r="C22" s="33">
        <v>214</v>
      </c>
      <c r="D22" s="34">
        <v>222</v>
      </c>
      <c r="E22" s="33">
        <v>197</v>
      </c>
      <c r="F22" s="34">
        <v>193</v>
      </c>
      <c r="G22" s="35">
        <v>179</v>
      </c>
      <c r="H22" s="36">
        <v>177</v>
      </c>
      <c r="I22" s="37">
        <v>179</v>
      </c>
      <c r="J22" s="37">
        <v>191</v>
      </c>
      <c r="K22" s="37">
        <v>184</v>
      </c>
      <c r="L22" s="37">
        <v>175</v>
      </c>
      <c r="M22" s="37">
        <v>119</v>
      </c>
      <c r="N22" s="37">
        <v>104</v>
      </c>
      <c r="O22" s="37">
        <v>129</v>
      </c>
      <c r="P22" s="37">
        <v>125</v>
      </c>
      <c r="Q22" s="37">
        <v>106</v>
      </c>
      <c r="R22" s="37">
        <v>94</v>
      </c>
      <c r="S22" s="37">
        <v>81</v>
      </c>
      <c r="T22" s="37">
        <v>73</v>
      </c>
      <c r="U22" s="37">
        <v>83</v>
      </c>
      <c r="V22" s="33">
        <v>93</v>
      </c>
      <c r="W22" s="33">
        <v>88</v>
      </c>
      <c r="X22" s="33">
        <v>86</v>
      </c>
      <c r="Y22" s="23">
        <v>79</v>
      </c>
      <c r="Z22" s="23">
        <v>67</v>
      </c>
      <c r="AA22" s="23">
        <v>60</v>
      </c>
      <c r="AB22" s="23">
        <v>57</v>
      </c>
      <c r="AC22" s="23">
        <v>61</v>
      </c>
      <c r="AD22" s="23">
        <v>60</v>
      </c>
      <c r="AE22" s="23">
        <v>62</v>
      </c>
      <c r="AF22" s="23">
        <v>65</v>
      </c>
      <c r="AG22" s="23">
        <v>63</v>
      </c>
      <c r="AH22" s="23">
        <v>68</v>
      </c>
      <c r="AI22" s="23">
        <v>90</v>
      </c>
      <c r="AJ22" s="23">
        <v>95</v>
      </c>
      <c r="AK22" s="23">
        <v>82</v>
      </c>
      <c r="AL22" s="23">
        <v>89</v>
      </c>
    </row>
    <row r="23" spans="1:38" ht="13.5" x14ac:dyDescent="0.25">
      <c r="A23" s="23" t="s">
        <v>3</v>
      </c>
      <c r="B23" s="32">
        <v>140</v>
      </c>
      <c r="C23" s="33">
        <v>146</v>
      </c>
      <c r="D23" s="34">
        <v>141</v>
      </c>
      <c r="E23" s="33">
        <v>149</v>
      </c>
      <c r="F23" s="34">
        <v>152</v>
      </c>
      <c r="G23" s="35">
        <v>148</v>
      </c>
      <c r="H23" s="36">
        <v>146</v>
      </c>
      <c r="I23" s="37">
        <v>150</v>
      </c>
      <c r="J23" s="37">
        <v>152</v>
      </c>
      <c r="K23" s="37">
        <v>140</v>
      </c>
      <c r="L23" s="37">
        <v>127</v>
      </c>
      <c r="M23" s="37">
        <v>107</v>
      </c>
      <c r="N23" s="37">
        <v>113</v>
      </c>
      <c r="O23" s="37">
        <v>115</v>
      </c>
      <c r="P23" s="37">
        <v>121</v>
      </c>
      <c r="Q23" s="37">
        <v>132</v>
      </c>
      <c r="R23" s="37">
        <v>134</v>
      </c>
      <c r="S23" s="37">
        <v>131</v>
      </c>
      <c r="T23" s="37">
        <v>135</v>
      </c>
      <c r="U23" s="37">
        <v>121</v>
      </c>
      <c r="V23" s="33">
        <v>123</v>
      </c>
      <c r="W23" s="33">
        <v>119</v>
      </c>
      <c r="X23" s="33">
        <v>104</v>
      </c>
      <c r="Y23" s="23">
        <v>92</v>
      </c>
      <c r="Z23" s="23">
        <v>87</v>
      </c>
      <c r="AA23" s="23">
        <v>76</v>
      </c>
      <c r="AB23" s="23">
        <v>69</v>
      </c>
      <c r="AC23" s="23">
        <v>73</v>
      </c>
      <c r="AD23" s="23">
        <v>78</v>
      </c>
      <c r="AE23" s="23">
        <v>74</v>
      </c>
      <c r="AF23" s="23">
        <v>78</v>
      </c>
      <c r="AG23" s="23">
        <v>81</v>
      </c>
      <c r="AH23" s="23">
        <v>76</v>
      </c>
      <c r="AI23" s="23">
        <v>79</v>
      </c>
      <c r="AJ23" s="23">
        <v>78</v>
      </c>
      <c r="AK23" s="23">
        <v>75</v>
      </c>
      <c r="AL23" s="23">
        <v>70</v>
      </c>
    </row>
    <row r="24" spans="1:38" ht="13.5" x14ac:dyDescent="0.25">
      <c r="A24" s="23" t="s">
        <v>4</v>
      </c>
      <c r="B24" s="32">
        <v>199</v>
      </c>
      <c r="C24" s="33">
        <v>201</v>
      </c>
      <c r="D24" s="34">
        <v>198</v>
      </c>
      <c r="E24" s="33">
        <v>179</v>
      </c>
      <c r="F24" s="34">
        <v>159</v>
      </c>
      <c r="G24" s="35">
        <v>158</v>
      </c>
      <c r="H24" s="36">
        <v>157</v>
      </c>
      <c r="I24" s="37">
        <v>163</v>
      </c>
      <c r="J24" s="37">
        <v>150</v>
      </c>
      <c r="K24" s="37">
        <v>150</v>
      </c>
      <c r="L24" s="37">
        <v>140</v>
      </c>
      <c r="M24" s="37">
        <v>122</v>
      </c>
      <c r="N24" s="37">
        <v>126</v>
      </c>
      <c r="O24" s="37">
        <v>129</v>
      </c>
      <c r="P24" s="37">
        <v>132</v>
      </c>
      <c r="Q24" s="37">
        <v>128</v>
      </c>
      <c r="R24" s="37">
        <v>129</v>
      </c>
      <c r="S24" s="37">
        <v>127</v>
      </c>
      <c r="T24" s="37">
        <v>125</v>
      </c>
      <c r="U24" s="37">
        <v>131</v>
      </c>
      <c r="V24" s="33">
        <v>135</v>
      </c>
      <c r="W24" s="33">
        <v>133</v>
      </c>
      <c r="X24" s="33">
        <v>116</v>
      </c>
      <c r="Y24" s="23">
        <v>95</v>
      </c>
      <c r="Z24" s="23">
        <v>97</v>
      </c>
      <c r="AA24" s="23">
        <v>91</v>
      </c>
      <c r="AB24" s="23">
        <v>96</v>
      </c>
      <c r="AC24" s="23">
        <v>93</v>
      </c>
      <c r="AD24" s="23">
        <v>87</v>
      </c>
      <c r="AE24" s="23">
        <v>80</v>
      </c>
      <c r="AF24" s="23">
        <v>74</v>
      </c>
      <c r="AG24" s="23">
        <v>63</v>
      </c>
      <c r="AH24" s="23">
        <v>62</v>
      </c>
      <c r="AI24" s="23">
        <v>67</v>
      </c>
      <c r="AJ24" s="23">
        <v>80</v>
      </c>
      <c r="AK24" s="23">
        <v>83</v>
      </c>
      <c r="AL24" s="23">
        <v>83</v>
      </c>
    </row>
    <row r="25" spans="1:38" ht="13.5" x14ac:dyDescent="0.25">
      <c r="A25" s="23" t="s">
        <v>5</v>
      </c>
      <c r="B25" s="32">
        <v>144</v>
      </c>
      <c r="C25" s="33">
        <v>145</v>
      </c>
      <c r="D25" s="34">
        <v>150</v>
      </c>
      <c r="E25" s="33">
        <v>151</v>
      </c>
      <c r="F25" s="34">
        <v>146</v>
      </c>
      <c r="G25" s="35">
        <v>138</v>
      </c>
      <c r="H25" s="36">
        <v>141</v>
      </c>
      <c r="I25" s="37">
        <v>144</v>
      </c>
      <c r="J25" s="37">
        <v>136</v>
      </c>
      <c r="K25" s="37">
        <v>150</v>
      </c>
      <c r="L25" s="37">
        <v>150</v>
      </c>
      <c r="M25" s="37">
        <v>144</v>
      </c>
      <c r="N25" s="37">
        <v>148</v>
      </c>
      <c r="O25" s="37">
        <v>139</v>
      </c>
      <c r="P25" s="37">
        <v>131</v>
      </c>
      <c r="Q25" s="37">
        <v>129</v>
      </c>
      <c r="R25" s="37">
        <v>132</v>
      </c>
      <c r="S25" s="37">
        <v>132</v>
      </c>
      <c r="T25" s="37">
        <v>122</v>
      </c>
      <c r="U25" s="37">
        <v>114</v>
      </c>
      <c r="V25" s="33">
        <v>122</v>
      </c>
      <c r="W25" s="33">
        <v>111</v>
      </c>
      <c r="X25" s="33">
        <v>104</v>
      </c>
      <c r="Y25" s="23">
        <v>102</v>
      </c>
      <c r="Z25" s="23">
        <v>103</v>
      </c>
      <c r="AA25" s="23">
        <v>93</v>
      </c>
      <c r="AB25" s="23">
        <v>87</v>
      </c>
      <c r="AC25" s="23">
        <v>93</v>
      </c>
      <c r="AD25" s="23">
        <v>92</v>
      </c>
      <c r="AE25" s="23">
        <v>95</v>
      </c>
      <c r="AF25" s="23">
        <v>88</v>
      </c>
      <c r="AG25" s="23">
        <v>80</v>
      </c>
      <c r="AH25" s="23">
        <v>72</v>
      </c>
      <c r="AI25" s="23">
        <v>71</v>
      </c>
      <c r="AJ25" s="23">
        <v>72</v>
      </c>
      <c r="AK25" s="23">
        <v>76</v>
      </c>
      <c r="AL25" s="23">
        <v>77</v>
      </c>
    </row>
    <row r="26" spans="1:38" ht="13.5" x14ac:dyDescent="0.25">
      <c r="A26" s="23" t="s">
        <v>6</v>
      </c>
      <c r="B26" s="32">
        <v>111</v>
      </c>
      <c r="C26" s="33">
        <v>101</v>
      </c>
      <c r="D26" s="34">
        <v>95</v>
      </c>
      <c r="E26" s="33">
        <v>102</v>
      </c>
      <c r="F26" s="34">
        <v>88</v>
      </c>
      <c r="G26" s="35">
        <v>76</v>
      </c>
      <c r="H26" s="36">
        <v>70</v>
      </c>
      <c r="I26" s="37">
        <v>64</v>
      </c>
      <c r="J26" s="37">
        <v>61</v>
      </c>
      <c r="K26" s="37">
        <v>61</v>
      </c>
      <c r="L26" s="37">
        <v>56</v>
      </c>
      <c r="M26" s="37">
        <v>54</v>
      </c>
      <c r="N26" s="37">
        <v>56</v>
      </c>
      <c r="O26" s="37">
        <v>73</v>
      </c>
      <c r="P26" s="37">
        <v>78</v>
      </c>
      <c r="Q26" s="37">
        <v>67</v>
      </c>
      <c r="R26" s="37">
        <v>72</v>
      </c>
      <c r="S26" s="37">
        <v>71</v>
      </c>
      <c r="T26" s="37">
        <v>71</v>
      </c>
      <c r="U26" s="37">
        <v>67</v>
      </c>
      <c r="V26" s="33">
        <v>68</v>
      </c>
      <c r="W26" s="33">
        <v>84</v>
      </c>
      <c r="X26" s="33">
        <v>80</v>
      </c>
      <c r="Y26" s="23">
        <v>72</v>
      </c>
      <c r="Z26" s="23">
        <v>67</v>
      </c>
      <c r="AA26" s="23">
        <v>56</v>
      </c>
      <c r="AB26" s="23">
        <v>54</v>
      </c>
      <c r="AC26" s="23">
        <v>54</v>
      </c>
      <c r="AD26" s="23">
        <v>43</v>
      </c>
      <c r="AE26" s="23">
        <v>46</v>
      </c>
      <c r="AF26" s="23">
        <v>45</v>
      </c>
      <c r="AG26" s="23">
        <v>49</v>
      </c>
      <c r="AH26" s="23">
        <v>55</v>
      </c>
      <c r="AI26" s="23">
        <v>49</v>
      </c>
      <c r="AJ26" s="23">
        <v>43</v>
      </c>
      <c r="AK26" s="23">
        <v>44</v>
      </c>
      <c r="AL26" s="23">
        <v>47</v>
      </c>
    </row>
    <row r="27" spans="1:38" ht="13.5" x14ac:dyDescent="0.25">
      <c r="A27" s="23" t="s">
        <v>8</v>
      </c>
      <c r="B27" s="32">
        <v>19</v>
      </c>
      <c r="C27" s="33">
        <v>25</v>
      </c>
      <c r="D27" s="34">
        <v>24</v>
      </c>
      <c r="E27" s="33">
        <v>17</v>
      </c>
      <c r="F27" s="34">
        <v>19</v>
      </c>
      <c r="G27" s="35">
        <v>18</v>
      </c>
      <c r="H27" s="36">
        <v>20</v>
      </c>
      <c r="I27" s="37">
        <v>21</v>
      </c>
      <c r="J27" s="37">
        <v>16</v>
      </c>
      <c r="K27" s="37">
        <v>19</v>
      </c>
      <c r="L27" s="37">
        <v>9</v>
      </c>
      <c r="M27" s="37">
        <v>8</v>
      </c>
      <c r="N27" s="37">
        <v>5</v>
      </c>
      <c r="O27" s="37">
        <v>5</v>
      </c>
      <c r="P27" s="37">
        <v>6</v>
      </c>
      <c r="Q27" s="37">
        <v>12</v>
      </c>
      <c r="R27" s="37">
        <v>6</v>
      </c>
      <c r="S27" s="37">
        <v>6</v>
      </c>
      <c r="T27" s="37">
        <v>9</v>
      </c>
      <c r="U27" s="37">
        <v>10</v>
      </c>
      <c r="V27" s="33">
        <v>15</v>
      </c>
      <c r="W27" s="33">
        <v>14</v>
      </c>
      <c r="X27" s="33">
        <v>13</v>
      </c>
      <c r="Y27" s="23">
        <v>9</v>
      </c>
      <c r="Z27" s="23">
        <v>9</v>
      </c>
      <c r="AA27" s="23">
        <v>12</v>
      </c>
      <c r="AB27" s="23">
        <v>20</v>
      </c>
      <c r="AC27" s="23">
        <v>22</v>
      </c>
      <c r="AD27" s="23">
        <v>19</v>
      </c>
      <c r="AE27" s="23">
        <v>14</v>
      </c>
      <c r="AF27" s="23">
        <v>13</v>
      </c>
      <c r="AG27" s="23">
        <v>9</v>
      </c>
      <c r="AH27" s="23">
        <v>9</v>
      </c>
      <c r="AI27" s="23">
        <v>14</v>
      </c>
      <c r="AJ27" s="23">
        <v>18</v>
      </c>
      <c r="AK27" s="23">
        <v>17</v>
      </c>
      <c r="AL27" s="23">
        <v>12</v>
      </c>
    </row>
    <row r="28" spans="1:38" ht="13.5" x14ac:dyDescent="0.25">
      <c r="A28" s="24" t="s">
        <v>7</v>
      </c>
      <c r="B28" s="32">
        <v>18</v>
      </c>
      <c r="C28" s="33">
        <v>18</v>
      </c>
      <c r="D28" s="34">
        <v>22</v>
      </c>
      <c r="E28" s="33">
        <v>15</v>
      </c>
      <c r="F28" s="34">
        <v>19</v>
      </c>
      <c r="G28" s="35">
        <v>19</v>
      </c>
      <c r="H28" s="36">
        <v>18</v>
      </c>
      <c r="I28" s="37">
        <v>14</v>
      </c>
      <c r="J28" s="37">
        <v>15</v>
      </c>
      <c r="K28" s="37">
        <v>16</v>
      </c>
      <c r="L28" s="37">
        <v>3</v>
      </c>
      <c r="M28" s="37"/>
      <c r="N28" s="37">
        <v>1</v>
      </c>
      <c r="O28" s="37"/>
      <c r="P28" s="37"/>
      <c r="Q28" s="37"/>
      <c r="R28" s="37"/>
      <c r="S28" s="37">
        <v>1</v>
      </c>
      <c r="T28" s="37"/>
      <c r="U28" s="37"/>
      <c r="V28" s="33">
        <v>1</v>
      </c>
      <c r="W28" s="33">
        <v>3</v>
      </c>
      <c r="X28" s="33">
        <v>1</v>
      </c>
      <c r="Y28" s="23">
        <v>3</v>
      </c>
      <c r="Z28" s="23">
        <v>1</v>
      </c>
      <c r="AA28" s="23"/>
      <c r="AB28" s="23"/>
      <c r="AC28" s="23"/>
      <c r="AD28" s="23">
        <v>8</v>
      </c>
      <c r="AE28" s="23">
        <v>13</v>
      </c>
      <c r="AF28" s="23">
        <v>13</v>
      </c>
      <c r="AG28" s="23">
        <v>19</v>
      </c>
      <c r="AH28" s="23">
        <v>17</v>
      </c>
      <c r="AI28" s="23">
        <v>19</v>
      </c>
      <c r="AJ28" s="23">
        <v>14</v>
      </c>
      <c r="AK28" s="23">
        <v>12</v>
      </c>
      <c r="AL28" s="23">
        <v>18</v>
      </c>
    </row>
    <row r="29" spans="1:38" ht="13.5" x14ac:dyDescent="0.25">
      <c r="A29" s="25" t="s">
        <v>0</v>
      </c>
      <c r="B29" s="25">
        <f t="shared" ref="B29:H29" si="60">SUM(B21:B28)</f>
        <v>889</v>
      </c>
      <c r="C29" s="25">
        <f t="shared" si="60"/>
        <v>922</v>
      </c>
      <c r="D29" s="25">
        <f t="shared" si="60"/>
        <v>942</v>
      </c>
      <c r="E29" s="25">
        <f t="shared" si="60"/>
        <v>912</v>
      </c>
      <c r="F29" s="25">
        <f t="shared" si="60"/>
        <v>849</v>
      </c>
      <c r="G29" s="25">
        <f t="shared" si="60"/>
        <v>807</v>
      </c>
      <c r="H29" s="25">
        <f t="shared" si="60"/>
        <v>788</v>
      </c>
      <c r="I29" s="25">
        <f t="shared" ref="I29:Q29" si="61">SUM(I21:I28)</f>
        <v>791</v>
      </c>
      <c r="J29" s="25">
        <f t="shared" si="61"/>
        <v>757</v>
      </c>
      <c r="K29" s="25">
        <f t="shared" si="61"/>
        <v>754</v>
      </c>
      <c r="L29" s="25">
        <f t="shared" si="61"/>
        <v>688</v>
      </c>
      <c r="M29" s="25">
        <f t="shared" si="61"/>
        <v>573</v>
      </c>
      <c r="N29" s="25">
        <f t="shared" si="61"/>
        <v>578</v>
      </c>
      <c r="O29" s="25">
        <f t="shared" si="61"/>
        <v>604</v>
      </c>
      <c r="P29" s="25">
        <f t="shared" si="61"/>
        <v>602</v>
      </c>
      <c r="Q29" s="25">
        <f t="shared" si="61"/>
        <v>584</v>
      </c>
      <c r="R29" s="25">
        <f t="shared" ref="R29:W29" si="62">SUM(R21:R28)</f>
        <v>576</v>
      </c>
      <c r="S29" s="25">
        <f t="shared" si="62"/>
        <v>561</v>
      </c>
      <c r="T29" s="25">
        <f t="shared" si="62"/>
        <v>548</v>
      </c>
      <c r="U29" s="25">
        <f t="shared" si="62"/>
        <v>536</v>
      </c>
      <c r="V29" s="25">
        <f t="shared" si="62"/>
        <v>570</v>
      </c>
      <c r="W29" s="25">
        <f t="shared" si="62"/>
        <v>564</v>
      </c>
      <c r="X29" s="25">
        <f t="shared" ref="X29:AF29" si="63">SUM(X21:X28)</f>
        <v>510</v>
      </c>
      <c r="Y29" s="25">
        <f t="shared" si="63"/>
        <v>458</v>
      </c>
      <c r="Z29" s="25">
        <f t="shared" si="63"/>
        <v>439</v>
      </c>
      <c r="AA29" s="25">
        <f t="shared" si="63"/>
        <v>396</v>
      </c>
      <c r="AB29" s="25">
        <f t="shared" si="63"/>
        <v>393</v>
      </c>
      <c r="AC29" s="25">
        <f t="shared" si="63"/>
        <v>407</v>
      </c>
      <c r="AD29" s="25">
        <f t="shared" si="63"/>
        <v>398</v>
      </c>
      <c r="AE29" s="25">
        <f t="shared" si="63"/>
        <v>394</v>
      </c>
      <c r="AF29" s="25">
        <f t="shared" si="63"/>
        <v>389</v>
      </c>
      <c r="AG29" s="25">
        <f t="shared" ref="AG29:AH29" si="64">SUM(AG21:AG28)</f>
        <v>380</v>
      </c>
      <c r="AH29" s="25">
        <f t="shared" si="64"/>
        <v>377</v>
      </c>
      <c r="AI29" s="25">
        <f t="shared" ref="AI29:AK29" si="65">SUM(AI21:AI28)</f>
        <v>398</v>
      </c>
      <c r="AJ29" s="25">
        <f t="shared" si="65"/>
        <v>409</v>
      </c>
      <c r="AK29" s="25">
        <f t="shared" si="65"/>
        <v>399</v>
      </c>
      <c r="AL29" s="25">
        <f t="shared" ref="AL29" si="66">SUM(AL21:AL28)</f>
        <v>407</v>
      </c>
    </row>
    <row r="30" spans="1:38" x14ac:dyDescent="0.2">
      <c r="A30" s="8"/>
      <c r="AG30" s="2"/>
      <c r="AH30" s="2"/>
      <c r="AI30" s="2"/>
      <c r="AJ30" s="2"/>
      <c r="AK30" s="64"/>
      <c r="AL30" s="64"/>
    </row>
    <row r="31" spans="1:38" ht="13.5" x14ac:dyDescent="0.25">
      <c r="A31" s="20" t="s">
        <v>14</v>
      </c>
      <c r="AG31" s="2"/>
      <c r="AH31" s="2"/>
      <c r="AI31" s="2"/>
      <c r="AJ31" s="2"/>
      <c r="AK31" s="64"/>
      <c r="AL31" s="64"/>
    </row>
    <row r="32" spans="1:38" ht="13.5" x14ac:dyDescent="0.25">
      <c r="A32" s="21" t="s">
        <v>11</v>
      </c>
      <c r="AG32" s="2"/>
      <c r="AH32" s="2"/>
      <c r="AI32" s="2"/>
      <c r="AJ32" s="2"/>
      <c r="AK32" s="64"/>
      <c r="AL32" s="64"/>
    </row>
    <row r="33" spans="1:38" ht="13.5" x14ac:dyDescent="0.25">
      <c r="A33" s="22" t="s">
        <v>1</v>
      </c>
      <c r="B33" s="30">
        <v>1</v>
      </c>
      <c r="C33" s="38">
        <v>1</v>
      </c>
      <c r="D33" s="30">
        <v>1</v>
      </c>
      <c r="E33" s="38">
        <v>1</v>
      </c>
      <c r="F33" s="30">
        <v>2</v>
      </c>
      <c r="G33" s="38">
        <v>1</v>
      </c>
      <c r="H33" s="30">
        <v>1</v>
      </c>
      <c r="I33" s="31">
        <v>2</v>
      </c>
      <c r="J33" s="31"/>
      <c r="K33" s="31">
        <v>2</v>
      </c>
      <c r="L33" s="31">
        <v>1</v>
      </c>
      <c r="M33" s="31">
        <v>1</v>
      </c>
      <c r="N33" s="31">
        <v>1</v>
      </c>
      <c r="O33" s="31">
        <v>3</v>
      </c>
      <c r="P33" s="31">
        <v>4</v>
      </c>
      <c r="Q33" s="31">
        <v>3</v>
      </c>
      <c r="R33" s="31"/>
      <c r="S33" s="31"/>
      <c r="T33" s="31">
        <v>1</v>
      </c>
      <c r="U33" s="31">
        <v>2</v>
      </c>
      <c r="V33" s="28">
        <v>2</v>
      </c>
      <c r="W33" s="28">
        <v>3</v>
      </c>
      <c r="X33" s="28">
        <v>2</v>
      </c>
      <c r="Y33" s="22">
        <v>1</v>
      </c>
      <c r="Z33" s="22">
        <v>2</v>
      </c>
      <c r="AA33" s="22">
        <v>1</v>
      </c>
      <c r="AB33" s="22">
        <v>2</v>
      </c>
      <c r="AC33" s="22">
        <v>1</v>
      </c>
      <c r="AD33" s="22">
        <v>1</v>
      </c>
      <c r="AE33" s="22"/>
      <c r="AF33" s="22">
        <v>2</v>
      </c>
      <c r="AG33" s="22">
        <v>2</v>
      </c>
      <c r="AH33" s="22">
        <v>1</v>
      </c>
      <c r="AI33" s="22">
        <v>3</v>
      </c>
      <c r="AJ33" s="22">
        <v>4</v>
      </c>
      <c r="AK33" s="22">
        <v>3</v>
      </c>
      <c r="AL33" s="22">
        <v>4</v>
      </c>
    </row>
    <row r="34" spans="1:38" ht="13.5" x14ac:dyDescent="0.25">
      <c r="A34" s="23" t="s">
        <v>2</v>
      </c>
      <c r="B34" s="35">
        <v>6</v>
      </c>
      <c r="C34" s="39">
        <v>8</v>
      </c>
      <c r="D34" s="35">
        <v>9</v>
      </c>
      <c r="E34" s="39">
        <v>7</v>
      </c>
      <c r="F34" s="35">
        <v>8</v>
      </c>
      <c r="G34" s="39">
        <v>7</v>
      </c>
      <c r="H34" s="35">
        <v>3</v>
      </c>
      <c r="I34" s="37">
        <v>4</v>
      </c>
      <c r="J34" s="37">
        <v>6</v>
      </c>
      <c r="K34" s="37">
        <v>5</v>
      </c>
      <c r="L34" s="37">
        <v>6</v>
      </c>
      <c r="M34" s="37">
        <v>7</v>
      </c>
      <c r="N34" s="37">
        <v>6</v>
      </c>
      <c r="O34" s="37">
        <v>5</v>
      </c>
      <c r="P34" s="37">
        <v>3</v>
      </c>
      <c r="Q34" s="37">
        <v>2</v>
      </c>
      <c r="R34" s="37">
        <v>2</v>
      </c>
      <c r="S34" s="37">
        <v>3</v>
      </c>
      <c r="T34" s="37">
        <v>6</v>
      </c>
      <c r="U34" s="37">
        <v>5</v>
      </c>
      <c r="V34" s="33">
        <v>5</v>
      </c>
      <c r="W34" s="33">
        <v>4</v>
      </c>
      <c r="X34" s="33">
        <v>4</v>
      </c>
      <c r="Y34" s="23">
        <v>6</v>
      </c>
      <c r="Z34" s="23">
        <v>6</v>
      </c>
      <c r="AA34" s="23">
        <v>8</v>
      </c>
      <c r="AB34" s="23">
        <v>8</v>
      </c>
      <c r="AC34" s="23">
        <v>5</v>
      </c>
      <c r="AD34" s="23">
        <v>2</v>
      </c>
      <c r="AE34" s="23">
        <v>1</v>
      </c>
      <c r="AF34" s="23">
        <v>1</v>
      </c>
      <c r="AG34" s="23">
        <v>1</v>
      </c>
      <c r="AH34" s="23">
        <v>1</v>
      </c>
      <c r="AI34" s="23">
        <v>1</v>
      </c>
      <c r="AJ34" s="23">
        <v>2</v>
      </c>
      <c r="AK34" s="23">
        <v>2</v>
      </c>
      <c r="AL34" s="23">
        <v>1</v>
      </c>
    </row>
    <row r="35" spans="1:38" ht="13.5" x14ac:dyDescent="0.25">
      <c r="A35" s="23" t="s">
        <v>3</v>
      </c>
      <c r="B35" s="35">
        <v>16</v>
      </c>
      <c r="C35" s="39">
        <v>14</v>
      </c>
      <c r="D35" s="35">
        <v>19</v>
      </c>
      <c r="E35" s="39">
        <v>17</v>
      </c>
      <c r="F35" s="35">
        <v>13</v>
      </c>
      <c r="G35" s="39">
        <v>12</v>
      </c>
      <c r="H35" s="35">
        <v>11</v>
      </c>
      <c r="I35" s="37">
        <v>12</v>
      </c>
      <c r="J35" s="37">
        <v>11</v>
      </c>
      <c r="K35" s="37">
        <v>10</v>
      </c>
      <c r="L35" s="37">
        <v>11</v>
      </c>
      <c r="M35" s="37">
        <v>11</v>
      </c>
      <c r="N35" s="37">
        <v>17</v>
      </c>
      <c r="O35" s="37">
        <v>11</v>
      </c>
      <c r="P35" s="37">
        <v>5</v>
      </c>
      <c r="Q35" s="37">
        <v>10</v>
      </c>
      <c r="R35" s="37">
        <v>9</v>
      </c>
      <c r="S35" s="37">
        <v>7</v>
      </c>
      <c r="T35" s="37">
        <v>8</v>
      </c>
      <c r="U35" s="37">
        <v>9</v>
      </c>
      <c r="V35" s="33">
        <v>13</v>
      </c>
      <c r="W35" s="33">
        <v>9</v>
      </c>
      <c r="X35" s="33">
        <v>9</v>
      </c>
      <c r="Y35" s="23">
        <v>6</v>
      </c>
      <c r="Z35" s="23">
        <v>4</v>
      </c>
      <c r="AA35" s="23">
        <v>2</v>
      </c>
      <c r="AB35" s="23">
        <v>3</v>
      </c>
      <c r="AC35" s="23">
        <v>2</v>
      </c>
      <c r="AD35" s="23">
        <v>6</v>
      </c>
      <c r="AE35" s="23">
        <v>5</v>
      </c>
      <c r="AF35" s="23">
        <v>2</v>
      </c>
      <c r="AG35" s="23">
        <v>6</v>
      </c>
      <c r="AH35" s="23">
        <v>6</v>
      </c>
      <c r="AI35" s="23">
        <v>5</v>
      </c>
      <c r="AJ35" s="23">
        <v>5</v>
      </c>
      <c r="AK35" s="23">
        <v>2</v>
      </c>
      <c r="AL35" s="23">
        <v>4</v>
      </c>
    </row>
    <row r="36" spans="1:38" ht="13.5" x14ac:dyDescent="0.25">
      <c r="A36" s="23" t="s">
        <v>4</v>
      </c>
      <c r="B36" s="35">
        <v>22</v>
      </c>
      <c r="C36" s="39">
        <v>27</v>
      </c>
      <c r="D36" s="35">
        <v>29</v>
      </c>
      <c r="E36" s="39">
        <v>28</v>
      </c>
      <c r="F36" s="35">
        <v>18</v>
      </c>
      <c r="G36" s="39">
        <v>18</v>
      </c>
      <c r="H36" s="35">
        <v>21</v>
      </c>
      <c r="I36" s="37">
        <v>23</v>
      </c>
      <c r="J36" s="37">
        <v>21</v>
      </c>
      <c r="K36" s="37">
        <v>18</v>
      </c>
      <c r="L36" s="37">
        <v>16</v>
      </c>
      <c r="M36" s="37">
        <v>16</v>
      </c>
      <c r="N36" s="37">
        <v>17</v>
      </c>
      <c r="O36" s="37">
        <v>15</v>
      </c>
      <c r="P36" s="37">
        <v>14</v>
      </c>
      <c r="Q36" s="37">
        <v>15</v>
      </c>
      <c r="R36" s="37">
        <v>16</v>
      </c>
      <c r="S36" s="37">
        <v>15</v>
      </c>
      <c r="T36" s="37">
        <v>16</v>
      </c>
      <c r="U36" s="37">
        <v>14</v>
      </c>
      <c r="V36" s="33">
        <v>16</v>
      </c>
      <c r="W36" s="33">
        <v>13</v>
      </c>
      <c r="X36" s="33">
        <v>13</v>
      </c>
      <c r="Y36" s="23">
        <v>17</v>
      </c>
      <c r="Z36" s="23">
        <v>15</v>
      </c>
      <c r="AA36" s="23">
        <v>9</v>
      </c>
      <c r="AB36" s="23">
        <v>11</v>
      </c>
      <c r="AC36" s="23">
        <v>12</v>
      </c>
      <c r="AD36" s="23">
        <v>12</v>
      </c>
      <c r="AE36" s="23">
        <v>7</v>
      </c>
      <c r="AF36" s="23">
        <v>7</v>
      </c>
      <c r="AG36" s="23">
        <v>6</v>
      </c>
      <c r="AH36" s="23">
        <v>9</v>
      </c>
      <c r="AI36" s="23">
        <v>9</v>
      </c>
      <c r="AJ36" s="23">
        <v>11</v>
      </c>
      <c r="AK36" s="23">
        <v>9</v>
      </c>
      <c r="AL36" s="23">
        <v>12</v>
      </c>
    </row>
    <row r="37" spans="1:38" ht="13.5" x14ac:dyDescent="0.25">
      <c r="A37" s="23" t="s">
        <v>5</v>
      </c>
      <c r="B37" s="35">
        <v>38</v>
      </c>
      <c r="C37" s="39">
        <v>38</v>
      </c>
      <c r="D37" s="35">
        <v>35</v>
      </c>
      <c r="E37" s="39">
        <v>33</v>
      </c>
      <c r="F37" s="35">
        <v>35</v>
      </c>
      <c r="G37" s="39">
        <v>34</v>
      </c>
      <c r="H37" s="35">
        <v>30</v>
      </c>
      <c r="I37" s="37">
        <v>31</v>
      </c>
      <c r="J37" s="37">
        <v>37</v>
      </c>
      <c r="K37" s="37">
        <v>36</v>
      </c>
      <c r="L37" s="37">
        <v>30</v>
      </c>
      <c r="M37" s="37">
        <v>32</v>
      </c>
      <c r="N37" s="37">
        <v>33</v>
      </c>
      <c r="O37" s="37">
        <v>34</v>
      </c>
      <c r="P37" s="37">
        <v>35</v>
      </c>
      <c r="Q37" s="37">
        <v>33</v>
      </c>
      <c r="R37" s="37">
        <v>30</v>
      </c>
      <c r="S37" s="37">
        <v>36</v>
      </c>
      <c r="T37" s="37">
        <v>37</v>
      </c>
      <c r="U37" s="37">
        <v>26</v>
      </c>
      <c r="V37" s="33">
        <v>26</v>
      </c>
      <c r="W37" s="33">
        <v>19</v>
      </c>
      <c r="X37" s="33">
        <v>17</v>
      </c>
      <c r="Y37" s="23">
        <v>18</v>
      </c>
      <c r="Z37" s="23">
        <v>17</v>
      </c>
      <c r="AA37" s="23">
        <v>16</v>
      </c>
      <c r="AB37" s="23">
        <v>15</v>
      </c>
      <c r="AC37" s="23">
        <v>15</v>
      </c>
      <c r="AD37" s="23">
        <v>17</v>
      </c>
      <c r="AE37" s="23">
        <v>14</v>
      </c>
      <c r="AF37" s="23">
        <v>10</v>
      </c>
      <c r="AG37" s="23">
        <v>9</v>
      </c>
      <c r="AH37" s="23">
        <v>12</v>
      </c>
      <c r="AI37" s="23">
        <v>13</v>
      </c>
      <c r="AJ37" s="23">
        <v>9</v>
      </c>
      <c r="AK37" s="23">
        <v>10</v>
      </c>
      <c r="AL37" s="23">
        <v>6</v>
      </c>
    </row>
    <row r="38" spans="1:38" ht="13.5" x14ac:dyDescent="0.25">
      <c r="A38" s="23" t="s">
        <v>6</v>
      </c>
      <c r="B38" s="35">
        <v>56</v>
      </c>
      <c r="C38" s="39">
        <v>67</v>
      </c>
      <c r="D38" s="35">
        <v>63</v>
      </c>
      <c r="E38" s="39">
        <v>68</v>
      </c>
      <c r="F38" s="35">
        <v>58</v>
      </c>
      <c r="G38" s="39">
        <v>52</v>
      </c>
      <c r="H38" s="35">
        <v>48</v>
      </c>
      <c r="I38" s="37">
        <v>44</v>
      </c>
      <c r="J38" s="37">
        <v>48</v>
      </c>
      <c r="K38" s="37">
        <v>46</v>
      </c>
      <c r="L38" s="37">
        <v>51</v>
      </c>
      <c r="M38" s="37">
        <v>49</v>
      </c>
      <c r="N38" s="37">
        <v>53</v>
      </c>
      <c r="O38" s="37">
        <v>49</v>
      </c>
      <c r="P38" s="37">
        <v>62</v>
      </c>
      <c r="Q38" s="37">
        <v>69</v>
      </c>
      <c r="R38" s="37">
        <v>65</v>
      </c>
      <c r="S38" s="37">
        <v>62</v>
      </c>
      <c r="T38" s="37">
        <v>51</v>
      </c>
      <c r="U38" s="37">
        <v>45</v>
      </c>
      <c r="V38" s="33">
        <v>34</v>
      </c>
      <c r="W38" s="33">
        <v>34</v>
      </c>
      <c r="X38" s="33">
        <v>35</v>
      </c>
      <c r="Y38" s="23">
        <v>37</v>
      </c>
      <c r="Z38" s="23">
        <v>37</v>
      </c>
      <c r="AA38" s="23">
        <v>31</v>
      </c>
      <c r="AB38" s="23">
        <v>30</v>
      </c>
      <c r="AC38" s="23">
        <v>32</v>
      </c>
      <c r="AD38" s="23">
        <v>23</v>
      </c>
      <c r="AE38" s="23">
        <v>18</v>
      </c>
      <c r="AF38" s="23">
        <v>17</v>
      </c>
      <c r="AG38" s="23">
        <v>16</v>
      </c>
      <c r="AH38" s="23">
        <v>17</v>
      </c>
      <c r="AI38" s="23">
        <v>15</v>
      </c>
      <c r="AJ38" s="23">
        <v>15</v>
      </c>
      <c r="AK38" s="23">
        <v>14</v>
      </c>
      <c r="AL38" s="23">
        <v>11</v>
      </c>
    </row>
    <row r="39" spans="1:38" ht="13.5" x14ac:dyDescent="0.25">
      <c r="A39" s="23" t="s">
        <v>8</v>
      </c>
      <c r="B39" s="35">
        <v>38</v>
      </c>
      <c r="C39" s="39">
        <v>40</v>
      </c>
      <c r="D39" s="35">
        <v>51</v>
      </c>
      <c r="E39" s="39">
        <v>46</v>
      </c>
      <c r="F39" s="35">
        <v>46</v>
      </c>
      <c r="G39" s="39">
        <v>48</v>
      </c>
      <c r="H39" s="35">
        <v>57</v>
      </c>
      <c r="I39" s="37">
        <v>43</v>
      </c>
      <c r="J39" s="37">
        <v>39</v>
      </c>
      <c r="K39" s="37">
        <v>35</v>
      </c>
      <c r="L39" s="37">
        <v>41</v>
      </c>
      <c r="M39" s="37">
        <v>42</v>
      </c>
      <c r="N39" s="37">
        <v>42</v>
      </c>
      <c r="O39" s="37">
        <v>33</v>
      </c>
      <c r="P39" s="37">
        <v>30</v>
      </c>
      <c r="Q39" s="37">
        <v>37</v>
      </c>
      <c r="R39" s="37">
        <v>44</v>
      </c>
      <c r="S39" s="37">
        <v>52</v>
      </c>
      <c r="T39" s="37">
        <v>43</v>
      </c>
      <c r="U39" s="37">
        <v>28</v>
      </c>
      <c r="V39" s="33">
        <v>41</v>
      </c>
      <c r="W39" s="33">
        <v>35</v>
      </c>
      <c r="X39" s="33">
        <v>28</v>
      </c>
      <c r="Y39" s="23">
        <v>17</v>
      </c>
      <c r="Z39" s="23">
        <v>22</v>
      </c>
      <c r="AA39" s="23">
        <v>23</v>
      </c>
      <c r="AB39" s="23">
        <v>18</v>
      </c>
      <c r="AC39" s="23">
        <v>13</v>
      </c>
      <c r="AD39" s="23">
        <v>24</v>
      </c>
      <c r="AE39" s="23">
        <v>22</v>
      </c>
      <c r="AF39" s="23">
        <v>20</v>
      </c>
      <c r="AG39" s="23">
        <v>10</v>
      </c>
      <c r="AH39" s="23">
        <v>7</v>
      </c>
      <c r="AI39" s="23">
        <v>8</v>
      </c>
      <c r="AJ39" s="23">
        <v>10</v>
      </c>
      <c r="AK39" s="23">
        <v>9</v>
      </c>
      <c r="AL39" s="23">
        <v>6</v>
      </c>
    </row>
    <row r="40" spans="1:38" ht="13.5" x14ac:dyDescent="0.25">
      <c r="A40" s="24" t="s">
        <v>7</v>
      </c>
      <c r="B40" s="35">
        <v>156</v>
      </c>
      <c r="C40" s="39">
        <v>179</v>
      </c>
      <c r="D40" s="35">
        <v>185</v>
      </c>
      <c r="E40" s="39">
        <v>202</v>
      </c>
      <c r="F40" s="35">
        <v>200</v>
      </c>
      <c r="G40" s="39">
        <v>215</v>
      </c>
      <c r="H40" s="35">
        <v>214</v>
      </c>
      <c r="I40" s="37">
        <v>221</v>
      </c>
      <c r="J40" s="37">
        <v>227</v>
      </c>
      <c r="K40" s="37">
        <v>235</v>
      </c>
      <c r="L40" s="37">
        <v>217</v>
      </c>
      <c r="M40" s="37">
        <v>222</v>
      </c>
      <c r="N40" s="37">
        <v>205</v>
      </c>
      <c r="O40" s="37">
        <v>210</v>
      </c>
      <c r="P40" s="37">
        <v>206</v>
      </c>
      <c r="Q40" s="37">
        <v>206</v>
      </c>
      <c r="R40" s="37">
        <v>201</v>
      </c>
      <c r="S40" s="37">
        <v>192</v>
      </c>
      <c r="T40" s="37">
        <v>187</v>
      </c>
      <c r="U40" s="37">
        <v>92</v>
      </c>
      <c r="V40" s="33">
        <v>100</v>
      </c>
      <c r="W40" s="33">
        <v>107</v>
      </c>
      <c r="X40" s="33">
        <v>91</v>
      </c>
      <c r="Y40" s="23">
        <v>100</v>
      </c>
      <c r="Z40" s="23">
        <v>91</v>
      </c>
      <c r="AA40" s="23">
        <v>78</v>
      </c>
      <c r="AB40" s="23">
        <v>78</v>
      </c>
      <c r="AC40" s="23">
        <v>83</v>
      </c>
      <c r="AD40" s="23">
        <v>71</v>
      </c>
      <c r="AE40" s="23">
        <v>63</v>
      </c>
      <c r="AF40" s="23">
        <v>65</v>
      </c>
      <c r="AG40" s="23">
        <v>68</v>
      </c>
      <c r="AH40" s="23">
        <v>58</v>
      </c>
      <c r="AI40" s="23">
        <v>60</v>
      </c>
      <c r="AJ40" s="23">
        <v>58</v>
      </c>
      <c r="AK40" s="23">
        <v>58</v>
      </c>
      <c r="AL40" s="23">
        <v>49</v>
      </c>
    </row>
    <row r="41" spans="1:38" ht="13.5" x14ac:dyDescent="0.25">
      <c r="A41" s="25" t="s">
        <v>0</v>
      </c>
      <c r="B41" s="25">
        <f t="shared" ref="B41:H41" si="67">SUM(B33:B40)</f>
        <v>333</v>
      </c>
      <c r="C41" s="25">
        <f t="shared" si="67"/>
        <v>374</v>
      </c>
      <c r="D41" s="25">
        <f t="shared" si="67"/>
        <v>392</v>
      </c>
      <c r="E41" s="25">
        <f t="shared" si="67"/>
        <v>402</v>
      </c>
      <c r="F41" s="25">
        <f t="shared" si="67"/>
        <v>380</v>
      </c>
      <c r="G41" s="25">
        <f t="shared" si="67"/>
        <v>387</v>
      </c>
      <c r="H41" s="25">
        <f t="shared" si="67"/>
        <v>385</v>
      </c>
      <c r="I41" s="25">
        <f t="shared" ref="I41:Q41" si="68">SUM(I33:I40)</f>
        <v>380</v>
      </c>
      <c r="J41" s="25">
        <f t="shared" si="68"/>
        <v>389</v>
      </c>
      <c r="K41" s="25">
        <f t="shared" si="68"/>
        <v>387</v>
      </c>
      <c r="L41" s="25">
        <f t="shared" si="68"/>
        <v>373</v>
      </c>
      <c r="M41" s="25">
        <f t="shared" si="68"/>
        <v>380</v>
      </c>
      <c r="N41" s="25">
        <f t="shared" si="68"/>
        <v>374</v>
      </c>
      <c r="O41" s="25">
        <f t="shared" si="68"/>
        <v>360</v>
      </c>
      <c r="P41" s="25">
        <f t="shared" si="68"/>
        <v>359</v>
      </c>
      <c r="Q41" s="25">
        <f t="shared" si="68"/>
        <v>375</v>
      </c>
      <c r="R41" s="25">
        <f t="shared" ref="R41:W41" si="69">SUM(R33:R40)</f>
        <v>367</v>
      </c>
      <c r="S41" s="25">
        <f t="shared" si="69"/>
        <v>367</v>
      </c>
      <c r="T41" s="25">
        <f t="shared" si="69"/>
        <v>349</v>
      </c>
      <c r="U41" s="25">
        <f t="shared" si="69"/>
        <v>221</v>
      </c>
      <c r="V41" s="25">
        <f t="shared" si="69"/>
        <v>237</v>
      </c>
      <c r="W41" s="25">
        <f t="shared" si="69"/>
        <v>224</v>
      </c>
      <c r="X41" s="25">
        <f t="shared" ref="X41:AF41" si="70">SUM(X33:X40)</f>
        <v>199</v>
      </c>
      <c r="Y41" s="25">
        <f t="shared" si="70"/>
        <v>202</v>
      </c>
      <c r="Z41" s="25">
        <f t="shared" si="70"/>
        <v>194</v>
      </c>
      <c r="AA41" s="25">
        <f t="shared" si="70"/>
        <v>168</v>
      </c>
      <c r="AB41" s="25">
        <f t="shared" si="70"/>
        <v>165</v>
      </c>
      <c r="AC41" s="25">
        <f t="shared" si="70"/>
        <v>163</v>
      </c>
      <c r="AD41" s="25">
        <f t="shared" si="70"/>
        <v>156</v>
      </c>
      <c r="AE41" s="25">
        <f t="shared" si="70"/>
        <v>130</v>
      </c>
      <c r="AF41" s="25">
        <f t="shared" si="70"/>
        <v>124</v>
      </c>
      <c r="AG41" s="25">
        <f t="shared" ref="AG41:AH41" si="71">SUM(AG33:AG40)</f>
        <v>118</v>
      </c>
      <c r="AH41" s="25">
        <f t="shared" si="71"/>
        <v>111</v>
      </c>
      <c r="AI41" s="25">
        <f t="shared" ref="AI41:AK41" si="72">SUM(AI33:AI40)</f>
        <v>114</v>
      </c>
      <c r="AJ41" s="25">
        <f t="shared" si="72"/>
        <v>114</v>
      </c>
      <c r="AK41" s="25">
        <f t="shared" si="72"/>
        <v>107</v>
      </c>
      <c r="AL41" s="25">
        <f t="shared" ref="AL41" si="73">SUM(AL33:AL40)</f>
        <v>93</v>
      </c>
    </row>
    <row r="42" spans="1:38" x14ac:dyDescent="0.2">
      <c r="A42" s="40"/>
    </row>
  </sheetData>
  <phoneticPr fontId="0" type="noConversion"/>
  <pageMargins left="3.937007874015748E-2" right="0.19685039370078741" top="0.59055118110236227" bottom="0.19685039370078741" header="0.51181102362204722" footer="0.51181102362204722"/>
  <pageSetup paperSize="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42"/>
  <sheetViews>
    <sheetView workbookViewId="0"/>
  </sheetViews>
  <sheetFormatPr baseColWidth="10" defaultRowHeight="12.75" x14ac:dyDescent="0.2"/>
  <cols>
    <col min="1" max="1" width="32.42578125" style="1" customWidth="1"/>
    <col min="2" max="24" width="6.28515625" style="1" customWidth="1"/>
    <col min="25" max="32" width="6.28515625" style="2" customWidth="1"/>
    <col min="33" max="36" width="6.28515625" style="1" customWidth="1"/>
    <col min="37" max="37" width="6.28515625" style="59" customWidth="1"/>
    <col min="38" max="38" width="6.28515625" style="1" customWidth="1"/>
    <col min="39" max="16384" width="11.42578125" style="1"/>
  </cols>
  <sheetData>
    <row r="1" spans="1:38" s="16" customFormat="1" ht="18.75" x14ac:dyDescent="0.3">
      <c r="A1" s="67" t="s">
        <v>38</v>
      </c>
      <c r="Y1" s="17"/>
      <c r="Z1" s="17"/>
      <c r="AA1" s="17"/>
      <c r="AB1" s="17"/>
      <c r="AC1" s="17"/>
      <c r="AD1" s="17"/>
      <c r="AE1" s="17"/>
      <c r="AF1" s="17"/>
      <c r="AK1" s="57"/>
    </row>
    <row r="2" spans="1:38" s="18" customFormat="1" ht="15.75" x14ac:dyDescent="0.25">
      <c r="A2" s="68" t="s">
        <v>39</v>
      </c>
      <c r="Y2" s="19"/>
      <c r="Z2" s="19"/>
      <c r="AA2" s="19"/>
      <c r="AB2" s="19"/>
      <c r="AC2" s="19"/>
      <c r="AD2" s="19"/>
      <c r="AE2" s="19"/>
      <c r="AF2" s="19"/>
      <c r="AK2" s="58"/>
    </row>
    <row r="3" spans="1:38" s="18" customFormat="1" ht="15.75" x14ac:dyDescent="0.25">
      <c r="A3" s="69" t="s">
        <v>58</v>
      </c>
      <c r="Y3" s="19"/>
      <c r="Z3" s="19"/>
      <c r="AA3" s="19"/>
      <c r="AB3" s="19"/>
      <c r="AC3" s="19"/>
      <c r="AD3" s="19"/>
      <c r="AE3" s="19"/>
      <c r="AF3" s="19"/>
      <c r="AK3" s="58"/>
    </row>
    <row r="4" spans="1:38" ht="8.25" customHeight="1" x14ac:dyDescent="0.2"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4"/>
      <c r="W4" s="4"/>
      <c r="X4" s="4"/>
      <c r="Y4" s="4"/>
    </row>
    <row r="5" spans="1:38" s="15" customFormat="1" ht="15" customHeight="1" x14ac:dyDescent="0.25">
      <c r="A5" s="42" t="s">
        <v>19</v>
      </c>
      <c r="B5" s="25">
        <v>1983</v>
      </c>
      <c r="C5" s="54">
        <v>1984</v>
      </c>
      <c r="D5" s="55">
        <v>1985</v>
      </c>
      <c r="E5" s="54">
        <v>1986</v>
      </c>
      <c r="F5" s="55">
        <v>1987</v>
      </c>
      <c r="G5" s="54">
        <v>1988</v>
      </c>
      <c r="H5" s="54">
        <v>1989</v>
      </c>
      <c r="I5" s="55">
        <v>1990</v>
      </c>
      <c r="J5" s="54">
        <v>1991</v>
      </c>
      <c r="K5" s="55">
        <v>1992</v>
      </c>
      <c r="L5" s="54">
        <v>1993</v>
      </c>
      <c r="M5" s="54">
        <v>1994</v>
      </c>
      <c r="N5" s="55">
        <v>1995</v>
      </c>
      <c r="O5" s="54">
        <v>1996</v>
      </c>
      <c r="P5" s="55">
        <v>1997</v>
      </c>
      <c r="Q5" s="54">
        <v>1998</v>
      </c>
      <c r="R5" s="55">
        <v>1999</v>
      </c>
      <c r="S5" s="54">
        <v>2000</v>
      </c>
      <c r="T5" s="55">
        <v>2001</v>
      </c>
      <c r="U5" s="54">
        <v>2002</v>
      </c>
      <c r="V5" s="55">
        <v>2003</v>
      </c>
      <c r="W5" s="54">
        <v>2004</v>
      </c>
      <c r="X5" s="56">
        <v>2005</v>
      </c>
      <c r="Y5" s="56">
        <v>2006</v>
      </c>
      <c r="Z5" s="54">
        <v>2007</v>
      </c>
      <c r="AA5" s="54">
        <v>2008</v>
      </c>
      <c r="AB5" s="54">
        <v>2009</v>
      </c>
      <c r="AC5" s="54">
        <v>2010</v>
      </c>
      <c r="AD5" s="54">
        <v>2011</v>
      </c>
      <c r="AE5" s="54">
        <v>2012</v>
      </c>
      <c r="AF5" s="54">
        <v>2013</v>
      </c>
      <c r="AG5" s="54">
        <v>2014</v>
      </c>
      <c r="AH5" s="54">
        <v>2015</v>
      </c>
      <c r="AI5" s="54">
        <v>2016</v>
      </c>
      <c r="AJ5" s="54">
        <v>2017</v>
      </c>
      <c r="AK5" s="54">
        <v>2018</v>
      </c>
      <c r="AL5" s="54">
        <v>2019</v>
      </c>
    </row>
    <row r="6" spans="1:38" x14ac:dyDescent="0.2">
      <c r="A6" s="8"/>
      <c r="B6" s="5"/>
      <c r="C6" s="6"/>
      <c r="E6" s="6"/>
      <c r="G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60"/>
      <c r="AL6" s="60"/>
    </row>
    <row r="7" spans="1:38" ht="13.5" x14ac:dyDescent="0.25">
      <c r="A7" s="20" t="s">
        <v>12</v>
      </c>
      <c r="B7" s="9"/>
      <c r="C7" s="9"/>
      <c r="E7" s="9"/>
      <c r="G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61"/>
      <c r="AL7" s="61"/>
    </row>
    <row r="8" spans="1:38" ht="13.5" x14ac:dyDescent="0.25">
      <c r="A8" s="21" t="s">
        <v>9</v>
      </c>
      <c r="B8" s="9"/>
      <c r="C8" s="9"/>
      <c r="E8" s="9"/>
      <c r="G8" s="9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65"/>
      <c r="AL8" s="65"/>
    </row>
    <row r="9" spans="1:38" ht="13.5" x14ac:dyDescent="0.25">
      <c r="A9" s="22" t="s">
        <v>1</v>
      </c>
      <c r="B9" s="22">
        <f t="shared" ref="B9:H9" si="0">B21+B33</f>
        <v>33</v>
      </c>
      <c r="C9" s="22">
        <f t="shared" si="0"/>
        <v>30</v>
      </c>
      <c r="D9" s="22">
        <f t="shared" si="0"/>
        <v>29</v>
      </c>
      <c r="E9" s="22">
        <f t="shared" si="0"/>
        <v>23</v>
      </c>
      <c r="F9" s="22">
        <f t="shared" si="0"/>
        <v>20</v>
      </c>
      <c r="G9" s="22">
        <f t="shared" si="0"/>
        <v>22</v>
      </c>
      <c r="H9" s="22">
        <f t="shared" si="0"/>
        <v>26</v>
      </c>
      <c r="I9" s="22">
        <f t="shared" ref="I9:Q9" si="1">I21+I33</f>
        <v>17</v>
      </c>
      <c r="J9" s="22">
        <f t="shared" si="1"/>
        <v>16</v>
      </c>
      <c r="K9" s="22">
        <f t="shared" si="1"/>
        <v>17</v>
      </c>
      <c r="L9" s="22">
        <f t="shared" si="1"/>
        <v>14</v>
      </c>
      <c r="M9" s="22">
        <f t="shared" si="1"/>
        <v>13</v>
      </c>
      <c r="N9" s="22">
        <f t="shared" si="1"/>
        <v>5</v>
      </c>
      <c r="O9" s="22">
        <f t="shared" si="1"/>
        <v>7</v>
      </c>
      <c r="P9" s="22">
        <f t="shared" si="1"/>
        <v>5</v>
      </c>
      <c r="Q9" s="22">
        <f t="shared" si="1"/>
        <v>6</v>
      </c>
      <c r="R9" s="22">
        <f t="shared" ref="R9:V17" si="2">R21+R33</f>
        <v>5</v>
      </c>
      <c r="S9" s="22">
        <f t="shared" si="2"/>
        <v>7</v>
      </c>
      <c r="T9" s="22">
        <f t="shared" si="2"/>
        <v>11</v>
      </c>
      <c r="U9" s="22">
        <f t="shared" si="2"/>
        <v>7</v>
      </c>
      <c r="V9" s="22">
        <f t="shared" si="2"/>
        <v>5</v>
      </c>
      <c r="W9" s="22">
        <f t="shared" ref="W9:Y16" si="3">W21+W33</f>
        <v>4</v>
      </c>
      <c r="X9" s="22">
        <f t="shared" si="3"/>
        <v>3</v>
      </c>
      <c r="Y9" s="22">
        <f t="shared" si="3"/>
        <v>4</v>
      </c>
      <c r="Z9" s="22">
        <f t="shared" ref="Z9:AA16" si="4">Z21+Z33</f>
        <v>2</v>
      </c>
      <c r="AA9" s="22">
        <f t="shared" si="4"/>
        <v>4</v>
      </c>
      <c r="AB9" s="22">
        <f t="shared" ref="AB9:AC17" si="5">AB21+AB33</f>
        <v>2</v>
      </c>
      <c r="AC9" s="22">
        <f t="shared" si="5"/>
        <v>4</v>
      </c>
      <c r="AD9" s="22">
        <f t="shared" ref="AD9:AE17" si="6">AD21+AD33</f>
        <v>4</v>
      </c>
      <c r="AE9" s="22">
        <f t="shared" si="6"/>
        <v>5</v>
      </c>
      <c r="AF9" s="22">
        <f t="shared" ref="AF9:AG9" si="7">AF21+AF33</f>
        <v>1</v>
      </c>
      <c r="AG9" s="22">
        <f t="shared" si="7"/>
        <v>2</v>
      </c>
      <c r="AH9" s="22">
        <f t="shared" ref="AH9:AI9" si="8">AH21+AH33</f>
        <v>6</v>
      </c>
      <c r="AI9" s="22">
        <f t="shared" si="8"/>
        <v>3</v>
      </c>
      <c r="AJ9" s="22">
        <f t="shared" ref="AJ9:AK9" si="9">AJ21+AJ33</f>
        <v>4</v>
      </c>
      <c r="AK9" s="22">
        <f t="shared" si="9"/>
        <v>3</v>
      </c>
      <c r="AL9" s="22">
        <f t="shared" ref="AL9" si="10">AL21+AL33</f>
        <v>4</v>
      </c>
    </row>
    <row r="10" spans="1:38" ht="13.5" x14ac:dyDescent="0.25">
      <c r="A10" s="23" t="s">
        <v>2</v>
      </c>
      <c r="B10" s="23">
        <f t="shared" ref="B10:H10" si="11">B22+B34</f>
        <v>110</v>
      </c>
      <c r="C10" s="23">
        <f t="shared" si="11"/>
        <v>122</v>
      </c>
      <c r="D10" s="23">
        <f t="shared" si="11"/>
        <v>118</v>
      </c>
      <c r="E10" s="23">
        <f t="shared" si="11"/>
        <v>108</v>
      </c>
      <c r="F10" s="23">
        <f t="shared" si="11"/>
        <v>101</v>
      </c>
      <c r="G10" s="23">
        <f t="shared" si="11"/>
        <v>107</v>
      </c>
      <c r="H10" s="23">
        <f t="shared" si="11"/>
        <v>108</v>
      </c>
      <c r="I10" s="23">
        <f t="shared" ref="I10:Q10" si="12">I22+I34</f>
        <v>104</v>
      </c>
      <c r="J10" s="23">
        <f t="shared" si="12"/>
        <v>107</v>
      </c>
      <c r="K10" s="23">
        <f t="shared" si="12"/>
        <v>99</v>
      </c>
      <c r="L10" s="23">
        <f t="shared" si="12"/>
        <v>86</v>
      </c>
      <c r="M10" s="23">
        <f t="shared" si="12"/>
        <v>75</v>
      </c>
      <c r="N10" s="23">
        <f t="shared" si="12"/>
        <v>64</v>
      </c>
      <c r="O10" s="23">
        <f t="shared" si="12"/>
        <v>55</v>
      </c>
      <c r="P10" s="23">
        <f t="shared" si="12"/>
        <v>60</v>
      </c>
      <c r="Q10" s="23">
        <f t="shared" si="12"/>
        <v>39</v>
      </c>
      <c r="R10" s="23">
        <f t="shared" si="2"/>
        <v>44</v>
      </c>
      <c r="S10" s="23">
        <f t="shared" si="2"/>
        <v>38</v>
      </c>
      <c r="T10" s="23">
        <f t="shared" si="2"/>
        <v>28</v>
      </c>
      <c r="U10" s="23">
        <f t="shared" si="2"/>
        <v>39</v>
      </c>
      <c r="V10" s="23">
        <f t="shared" si="2"/>
        <v>40</v>
      </c>
      <c r="W10" s="23">
        <f t="shared" si="3"/>
        <v>40</v>
      </c>
      <c r="X10" s="23">
        <f t="shared" si="3"/>
        <v>33</v>
      </c>
      <c r="Y10" s="23">
        <f t="shared" si="3"/>
        <v>31</v>
      </c>
      <c r="Z10" s="23">
        <f t="shared" si="4"/>
        <v>27</v>
      </c>
      <c r="AA10" s="23">
        <f t="shared" si="4"/>
        <v>28</v>
      </c>
      <c r="AB10" s="23">
        <f t="shared" si="5"/>
        <v>29</v>
      </c>
      <c r="AC10" s="23">
        <f t="shared" si="5"/>
        <v>39</v>
      </c>
      <c r="AD10" s="23">
        <f t="shared" si="6"/>
        <v>32</v>
      </c>
      <c r="AE10" s="23">
        <f t="shared" si="6"/>
        <v>30</v>
      </c>
      <c r="AF10" s="23">
        <f t="shared" ref="AF10:AG10" si="13">AF22+AF34</f>
        <v>37</v>
      </c>
      <c r="AG10" s="23">
        <f t="shared" si="13"/>
        <v>38</v>
      </c>
      <c r="AH10" s="23">
        <f t="shared" ref="AH10:AI10" si="14">AH22+AH34</f>
        <v>42</v>
      </c>
      <c r="AI10" s="23">
        <f t="shared" si="14"/>
        <v>48</v>
      </c>
      <c r="AJ10" s="23">
        <f t="shared" ref="AJ10:AK10" si="15">AJ22+AJ34</f>
        <v>53</v>
      </c>
      <c r="AK10" s="23">
        <f t="shared" si="15"/>
        <v>52</v>
      </c>
      <c r="AL10" s="23">
        <f t="shared" ref="AL10" si="16">AL22+AL34</f>
        <v>51</v>
      </c>
    </row>
    <row r="11" spans="1:38" ht="13.5" x14ac:dyDescent="0.25">
      <c r="A11" s="23" t="s">
        <v>3</v>
      </c>
      <c r="B11" s="23">
        <f t="shared" ref="B11:H11" si="17">B23+B35</f>
        <v>116</v>
      </c>
      <c r="C11" s="23">
        <f t="shared" si="17"/>
        <v>123</v>
      </c>
      <c r="D11" s="23">
        <f t="shared" si="17"/>
        <v>124</v>
      </c>
      <c r="E11" s="23">
        <f t="shared" si="17"/>
        <v>128</v>
      </c>
      <c r="F11" s="23">
        <f t="shared" si="17"/>
        <v>135</v>
      </c>
      <c r="G11" s="23">
        <f t="shared" si="17"/>
        <v>123</v>
      </c>
      <c r="H11" s="23">
        <f t="shared" si="17"/>
        <v>115</v>
      </c>
      <c r="I11" s="23">
        <f t="shared" ref="I11:Q11" si="18">I23+I35</f>
        <v>107</v>
      </c>
      <c r="J11" s="23">
        <f t="shared" si="18"/>
        <v>98</v>
      </c>
      <c r="K11" s="23">
        <f t="shared" si="18"/>
        <v>107</v>
      </c>
      <c r="L11" s="23">
        <f t="shared" si="18"/>
        <v>104</v>
      </c>
      <c r="M11" s="23">
        <f t="shared" si="18"/>
        <v>105</v>
      </c>
      <c r="N11" s="23">
        <f t="shared" si="18"/>
        <v>96</v>
      </c>
      <c r="O11" s="23">
        <f t="shared" si="18"/>
        <v>81</v>
      </c>
      <c r="P11" s="23">
        <f t="shared" si="18"/>
        <v>77</v>
      </c>
      <c r="Q11" s="23">
        <f t="shared" si="18"/>
        <v>73</v>
      </c>
      <c r="R11" s="23">
        <f t="shared" si="2"/>
        <v>64</v>
      </c>
      <c r="S11" s="23">
        <f t="shared" si="2"/>
        <v>58</v>
      </c>
      <c r="T11" s="23">
        <f t="shared" si="2"/>
        <v>66</v>
      </c>
      <c r="U11" s="23">
        <f t="shared" si="2"/>
        <v>56</v>
      </c>
      <c r="V11" s="23">
        <f t="shared" si="2"/>
        <v>56</v>
      </c>
      <c r="W11" s="23">
        <f t="shared" si="3"/>
        <v>49</v>
      </c>
      <c r="X11" s="23">
        <f t="shared" si="3"/>
        <v>43</v>
      </c>
      <c r="Y11" s="23">
        <f t="shared" si="3"/>
        <v>42</v>
      </c>
      <c r="Z11" s="23">
        <f t="shared" si="4"/>
        <v>36</v>
      </c>
      <c r="AA11" s="23">
        <f t="shared" si="4"/>
        <v>32</v>
      </c>
      <c r="AB11" s="23">
        <f t="shared" si="5"/>
        <v>36</v>
      </c>
      <c r="AC11" s="23">
        <f t="shared" si="5"/>
        <v>33</v>
      </c>
      <c r="AD11" s="23">
        <f t="shared" si="6"/>
        <v>41</v>
      </c>
      <c r="AE11" s="23">
        <f t="shared" si="6"/>
        <v>48</v>
      </c>
      <c r="AF11" s="23">
        <f t="shared" ref="AF11:AG11" si="19">AF23+AF35</f>
        <v>42</v>
      </c>
      <c r="AG11" s="23">
        <f t="shared" si="19"/>
        <v>45</v>
      </c>
      <c r="AH11" s="23">
        <f t="shared" ref="AH11:AI11" si="20">AH23+AH35</f>
        <v>41</v>
      </c>
      <c r="AI11" s="23">
        <f t="shared" si="20"/>
        <v>37</v>
      </c>
      <c r="AJ11" s="23">
        <f t="shared" ref="AJ11:AK11" si="21">AJ23+AJ35</f>
        <v>43</v>
      </c>
      <c r="AK11" s="23">
        <f t="shared" si="21"/>
        <v>42</v>
      </c>
      <c r="AL11" s="23">
        <f t="shared" ref="AL11" si="22">AL23+AL35</f>
        <v>46</v>
      </c>
    </row>
    <row r="12" spans="1:38" ht="13.5" x14ac:dyDescent="0.25">
      <c r="A12" s="23" t="s">
        <v>4</v>
      </c>
      <c r="B12" s="23">
        <f t="shared" ref="B12:H12" si="23">B24+B36</f>
        <v>97</v>
      </c>
      <c r="C12" s="23">
        <f t="shared" si="23"/>
        <v>90</v>
      </c>
      <c r="D12" s="23">
        <f t="shared" si="23"/>
        <v>85</v>
      </c>
      <c r="E12" s="23">
        <f t="shared" si="23"/>
        <v>91</v>
      </c>
      <c r="F12" s="23">
        <f t="shared" si="23"/>
        <v>88</v>
      </c>
      <c r="G12" s="23">
        <f t="shared" si="23"/>
        <v>95</v>
      </c>
      <c r="H12" s="23">
        <f t="shared" si="23"/>
        <v>106</v>
      </c>
      <c r="I12" s="23">
        <f t="shared" ref="I12:Q12" si="24">I24+I36</f>
        <v>102</v>
      </c>
      <c r="J12" s="23">
        <f t="shared" si="24"/>
        <v>100</v>
      </c>
      <c r="K12" s="23">
        <f t="shared" si="24"/>
        <v>99</v>
      </c>
      <c r="L12" s="23">
        <f t="shared" si="24"/>
        <v>92</v>
      </c>
      <c r="M12" s="23">
        <f t="shared" si="24"/>
        <v>95</v>
      </c>
      <c r="N12" s="23">
        <f t="shared" si="24"/>
        <v>91</v>
      </c>
      <c r="O12" s="23">
        <f t="shared" si="24"/>
        <v>93</v>
      </c>
      <c r="P12" s="23">
        <f t="shared" si="24"/>
        <v>96</v>
      </c>
      <c r="Q12" s="23">
        <f t="shared" si="24"/>
        <v>94</v>
      </c>
      <c r="R12" s="23">
        <f t="shared" si="2"/>
        <v>98</v>
      </c>
      <c r="S12" s="23">
        <f t="shared" si="2"/>
        <v>85</v>
      </c>
      <c r="T12" s="23">
        <f t="shared" si="2"/>
        <v>77</v>
      </c>
      <c r="U12" s="23">
        <f t="shared" si="2"/>
        <v>86</v>
      </c>
      <c r="V12" s="23">
        <f t="shared" si="2"/>
        <v>89</v>
      </c>
      <c r="W12" s="23">
        <f t="shared" si="3"/>
        <v>87</v>
      </c>
      <c r="X12" s="23">
        <f t="shared" si="3"/>
        <v>79</v>
      </c>
      <c r="Y12" s="23">
        <f t="shared" si="3"/>
        <v>70</v>
      </c>
      <c r="Z12" s="23">
        <f t="shared" si="4"/>
        <v>62</v>
      </c>
      <c r="AA12" s="23">
        <f t="shared" si="4"/>
        <v>62</v>
      </c>
      <c r="AB12" s="23">
        <f t="shared" si="5"/>
        <v>55</v>
      </c>
      <c r="AC12" s="23">
        <f t="shared" si="5"/>
        <v>52</v>
      </c>
      <c r="AD12" s="23">
        <f t="shared" si="6"/>
        <v>51</v>
      </c>
      <c r="AE12" s="23">
        <f t="shared" si="6"/>
        <v>52</v>
      </c>
      <c r="AF12" s="23">
        <f t="shared" ref="AF12:AG12" si="25">AF24+AF36</f>
        <v>53</v>
      </c>
      <c r="AG12" s="23">
        <f t="shared" si="25"/>
        <v>53</v>
      </c>
      <c r="AH12" s="23">
        <f t="shared" ref="AH12:AI12" si="26">AH24+AH36</f>
        <v>53</v>
      </c>
      <c r="AI12" s="23">
        <f t="shared" si="26"/>
        <v>58</v>
      </c>
      <c r="AJ12" s="23">
        <f t="shared" ref="AJ12:AK12" si="27">AJ24+AJ36</f>
        <v>49</v>
      </c>
      <c r="AK12" s="23">
        <f t="shared" si="27"/>
        <v>41</v>
      </c>
      <c r="AL12" s="23">
        <f t="shared" ref="AL12" si="28">AL24+AL36</f>
        <v>44</v>
      </c>
    </row>
    <row r="13" spans="1:38" ht="13.5" x14ac:dyDescent="0.25">
      <c r="A13" s="23" t="s">
        <v>5</v>
      </c>
      <c r="B13" s="23">
        <f t="shared" ref="B13:H13" si="29">B25+B37</f>
        <v>109</v>
      </c>
      <c r="C13" s="23">
        <f t="shared" si="29"/>
        <v>107</v>
      </c>
      <c r="D13" s="23">
        <f t="shared" si="29"/>
        <v>112</v>
      </c>
      <c r="E13" s="23">
        <f t="shared" si="29"/>
        <v>108</v>
      </c>
      <c r="F13" s="23">
        <f t="shared" si="29"/>
        <v>109</v>
      </c>
      <c r="G13" s="23">
        <f t="shared" si="29"/>
        <v>107</v>
      </c>
      <c r="H13" s="23">
        <f t="shared" si="29"/>
        <v>92</v>
      </c>
      <c r="I13" s="23">
        <f t="shared" ref="I13:Q13" si="30">I25+I37</f>
        <v>86</v>
      </c>
      <c r="J13" s="23">
        <f t="shared" si="30"/>
        <v>79</v>
      </c>
      <c r="K13" s="23">
        <f t="shared" si="30"/>
        <v>76</v>
      </c>
      <c r="L13" s="23">
        <f t="shared" si="30"/>
        <v>77</v>
      </c>
      <c r="M13" s="23">
        <f t="shared" si="30"/>
        <v>74</v>
      </c>
      <c r="N13" s="23">
        <f t="shared" si="30"/>
        <v>70</v>
      </c>
      <c r="O13" s="23">
        <f t="shared" si="30"/>
        <v>72</v>
      </c>
      <c r="P13" s="23">
        <f t="shared" si="30"/>
        <v>73</v>
      </c>
      <c r="Q13" s="23">
        <f t="shared" si="30"/>
        <v>76</v>
      </c>
      <c r="R13" s="23">
        <f t="shared" si="2"/>
        <v>81</v>
      </c>
      <c r="S13" s="23">
        <f t="shared" si="2"/>
        <v>82</v>
      </c>
      <c r="T13" s="23">
        <f t="shared" si="2"/>
        <v>83</v>
      </c>
      <c r="U13" s="23">
        <f t="shared" si="2"/>
        <v>83</v>
      </c>
      <c r="V13" s="23">
        <f t="shared" si="2"/>
        <v>85</v>
      </c>
      <c r="W13" s="23">
        <f t="shared" si="3"/>
        <v>90</v>
      </c>
      <c r="X13" s="23">
        <f t="shared" si="3"/>
        <v>82</v>
      </c>
      <c r="Y13" s="23">
        <f t="shared" si="3"/>
        <v>84</v>
      </c>
      <c r="Z13" s="23">
        <f t="shared" si="4"/>
        <v>88</v>
      </c>
      <c r="AA13" s="23">
        <f t="shared" si="4"/>
        <v>81</v>
      </c>
      <c r="AB13" s="23">
        <f t="shared" si="5"/>
        <v>75</v>
      </c>
      <c r="AC13" s="23">
        <f t="shared" si="5"/>
        <v>76</v>
      </c>
      <c r="AD13" s="23">
        <f t="shared" si="6"/>
        <v>67</v>
      </c>
      <c r="AE13" s="23">
        <f t="shared" si="6"/>
        <v>62</v>
      </c>
      <c r="AF13" s="23">
        <f t="shared" ref="AF13:AG13" si="31">AF25+AF37</f>
        <v>60</v>
      </c>
      <c r="AG13" s="23">
        <f t="shared" si="31"/>
        <v>59</v>
      </c>
      <c r="AH13" s="23">
        <f t="shared" ref="AH13:AI13" si="32">AH25+AH37</f>
        <v>62</v>
      </c>
      <c r="AI13" s="23">
        <f t="shared" si="32"/>
        <v>60</v>
      </c>
      <c r="AJ13" s="23">
        <f t="shared" ref="AJ13:AK13" si="33">AJ25+AJ37</f>
        <v>67</v>
      </c>
      <c r="AK13" s="23">
        <f t="shared" si="33"/>
        <v>59</v>
      </c>
      <c r="AL13" s="23">
        <f t="shared" ref="AL13" si="34">AL25+AL37</f>
        <v>58</v>
      </c>
    </row>
    <row r="14" spans="1:38" ht="13.5" x14ac:dyDescent="0.25">
      <c r="A14" s="23" t="s">
        <v>6</v>
      </c>
      <c r="B14" s="23">
        <f t="shared" ref="B14:H14" si="35">B26+B38</f>
        <v>86</v>
      </c>
      <c r="C14" s="23">
        <f t="shared" si="35"/>
        <v>88</v>
      </c>
      <c r="D14" s="23">
        <f t="shared" si="35"/>
        <v>82</v>
      </c>
      <c r="E14" s="23">
        <f t="shared" si="35"/>
        <v>80</v>
      </c>
      <c r="F14" s="23">
        <f t="shared" si="35"/>
        <v>76</v>
      </c>
      <c r="G14" s="23">
        <f t="shared" si="35"/>
        <v>72</v>
      </c>
      <c r="H14" s="23">
        <f t="shared" si="35"/>
        <v>74</v>
      </c>
      <c r="I14" s="23">
        <f t="shared" ref="I14:Q14" si="36">I26+I38</f>
        <v>68</v>
      </c>
      <c r="J14" s="23">
        <f t="shared" si="36"/>
        <v>60</v>
      </c>
      <c r="K14" s="23">
        <f t="shared" si="36"/>
        <v>62</v>
      </c>
      <c r="L14" s="23">
        <f t="shared" si="36"/>
        <v>59</v>
      </c>
      <c r="M14" s="23">
        <f t="shared" si="36"/>
        <v>56</v>
      </c>
      <c r="N14" s="23">
        <f t="shared" si="36"/>
        <v>59</v>
      </c>
      <c r="O14" s="23">
        <f t="shared" si="36"/>
        <v>54</v>
      </c>
      <c r="P14" s="23">
        <f t="shared" si="36"/>
        <v>59</v>
      </c>
      <c r="Q14" s="23">
        <f t="shared" si="36"/>
        <v>52</v>
      </c>
      <c r="R14" s="23">
        <f t="shared" si="2"/>
        <v>47</v>
      </c>
      <c r="S14" s="23">
        <f t="shared" si="2"/>
        <v>50</v>
      </c>
      <c r="T14" s="23">
        <f t="shared" si="2"/>
        <v>42</v>
      </c>
      <c r="U14" s="23">
        <f t="shared" si="2"/>
        <v>42</v>
      </c>
      <c r="V14" s="23">
        <f t="shared" si="2"/>
        <v>45</v>
      </c>
      <c r="W14" s="23">
        <f t="shared" si="3"/>
        <v>42</v>
      </c>
      <c r="X14" s="23">
        <f t="shared" si="3"/>
        <v>43</v>
      </c>
      <c r="Y14" s="23">
        <f t="shared" si="3"/>
        <v>46</v>
      </c>
      <c r="Z14" s="23">
        <f t="shared" si="4"/>
        <v>44</v>
      </c>
      <c r="AA14" s="23">
        <f t="shared" si="4"/>
        <v>49</v>
      </c>
      <c r="AB14" s="23">
        <f t="shared" si="5"/>
        <v>54</v>
      </c>
      <c r="AC14" s="23">
        <f t="shared" si="5"/>
        <v>57</v>
      </c>
      <c r="AD14" s="23">
        <f t="shared" si="6"/>
        <v>58</v>
      </c>
      <c r="AE14" s="23">
        <f t="shared" si="6"/>
        <v>54</v>
      </c>
      <c r="AF14" s="23">
        <f t="shared" ref="AF14:AG14" si="37">AF26+AF38</f>
        <v>49</v>
      </c>
      <c r="AG14" s="23">
        <f t="shared" si="37"/>
        <v>47</v>
      </c>
      <c r="AH14" s="23">
        <f t="shared" ref="AH14:AI14" si="38">AH26+AH38</f>
        <v>39</v>
      </c>
      <c r="AI14" s="23">
        <f t="shared" si="38"/>
        <v>42</v>
      </c>
      <c r="AJ14" s="23">
        <f t="shared" ref="AJ14:AK14" si="39">AJ26+AJ38</f>
        <v>45</v>
      </c>
      <c r="AK14" s="23">
        <f t="shared" si="39"/>
        <v>40</v>
      </c>
      <c r="AL14" s="23">
        <f t="shared" ref="AL14" si="40">AL26+AL38</f>
        <v>39</v>
      </c>
    </row>
    <row r="15" spans="1:38" ht="13.5" x14ac:dyDescent="0.25">
      <c r="A15" s="23" t="s">
        <v>8</v>
      </c>
      <c r="B15" s="23">
        <f t="shared" ref="B15:H15" si="41">B27+B39</f>
        <v>54</v>
      </c>
      <c r="C15" s="23">
        <f t="shared" si="41"/>
        <v>52</v>
      </c>
      <c r="D15" s="23">
        <f t="shared" si="41"/>
        <v>45</v>
      </c>
      <c r="E15" s="23">
        <f t="shared" si="41"/>
        <v>46</v>
      </c>
      <c r="F15" s="23">
        <f t="shared" si="41"/>
        <v>42</v>
      </c>
      <c r="G15" s="23">
        <f t="shared" si="41"/>
        <v>43</v>
      </c>
      <c r="H15" s="23">
        <f t="shared" si="41"/>
        <v>30</v>
      </c>
      <c r="I15" s="23">
        <f t="shared" ref="I15:Q15" si="42">I27+I39</f>
        <v>31</v>
      </c>
      <c r="J15" s="23">
        <f t="shared" si="42"/>
        <v>27</v>
      </c>
      <c r="K15" s="23">
        <f t="shared" si="42"/>
        <v>23</v>
      </c>
      <c r="L15" s="23">
        <f t="shared" si="42"/>
        <v>25</v>
      </c>
      <c r="M15" s="23">
        <f t="shared" si="42"/>
        <v>24</v>
      </c>
      <c r="N15" s="23">
        <f t="shared" si="42"/>
        <v>24</v>
      </c>
      <c r="O15" s="23">
        <f t="shared" si="42"/>
        <v>25</v>
      </c>
      <c r="P15" s="23">
        <f t="shared" si="42"/>
        <v>23</v>
      </c>
      <c r="Q15" s="23">
        <f t="shared" si="42"/>
        <v>25</v>
      </c>
      <c r="R15" s="23">
        <f t="shared" si="2"/>
        <v>23</v>
      </c>
      <c r="S15" s="23">
        <f t="shared" si="2"/>
        <v>23</v>
      </c>
      <c r="T15" s="23">
        <f t="shared" si="2"/>
        <v>22</v>
      </c>
      <c r="U15" s="23">
        <f t="shared" si="2"/>
        <v>23</v>
      </c>
      <c r="V15" s="23">
        <f t="shared" si="2"/>
        <v>20</v>
      </c>
      <c r="W15" s="23">
        <f t="shared" si="3"/>
        <v>20</v>
      </c>
      <c r="X15" s="23">
        <f t="shared" si="3"/>
        <v>11</v>
      </c>
      <c r="Y15" s="23">
        <f t="shared" si="3"/>
        <v>13</v>
      </c>
      <c r="Z15" s="23">
        <f t="shared" si="4"/>
        <v>18</v>
      </c>
      <c r="AA15" s="23">
        <f t="shared" si="4"/>
        <v>21</v>
      </c>
      <c r="AB15" s="23">
        <f t="shared" si="5"/>
        <v>18</v>
      </c>
      <c r="AC15" s="23">
        <f t="shared" si="5"/>
        <v>10</v>
      </c>
      <c r="AD15" s="23">
        <f t="shared" si="6"/>
        <v>12</v>
      </c>
      <c r="AE15" s="23">
        <f t="shared" si="6"/>
        <v>17</v>
      </c>
      <c r="AF15" s="23">
        <f t="shared" ref="AF15:AG15" si="43">AF27+AF39</f>
        <v>21</v>
      </c>
      <c r="AG15" s="23">
        <f t="shared" si="43"/>
        <v>22</v>
      </c>
      <c r="AH15" s="23">
        <f t="shared" ref="AH15:AI15" si="44">AH27+AH39</f>
        <v>22</v>
      </c>
      <c r="AI15" s="23">
        <f t="shared" si="44"/>
        <v>20</v>
      </c>
      <c r="AJ15" s="23">
        <f t="shared" ref="AJ15:AK15" si="45">AJ27+AJ39</f>
        <v>20</v>
      </c>
      <c r="AK15" s="23">
        <f t="shared" si="45"/>
        <v>18</v>
      </c>
      <c r="AL15" s="23">
        <f t="shared" ref="AL15" si="46">AL27+AL39</f>
        <v>16</v>
      </c>
    </row>
    <row r="16" spans="1:38" ht="13.5" x14ac:dyDescent="0.25">
      <c r="A16" s="24" t="s">
        <v>7</v>
      </c>
      <c r="B16" s="24">
        <f t="shared" ref="B16:H16" si="47">B28+B40</f>
        <v>175</v>
      </c>
      <c r="C16" s="23">
        <f t="shared" si="47"/>
        <v>178</v>
      </c>
      <c r="D16" s="23">
        <f t="shared" si="47"/>
        <v>191</v>
      </c>
      <c r="E16" s="23">
        <f t="shared" si="47"/>
        <v>197</v>
      </c>
      <c r="F16" s="23">
        <f t="shared" si="47"/>
        <v>202</v>
      </c>
      <c r="G16" s="23">
        <f t="shared" si="47"/>
        <v>205</v>
      </c>
      <c r="H16" s="23">
        <f t="shared" si="47"/>
        <v>199</v>
      </c>
      <c r="I16" s="23">
        <f t="shared" ref="I16:Q16" si="48">I28+I40</f>
        <v>193</v>
      </c>
      <c r="J16" s="23">
        <f t="shared" si="48"/>
        <v>187</v>
      </c>
      <c r="K16" s="23">
        <f t="shared" si="48"/>
        <v>180</v>
      </c>
      <c r="L16" s="23">
        <f t="shared" si="48"/>
        <v>168</v>
      </c>
      <c r="M16" s="23">
        <f t="shared" si="48"/>
        <v>164</v>
      </c>
      <c r="N16" s="23">
        <f t="shared" si="48"/>
        <v>153</v>
      </c>
      <c r="O16" s="23">
        <f t="shared" si="48"/>
        <v>149</v>
      </c>
      <c r="P16" s="23">
        <f t="shared" si="48"/>
        <v>152</v>
      </c>
      <c r="Q16" s="23">
        <f t="shared" si="48"/>
        <v>142</v>
      </c>
      <c r="R16" s="23">
        <f t="shared" si="2"/>
        <v>138</v>
      </c>
      <c r="S16" s="23">
        <f t="shared" si="2"/>
        <v>126</v>
      </c>
      <c r="T16" s="23">
        <f t="shared" si="2"/>
        <v>129</v>
      </c>
      <c r="U16" s="23">
        <f t="shared" si="2"/>
        <v>120</v>
      </c>
      <c r="V16" s="23">
        <f t="shared" si="2"/>
        <v>115</v>
      </c>
      <c r="W16" s="23">
        <f t="shared" si="3"/>
        <v>117</v>
      </c>
      <c r="X16" s="23">
        <f t="shared" si="3"/>
        <v>81</v>
      </c>
      <c r="Y16" s="23">
        <f t="shared" si="3"/>
        <v>78</v>
      </c>
      <c r="Z16" s="23">
        <f t="shared" si="4"/>
        <v>73</v>
      </c>
      <c r="AA16" s="23">
        <f t="shared" si="4"/>
        <v>62</v>
      </c>
      <c r="AB16" s="23">
        <f t="shared" si="5"/>
        <v>47</v>
      </c>
      <c r="AC16" s="23">
        <f t="shared" si="5"/>
        <v>52</v>
      </c>
      <c r="AD16" s="23">
        <f t="shared" si="6"/>
        <v>52</v>
      </c>
      <c r="AE16" s="23">
        <f t="shared" si="6"/>
        <v>48</v>
      </c>
      <c r="AF16" s="23">
        <f t="shared" ref="AF16:AG16" si="49">AF28+AF40</f>
        <v>47</v>
      </c>
      <c r="AG16" s="23">
        <f t="shared" si="49"/>
        <v>47</v>
      </c>
      <c r="AH16" s="23">
        <f t="shared" ref="AH16:AI16" si="50">AH28+AH40</f>
        <v>44</v>
      </c>
      <c r="AI16" s="23">
        <f t="shared" si="50"/>
        <v>48</v>
      </c>
      <c r="AJ16" s="23">
        <f t="shared" ref="AJ16:AK16" si="51">AJ28+AJ40</f>
        <v>51</v>
      </c>
      <c r="AK16" s="23">
        <f t="shared" si="51"/>
        <v>53</v>
      </c>
      <c r="AL16" s="23">
        <f t="shared" ref="AL16" si="52">AL28+AL40</f>
        <v>53</v>
      </c>
    </row>
    <row r="17" spans="1:38" ht="13.5" x14ac:dyDescent="0.25">
      <c r="A17" s="25" t="s">
        <v>0</v>
      </c>
      <c r="B17" s="25">
        <f t="shared" ref="B17:H17" si="53">B29+B41</f>
        <v>780</v>
      </c>
      <c r="C17" s="25">
        <f t="shared" si="53"/>
        <v>790</v>
      </c>
      <c r="D17" s="25">
        <f t="shared" si="53"/>
        <v>786</v>
      </c>
      <c r="E17" s="25">
        <f t="shared" si="53"/>
        <v>781</v>
      </c>
      <c r="F17" s="25">
        <f t="shared" si="53"/>
        <v>773</v>
      </c>
      <c r="G17" s="25">
        <f t="shared" si="53"/>
        <v>774</v>
      </c>
      <c r="H17" s="25">
        <f t="shared" si="53"/>
        <v>750</v>
      </c>
      <c r="I17" s="25">
        <f t="shared" ref="I17:Q17" si="54">I29+I41</f>
        <v>708</v>
      </c>
      <c r="J17" s="25">
        <f t="shared" si="54"/>
        <v>674</v>
      </c>
      <c r="K17" s="25">
        <f t="shared" si="54"/>
        <v>663</v>
      </c>
      <c r="L17" s="25">
        <f t="shared" si="54"/>
        <v>625</v>
      </c>
      <c r="M17" s="25">
        <f t="shared" si="54"/>
        <v>606</v>
      </c>
      <c r="N17" s="25">
        <f t="shared" si="54"/>
        <v>562</v>
      </c>
      <c r="O17" s="25">
        <f t="shared" si="54"/>
        <v>536</v>
      </c>
      <c r="P17" s="25">
        <f t="shared" si="54"/>
        <v>545</v>
      </c>
      <c r="Q17" s="25">
        <f t="shared" si="54"/>
        <v>507</v>
      </c>
      <c r="R17" s="25">
        <f t="shared" si="2"/>
        <v>500</v>
      </c>
      <c r="S17" s="25">
        <f t="shared" si="2"/>
        <v>469</v>
      </c>
      <c r="T17" s="25">
        <f t="shared" si="2"/>
        <v>458</v>
      </c>
      <c r="U17" s="25">
        <f t="shared" si="2"/>
        <v>456</v>
      </c>
      <c r="V17" s="25">
        <f t="shared" ref="V17:AA17" si="55">V29+V41</f>
        <v>455</v>
      </c>
      <c r="W17" s="25">
        <f t="shared" si="55"/>
        <v>449</v>
      </c>
      <c r="X17" s="25">
        <f t="shared" si="55"/>
        <v>375</v>
      </c>
      <c r="Y17" s="25">
        <f t="shared" si="55"/>
        <v>368</v>
      </c>
      <c r="Z17" s="25">
        <f t="shared" si="55"/>
        <v>350</v>
      </c>
      <c r="AA17" s="25">
        <f t="shared" si="55"/>
        <v>339</v>
      </c>
      <c r="AB17" s="25">
        <f t="shared" si="5"/>
        <v>316</v>
      </c>
      <c r="AC17" s="25">
        <f t="shared" si="5"/>
        <v>323</v>
      </c>
      <c r="AD17" s="25">
        <f t="shared" si="6"/>
        <v>317</v>
      </c>
      <c r="AE17" s="25">
        <f t="shared" si="6"/>
        <v>316</v>
      </c>
      <c r="AF17" s="25">
        <f t="shared" ref="AF17:AG17" si="56">AF29+AF41</f>
        <v>310</v>
      </c>
      <c r="AG17" s="25">
        <f t="shared" si="56"/>
        <v>313</v>
      </c>
      <c r="AH17" s="25">
        <f t="shared" ref="AH17:AI17" si="57">AH29+AH41</f>
        <v>309</v>
      </c>
      <c r="AI17" s="25">
        <f t="shared" si="57"/>
        <v>316</v>
      </c>
      <c r="AJ17" s="25">
        <f t="shared" ref="AJ17:AK17" si="58">AJ29+AJ41</f>
        <v>332</v>
      </c>
      <c r="AK17" s="25">
        <f t="shared" si="58"/>
        <v>308</v>
      </c>
      <c r="AL17" s="25">
        <f t="shared" ref="AL17" si="59">AL29+AL41</f>
        <v>311</v>
      </c>
    </row>
    <row r="18" spans="1:38" x14ac:dyDescent="0.2">
      <c r="A18" s="8"/>
      <c r="AG18" s="2"/>
      <c r="AH18" s="2"/>
      <c r="AI18" s="2"/>
      <c r="AJ18" s="2"/>
      <c r="AK18" s="64"/>
      <c r="AL18" s="64"/>
    </row>
    <row r="19" spans="1:38" ht="13.5" x14ac:dyDescent="0.25">
      <c r="A19" s="20" t="s">
        <v>13</v>
      </c>
      <c r="AG19" s="2"/>
      <c r="AH19" s="2"/>
      <c r="AI19" s="2"/>
      <c r="AJ19" s="2"/>
      <c r="AK19" s="64"/>
      <c r="AL19" s="64"/>
    </row>
    <row r="20" spans="1:38" ht="13.5" x14ac:dyDescent="0.25">
      <c r="A20" s="21" t="s">
        <v>10</v>
      </c>
      <c r="AG20" s="2"/>
      <c r="AH20" s="2"/>
      <c r="AI20" s="2"/>
      <c r="AJ20" s="2"/>
      <c r="AK20" s="64"/>
      <c r="AL20" s="64"/>
    </row>
    <row r="21" spans="1:38" ht="13.5" x14ac:dyDescent="0.25">
      <c r="A21" s="22" t="s">
        <v>1</v>
      </c>
      <c r="B21" s="27">
        <v>31</v>
      </c>
      <c r="C21" s="28">
        <v>28</v>
      </c>
      <c r="D21" s="29">
        <v>29</v>
      </c>
      <c r="E21" s="28">
        <v>23</v>
      </c>
      <c r="F21" s="29">
        <v>18</v>
      </c>
      <c r="G21" s="30">
        <v>20</v>
      </c>
      <c r="H21" s="30">
        <v>23</v>
      </c>
      <c r="I21" s="31">
        <v>17</v>
      </c>
      <c r="J21" s="31">
        <v>15</v>
      </c>
      <c r="K21" s="31">
        <v>16</v>
      </c>
      <c r="L21" s="31">
        <v>13</v>
      </c>
      <c r="M21" s="31">
        <v>12</v>
      </c>
      <c r="N21" s="31">
        <v>5</v>
      </c>
      <c r="O21" s="31">
        <v>7</v>
      </c>
      <c r="P21" s="31">
        <v>4</v>
      </c>
      <c r="Q21" s="31">
        <v>5</v>
      </c>
      <c r="R21" s="31">
        <v>4</v>
      </c>
      <c r="S21" s="31">
        <v>6</v>
      </c>
      <c r="T21" s="31">
        <v>10</v>
      </c>
      <c r="U21" s="31">
        <v>5</v>
      </c>
      <c r="V21" s="28">
        <v>3</v>
      </c>
      <c r="W21" s="28">
        <v>2</v>
      </c>
      <c r="X21" s="28">
        <v>2</v>
      </c>
      <c r="Y21" s="22">
        <v>3</v>
      </c>
      <c r="Z21" s="22">
        <v>2</v>
      </c>
      <c r="AA21" s="22">
        <v>4</v>
      </c>
      <c r="AB21" s="22">
        <v>2</v>
      </c>
      <c r="AC21" s="22">
        <v>4</v>
      </c>
      <c r="AD21" s="22">
        <v>3</v>
      </c>
      <c r="AE21" s="22">
        <v>3</v>
      </c>
      <c r="AF21" s="22">
        <v>1</v>
      </c>
      <c r="AG21" s="22">
        <v>2</v>
      </c>
      <c r="AH21" s="22">
        <v>6</v>
      </c>
      <c r="AI21" s="22">
        <v>2</v>
      </c>
      <c r="AJ21" s="22">
        <v>1</v>
      </c>
      <c r="AK21" s="22">
        <v>1</v>
      </c>
      <c r="AL21" s="22">
        <v>2</v>
      </c>
    </row>
    <row r="22" spans="1:38" ht="13.5" x14ac:dyDescent="0.25">
      <c r="A22" s="23" t="s">
        <v>2</v>
      </c>
      <c r="B22" s="32">
        <v>99</v>
      </c>
      <c r="C22" s="33">
        <v>117</v>
      </c>
      <c r="D22" s="34">
        <v>114</v>
      </c>
      <c r="E22" s="33">
        <v>105</v>
      </c>
      <c r="F22" s="34">
        <v>98</v>
      </c>
      <c r="G22" s="35">
        <v>104</v>
      </c>
      <c r="H22" s="36">
        <v>104</v>
      </c>
      <c r="I22" s="37">
        <v>100</v>
      </c>
      <c r="J22" s="37">
        <v>101</v>
      </c>
      <c r="K22" s="37">
        <v>92</v>
      </c>
      <c r="L22" s="37">
        <v>79</v>
      </c>
      <c r="M22" s="37">
        <v>69</v>
      </c>
      <c r="N22" s="37">
        <v>56</v>
      </c>
      <c r="O22" s="37">
        <v>49</v>
      </c>
      <c r="P22" s="37">
        <v>55</v>
      </c>
      <c r="Q22" s="37">
        <v>38</v>
      </c>
      <c r="R22" s="37">
        <v>43</v>
      </c>
      <c r="S22" s="37">
        <v>37</v>
      </c>
      <c r="T22" s="37">
        <v>27</v>
      </c>
      <c r="U22" s="37">
        <v>37</v>
      </c>
      <c r="V22" s="33">
        <v>38</v>
      </c>
      <c r="W22" s="33">
        <v>38</v>
      </c>
      <c r="X22" s="33">
        <v>32</v>
      </c>
      <c r="Y22" s="23">
        <v>30</v>
      </c>
      <c r="Z22" s="23">
        <v>26</v>
      </c>
      <c r="AA22" s="23">
        <v>27</v>
      </c>
      <c r="AB22" s="23">
        <v>26</v>
      </c>
      <c r="AC22" s="23">
        <v>36</v>
      </c>
      <c r="AD22" s="23">
        <v>31</v>
      </c>
      <c r="AE22" s="23">
        <v>30</v>
      </c>
      <c r="AF22" s="23">
        <v>33</v>
      </c>
      <c r="AG22" s="23">
        <v>33</v>
      </c>
      <c r="AH22" s="23">
        <v>36</v>
      </c>
      <c r="AI22" s="23">
        <v>43</v>
      </c>
      <c r="AJ22" s="23">
        <v>47</v>
      </c>
      <c r="AK22" s="23">
        <v>49</v>
      </c>
      <c r="AL22" s="23">
        <v>49</v>
      </c>
    </row>
    <row r="23" spans="1:38" ht="13.5" x14ac:dyDescent="0.25">
      <c r="A23" s="23" t="s">
        <v>3</v>
      </c>
      <c r="B23" s="32">
        <v>102</v>
      </c>
      <c r="C23" s="33">
        <v>112</v>
      </c>
      <c r="D23" s="34">
        <v>110</v>
      </c>
      <c r="E23" s="33">
        <v>109</v>
      </c>
      <c r="F23" s="34">
        <v>112</v>
      </c>
      <c r="G23" s="35">
        <v>109</v>
      </c>
      <c r="H23" s="36">
        <v>100</v>
      </c>
      <c r="I23" s="37">
        <v>97</v>
      </c>
      <c r="J23" s="37">
        <v>90</v>
      </c>
      <c r="K23" s="37">
        <v>100</v>
      </c>
      <c r="L23" s="37">
        <v>96</v>
      </c>
      <c r="M23" s="37">
        <v>95</v>
      </c>
      <c r="N23" s="37">
        <v>88</v>
      </c>
      <c r="O23" s="37">
        <v>76</v>
      </c>
      <c r="P23" s="37">
        <v>72</v>
      </c>
      <c r="Q23" s="37">
        <v>70</v>
      </c>
      <c r="R23" s="37">
        <v>59</v>
      </c>
      <c r="S23" s="37">
        <v>52</v>
      </c>
      <c r="T23" s="37">
        <v>62</v>
      </c>
      <c r="U23" s="37">
        <v>54</v>
      </c>
      <c r="V23" s="33">
        <v>54</v>
      </c>
      <c r="W23" s="33">
        <v>45</v>
      </c>
      <c r="X23" s="33">
        <v>40</v>
      </c>
      <c r="Y23" s="23">
        <v>39</v>
      </c>
      <c r="Z23" s="23">
        <v>32</v>
      </c>
      <c r="AA23" s="23">
        <v>27</v>
      </c>
      <c r="AB23" s="23">
        <v>31</v>
      </c>
      <c r="AC23" s="23">
        <v>30</v>
      </c>
      <c r="AD23" s="23">
        <v>37</v>
      </c>
      <c r="AE23" s="23">
        <v>43</v>
      </c>
      <c r="AF23" s="23">
        <v>37</v>
      </c>
      <c r="AG23" s="23">
        <v>39</v>
      </c>
      <c r="AH23" s="23">
        <v>35</v>
      </c>
      <c r="AI23" s="23">
        <v>34</v>
      </c>
      <c r="AJ23" s="23">
        <v>41</v>
      </c>
      <c r="AK23" s="23">
        <v>41</v>
      </c>
      <c r="AL23" s="23">
        <v>44</v>
      </c>
    </row>
    <row r="24" spans="1:38" ht="13.5" x14ac:dyDescent="0.25">
      <c r="A24" s="23" t="s">
        <v>4</v>
      </c>
      <c r="B24" s="32">
        <v>87</v>
      </c>
      <c r="C24" s="33">
        <v>83</v>
      </c>
      <c r="D24" s="34">
        <v>78</v>
      </c>
      <c r="E24" s="33">
        <v>84</v>
      </c>
      <c r="F24" s="34">
        <v>83</v>
      </c>
      <c r="G24" s="35">
        <v>88</v>
      </c>
      <c r="H24" s="36">
        <v>99</v>
      </c>
      <c r="I24" s="37">
        <v>95</v>
      </c>
      <c r="J24" s="37">
        <v>92</v>
      </c>
      <c r="K24" s="37">
        <v>91</v>
      </c>
      <c r="L24" s="37">
        <v>84</v>
      </c>
      <c r="M24" s="37">
        <v>82</v>
      </c>
      <c r="N24" s="37">
        <v>78</v>
      </c>
      <c r="O24" s="37">
        <v>80</v>
      </c>
      <c r="P24" s="37">
        <v>83</v>
      </c>
      <c r="Q24" s="37">
        <v>81</v>
      </c>
      <c r="R24" s="37">
        <v>86</v>
      </c>
      <c r="S24" s="37">
        <v>72</v>
      </c>
      <c r="T24" s="37">
        <v>67</v>
      </c>
      <c r="U24" s="37">
        <v>75</v>
      </c>
      <c r="V24" s="33">
        <v>77</v>
      </c>
      <c r="W24" s="33">
        <v>73</v>
      </c>
      <c r="X24" s="33">
        <v>65</v>
      </c>
      <c r="Y24" s="23">
        <v>58</v>
      </c>
      <c r="Z24" s="23">
        <v>52</v>
      </c>
      <c r="AA24" s="23">
        <v>52</v>
      </c>
      <c r="AB24" s="23">
        <v>48</v>
      </c>
      <c r="AC24" s="23">
        <v>45</v>
      </c>
      <c r="AD24" s="23">
        <v>42</v>
      </c>
      <c r="AE24" s="23">
        <v>43</v>
      </c>
      <c r="AF24" s="23">
        <v>44</v>
      </c>
      <c r="AG24" s="23">
        <v>43</v>
      </c>
      <c r="AH24" s="23">
        <v>44</v>
      </c>
      <c r="AI24" s="23">
        <v>50</v>
      </c>
      <c r="AJ24" s="23">
        <v>43</v>
      </c>
      <c r="AK24" s="23">
        <v>40</v>
      </c>
      <c r="AL24" s="23">
        <v>43</v>
      </c>
    </row>
    <row r="25" spans="1:38" ht="13.5" x14ac:dyDescent="0.25">
      <c r="A25" s="23" t="s">
        <v>5</v>
      </c>
      <c r="B25" s="32">
        <v>90</v>
      </c>
      <c r="C25" s="33">
        <v>92</v>
      </c>
      <c r="D25" s="34">
        <v>98</v>
      </c>
      <c r="E25" s="33">
        <v>92</v>
      </c>
      <c r="F25" s="34">
        <v>90</v>
      </c>
      <c r="G25" s="35">
        <v>87</v>
      </c>
      <c r="H25" s="36">
        <v>67</v>
      </c>
      <c r="I25" s="37">
        <v>64</v>
      </c>
      <c r="J25" s="37">
        <v>63</v>
      </c>
      <c r="K25" s="37">
        <v>59</v>
      </c>
      <c r="L25" s="37">
        <v>59</v>
      </c>
      <c r="M25" s="37">
        <v>55</v>
      </c>
      <c r="N25" s="37">
        <v>55</v>
      </c>
      <c r="O25" s="37">
        <v>59</v>
      </c>
      <c r="P25" s="37">
        <v>59</v>
      </c>
      <c r="Q25" s="37">
        <v>63</v>
      </c>
      <c r="R25" s="37">
        <v>66</v>
      </c>
      <c r="S25" s="37">
        <v>64</v>
      </c>
      <c r="T25" s="37">
        <v>65</v>
      </c>
      <c r="U25" s="37">
        <v>63</v>
      </c>
      <c r="V25" s="33">
        <v>66</v>
      </c>
      <c r="W25" s="33">
        <v>68</v>
      </c>
      <c r="X25" s="33">
        <v>66</v>
      </c>
      <c r="Y25" s="23">
        <v>65</v>
      </c>
      <c r="Z25" s="23">
        <v>68</v>
      </c>
      <c r="AA25" s="23">
        <v>63</v>
      </c>
      <c r="AB25" s="23">
        <v>56</v>
      </c>
      <c r="AC25" s="23">
        <v>57</v>
      </c>
      <c r="AD25" s="23">
        <v>51</v>
      </c>
      <c r="AE25" s="23">
        <v>50</v>
      </c>
      <c r="AF25" s="23">
        <v>48</v>
      </c>
      <c r="AG25" s="23">
        <v>46</v>
      </c>
      <c r="AH25" s="23">
        <v>47</v>
      </c>
      <c r="AI25" s="23">
        <v>48</v>
      </c>
      <c r="AJ25" s="23">
        <v>56</v>
      </c>
      <c r="AK25" s="23">
        <v>53</v>
      </c>
      <c r="AL25" s="23">
        <v>52</v>
      </c>
    </row>
    <row r="26" spans="1:38" ht="13.5" x14ac:dyDescent="0.25">
      <c r="A26" s="23" t="s">
        <v>6</v>
      </c>
      <c r="B26" s="32">
        <v>58</v>
      </c>
      <c r="C26" s="33">
        <v>55</v>
      </c>
      <c r="D26" s="34">
        <v>55</v>
      </c>
      <c r="E26" s="33">
        <v>55</v>
      </c>
      <c r="F26" s="34">
        <v>47</v>
      </c>
      <c r="G26" s="35">
        <v>47</v>
      </c>
      <c r="H26" s="36">
        <v>47</v>
      </c>
      <c r="I26" s="37">
        <v>42</v>
      </c>
      <c r="J26" s="37">
        <v>40</v>
      </c>
      <c r="K26" s="37">
        <v>40</v>
      </c>
      <c r="L26" s="37">
        <v>39</v>
      </c>
      <c r="M26" s="37">
        <v>40</v>
      </c>
      <c r="N26" s="37">
        <v>41</v>
      </c>
      <c r="O26" s="37">
        <v>35</v>
      </c>
      <c r="P26" s="37">
        <v>37</v>
      </c>
      <c r="Q26" s="37">
        <v>33</v>
      </c>
      <c r="R26" s="37">
        <v>32</v>
      </c>
      <c r="S26" s="37">
        <v>32</v>
      </c>
      <c r="T26" s="37">
        <v>28</v>
      </c>
      <c r="U26" s="37">
        <v>23</v>
      </c>
      <c r="V26" s="33">
        <v>27</v>
      </c>
      <c r="W26" s="33">
        <v>28</v>
      </c>
      <c r="X26" s="33">
        <v>31</v>
      </c>
      <c r="Y26" s="23">
        <v>31</v>
      </c>
      <c r="Z26" s="23">
        <v>30</v>
      </c>
      <c r="AA26" s="23">
        <v>30</v>
      </c>
      <c r="AB26" s="23">
        <v>34</v>
      </c>
      <c r="AC26" s="23">
        <v>36</v>
      </c>
      <c r="AD26" s="23">
        <v>40</v>
      </c>
      <c r="AE26" s="23">
        <v>35</v>
      </c>
      <c r="AF26" s="23">
        <v>32</v>
      </c>
      <c r="AG26" s="23">
        <v>32</v>
      </c>
      <c r="AH26" s="23">
        <v>26</v>
      </c>
      <c r="AI26" s="23">
        <v>30</v>
      </c>
      <c r="AJ26" s="23">
        <v>31</v>
      </c>
      <c r="AK26" s="23">
        <v>30</v>
      </c>
      <c r="AL26" s="23">
        <v>31</v>
      </c>
    </row>
    <row r="27" spans="1:38" ht="13.5" x14ac:dyDescent="0.25">
      <c r="A27" s="23" t="s">
        <v>8</v>
      </c>
      <c r="B27" s="32">
        <v>19</v>
      </c>
      <c r="C27" s="33">
        <v>18</v>
      </c>
      <c r="D27" s="34">
        <v>14</v>
      </c>
      <c r="E27" s="33">
        <v>14</v>
      </c>
      <c r="F27" s="34">
        <v>11</v>
      </c>
      <c r="G27" s="35">
        <v>15</v>
      </c>
      <c r="H27" s="36">
        <v>16</v>
      </c>
      <c r="I27" s="37">
        <v>12</v>
      </c>
      <c r="J27" s="37">
        <v>10</v>
      </c>
      <c r="K27" s="37">
        <v>8</v>
      </c>
      <c r="L27" s="37">
        <v>9</v>
      </c>
      <c r="M27" s="37">
        <v>7</v>
      </c>
      <c r="N27" s="37">
        <v>12</v>
      </c>
      <c r="O27" s="37">
        <v>17</v>
      </c>
      <c r="P27" s="37">
        <v>13</v>
      </c>
      <c r="Q27" s="37">
        <v>11</v>
      </c>
      <c r="R27" s="37">
        <v>13</v>
      </c>
      <c r="S27" s="37">
        <v>4</v>
      </c>
      <c r="T27" s="37">
        <v>8</v>
      </c>
      <c r="U27" s="37">
        <v>14</v>
      </c>
      <c r="V27" s="33">
        <v>14</v>
      </c>
      <c r="W27" s="33">
        <v>8</v>
      </c>
      <c r="X27" s="33">
        <v>7</v>
      </c>
      <c r="Y27" s="23">
        <v>2</v>
      </c>
      <c r="Z27" s="23">
        <v>6</v>
      </c>
      <c r="AA27" s="23">
        <v>10</v>
      </c>
      <c r="AB27" s="23">
        <v>10</v>
      </c>
      <c r="AC27" s="23">
        <v>6</v>
      </c>
      <c r="AD27" s="23">
        <v>7</v>
      </c>
      <c r="AE27" s="23">
        <v>11</v>
      </c>
      <c r="AF27" s="23">
        <v>12</v>
      </c>
      <c r="AG27" s="23">
        <v>12</v>
      </c>
      <c r="AH27" s="23">
        <v>12</v>
      </c>
      <c r="AI27" s="23">
        <v>11</v>
      </c>
      <c r="AJ27" s="23">
        <v>13</v>
      </c>
      <c r="AK27" s="23">
        <v>11</v>
      </c>
      <c r="AL27" s="23">
        <v>9</v>
      </c>
    </row>
    <row r="28" spans="1:38" ht="13.5" x14ac:dyDescent="0.25">
      <c r="A28" s="24" t="s">
        <v>7</v>
      </c>
      <c r="B28" s="32">
        <v>18</v>
      </c>
      <c r="C28" s="33">
        <v>14</v>
      </c>
      <c r="D28" s="34">
        <v>15</v>
      </c>
      <c r="E28" s="33">
        <v>18</v>
      </c>
      <c r="F28" s="34">
        <v>22</v>
      </c>
      <c r="G28" s="35">
        <v>19</v>
      </c>
      <c r="H28" s="36">
        <v>16</v>
      </c>
      <c r="I28" s="37">
        <v>21</v>
      </c>
      <c r="J28" s="37">
        <v>21</v>
      </c>
      <c r="K28" s="37">
        <v>13</v>
      </c>
      <c r="L28" s="37">
        <v>19</v>
      </c>
      <c r="M28" s="37"/>
      <c r="N28" s="37">
        <v>1</v>
      </c>
      <c r="O28" s="37">
        <v>3</v>
      </c>
      <c r="P28" s="37">
        <v>3</v>
      </c>
      <c r="Q28" s="37">
        <v>6</v>
      </c>
      <c r="R28" s="37">
        <v>2</v>
      </c>
      <c r="S28" s="37"/>
      <c r="T28" s="37">
        <v>2</v>
      </c>
      <c r="U28" s="37"/>
      <c r="V28" s="33"/>
      <c r="W28" s="33">
        <v>3</v>
      </c>
      <c r="X28" s="33">
        <v>3</v>
      </c>
      <c r="Y28" s="23">
        <v>1</v>
      </c>
      <c r="Z28" s="23"/>
      <c r="AA28" s="23"/>
      <c r="AB28" s="23">
        <v>1</v>
      </c>
      <c r="AC28" s="23">
        <v>1</v>
      </c>
      <c r="AD28" s="23">
        <v>1</v>
      </c>
      <c r="AE28" s="23">
        <v>2</v>
      </c>
      <c r="AF28" s="23">
        <v>4</v>
      </c>
      <c r="AG28" s="23">
        <v>6</v>
      </c>
      <c r="AH28" s="23">
        <v>7</v>
      </c>
      <c r="AI28" s="23">
        <v>11</v>
      </c>
      <c r="AJ28" s="23">
        <v>11</v>
      </c>
      <c r="AK28" s="23">
        <v>16</v>
      </c>
      <c r="AL28" s="23">
        <v>19</v>
      </c>
    </row>
    <row r="29" spans="1:38" ht="13.5" x14ac:dyDescent="0.25">
      <c r="A29" s="25" t="s">
        <v>0</v>
      </c>
      <c r="B29" s="25">
        <f t="shared" ref="B29:H29" si="60">SUM(B21:B28)</f>
        <v>504</v>
      </c>
      <c r="C29" s="25">
        <f t="shared" si="60"/>
        <v>519</v>
      </c>
      <c r="D29" s="25">
        <f t="shared" si="60"/>
        <v>513</v>
      </c>
      <c r="E29" s="25">
        <f t="shared" si="60"/>
        <v>500</v>
      </c>
      <c r="F29" s="25">
        <f t="shared" si="60"/>
        <v>481</v>
      </c>
      <c r="G29" s="25">
        <f t="shared" si="60"/>
        <v>489</v>
      </c>
      <c r="H29" s="25">
        <f t="shared" si="60"/>
        <v>472</v>
      </c>
      <c r="I29" s="25">
        <f t="shared" ref="I29:Q29" si="61">SUM(I21:I28)</f>
        <v>448</v>
      </c>
      <c r="J29" s="25">
        <f t="shared" si="61"/>
        <v>432</v>
      </c>
      <c r="K29" s="25">
        <f t="shared" si="61"/>
        <v>419</v>
      </c>
      <c r="L29" s="25">
        <f t="shared" si="61"/>
        <v>398</v>
      </c>
      <c r="M29" s="25">
        <f t="shared" si="61"/>
        <v>360</v>
      </c>
      <c r="N29" s="25">
        <f t="shared" si="61"/>
        <v>336</v>
      </c>
      <c r="O29" s="25">
        <f t="shared" si="61"/>
        <v>326</v>
      </c>
      <c r="P29" s="25">
        <f t="shared" si="61"/>
        <v>326</v>
      </c>
      <c r="Q29" s="25">
        <f t="shared" si="61"/>
        <v>307</v>
      </c>
      <c r="R29" s="25">
        <f t="shared" ref="R29:W29" si="62">SUM(R21:R28)</f>
        <v>305</v>
      </c>
      <c r="S29" s="25">
        <f t="shared" si="62"/>
        <v>267</v>
      </c>
      <c r="T29" s="25">
        <f t="shared" si="62"/>
        <v>269</v>
      </c>
      <c r="U29" s="25">
        <f t="shared" si="62"/>
        <v>271</v>
      </c>
      <c r="V29" s="25">
        <f t="shared" si="62"/>
        <v>279</v>
      </c>
      <c r="W29" s="25">
        <f t="shared" si="62"/>
        <v>265</v>
      </c>
      <c r="X29" s="25">
        <f t="shared" ref="X29:AF29" si="63">SUM(X21:X28)</f>
        <v>246</v>
      </c>
      <c r="Y29" s="25">
        <f t="shared" si="63"/>
        <v>229</v>
      </c>
      <c r="Z29" s="25">
        <f t="shared" si="63"/>
        <v>216</v>
      </c>
      <c r="AA29" s="25">
        <f t="shared" si="63"/>
        <v>213</v>
      </c>
      <c r="AB29" s="25">
        <f t="shared" si="63"/>
        <v>208</v>
      </c>
      <c r="AC29" s="25">
        <f t="shared" si="63"/>
        <v>215</v>
      </c>
      <c r="AD29" s="25">
        <f t="shared" si="63"/>
        <v>212</v>
      </c>
      <c r="AE29" s="25">
        <f t="shared" si="63"/>
        <v>217</v>
      </c>
      <c r="AF29" s="25">
        <f t="shared" si="63"/>
        <v>211</v>
      </c>
      <c r="AG29" s="25">
        <f t="shared" ref="AG29:AH29" si="64">SUM(AG21:AG28)</f>
        <v>213</v>
      </c>
      <c r="AH29" s="25">
        <f t="shared" si="64"/>
        <v>213</v>
      </c>
      <c r="AI29" s="25">
        <f t="shared" ref="AI29:AK29" si="65">SUM(AI21:AI28)</f>
        <v>229</v>
      </c>
      <c r="AJ29" s="25">
        <f t="shared" si="65"/>
        <v>243</v>
      </c>
      <c r="AK29" s="25">
        <f t="shared" si="65"/>
        <v>241</v>
      </c>
      <c r="AL29" s="25">
        <f t="shared" ref="AL29" si="66">SUM(AL21:AL28)</f>
        <v>249</v>
      </c>
    </row>
    <row r="30" spans="1:38" x14ac:dyDescent="0.2">
      <c r="A30" s="8"/>
      <c r="AG30" s="2"/>
      <c r="AH30" s="2"/>
      <c r="AI30" s="2"/>
      <c r="AJ30" s="2"/>
      <c r="AK30" s="64"/>
      <c r="AL30" s="64"/>
    </row>
    <row r="31" spans="1:38" ht="13.5" x14ac:dyDescent="0.25">
      <c r="A31" s="20" t="s">
        <v>14</v>
      </c>
      <c r="AG31" s="2"/>
      <c r="AH31" s="2"/>
      <c r="AI31" s="2"/>
      <c r="AJ31" s="2"/>
      <c r="AK31" s="64"/>
      <c r="AL31" s="64"/>
    </row>
    <row r="32" spans="1:38" ht="13.5" x14ac:dyDescent="0.25">
      <c r="A32" s="21" t="s">
        <v>11</v>
      </c>
      <c r="AG32" s="2"/>
      <c r="AH32" s="2"/>
      <c r="AI32" s="2"/>
      <c r="AJ32" s="2"/>
      <c r="AK32" s="64"/>
      <c r="AL32" s="64"/>
    </row>
    <row r="33" spans="1:38" ht="13.5" x14ac:dyDescent="0.25">
      <c r="A33" s="22" t="s">
        <v>1</v>
      </c>
      <c r="B33" s="30">
        <v>2</v>
      </c>
      <c r="C33" s="38">
        <v>2</v>
      </c>
      <c r="D33" s="30"/>
      <c r="E33" s="38"/>
      <c r="F33" s="30">
        <v>2</v>
      </c>
      <c r="G33" s="38">
        <v>2</v>
      </c>
      <c r="H33" s="30">
        <v>3</v>
      </c>
      <c r="I33" s="31"/>
      <c r="J33" s="31">
        <v>1</v>
      </c>
      <c r="K33" s="31">
        <v>1</v>
      </c>
      <c r="L33" s="31">
        <v>1</v>
      </c>
      <c r="M33" s="31">
        <v>1</v>
      </c>
      <c r="N33" s="31"/>
      <c r="O33" s="31"/>
      <c r="P33" s="31">
        <v>1</v>
      </c>
      <c r="Q33" s="31">
        <v>1</v>
      </c>
      <c r="R33" s="31">
        <v>1</v>
      </c>
      <c r="S33" s="31">
        <v>1</v>
      </c>
      <c r="T33" s="31">
        <v>1</v>
      </c>
      <c r="U33" s="31">
        <v>2</v>
      </c>
      <c r="V33" s="28">
        <v>2</v>
      </c>
      <c r="W33" s="28">
        <v>2</v>
      </c>
      <c r="X33" s="28">
        <v>1</v>
      </c>
      <c r="Y33" s="22">
        <v>1</v>
      </c>
      <c r="Z33" s="22"/>
      <c r="AA33" s="22"/>
      <c r="AB33" s="22"/>
      <c r="AC33" s="22"/>
      <c r="AD33" s="22">
        <v>1</v>
      </c>
      <c r="AE33" s="22">
        <v>2</v>
      </c>
      <c r="AF33" s="22"/>
      <c r="AG33" s="22"/>
      <c r="AH33" s="22"/>
      <c r="AI33" s="22">
        <v>1</v>
      </c>
      <c r="AJ33" s="22">
        <v>3</v>
      </c>
      <c r="AK33" s="22">
        <v>2</v>
      </c>
      <c r="AL33" s="22">
        <v>2</v>
      </c>
    </row>
    <row r="34" spans="1:38" ht="13.5" x14ac:dyDescent="0.25">
      <c r="A34" s="23" t="s">
        <v>2</v>
      </c>
      <c r="B34" s="35">
        <v>11</v>
      </c>
      <c r="C34" s="39">
        <v>5</v>
      </c>
      <c r="D34" s="35">
        <v>4</v>
      </c>
      <c r="E34" s="39">
        <v>3</v>
      </c>
      <c r="F34" s="35">
        <v>3</v>
      </c>
      <c r="G34" s="39">
        <v>3</v>
      </c>
      <c r="H34" s="35">
        <v>4</v>
      </c>
      <c r="I34" s="37">
        <v>4</v>
      </c>
      <c r="J34" s="37">
        <v>6</v>
      </c>
      <c r="K34" s="37">
        <v>7</v>
      </c>
      <c r="L34" s="37">
        <v>7</v>
      </c>
      <c r="M34" s="37">
        <v>6</v>
      </c>
      <c r="N34" s="37">
        <v>8</v>
      </c>
      <c r="O34" s="37">
        <v>6</v>
      </c>
      <c r="P34" s="37">
        <v>5</v>
      </c>
      <c r="Q34" s="37">
        <v>1</v>
      </c>
      <c r="R34" s="37">
        <v>1</v>
      </c>
      <c r="S34" s="37">
        <v>1</v>
      </c>
      <c r="T34" s="37">
        <v>1</v>
      </c>
      <c r="U34" s="37">
        <v>2</v>
      </c>
      <c r="V34" s="33">
        <v>2</v>
      </c>
      <c r="W34" s="33">
        <v>2</v>
      </c>
      <c r="X34" s="33">
        <v>1</v>
      </c>
      <c r="Y34" s="23">
        <v>1</v>
      </c>
      <c r="Z34" s="23">
        <v>1</v>
      </c>
      <c r="AA34" s="23">
        <v>1</v>
      </c>
      <c r="AB34" s="23">
        <v>3</v>
      </c>
      <c r="AC34" s="23">
        <v>3</v>
      </c>
      <c r="AD34" s="23">
        <v>1</v>
      </c>
      <c r="AE34" s="23"/>
      <c r="AF34" s="23">
        <v>4</v>
      </c>
      <c r="AG34" s="23">
        <v>5</v>
      </c>
      <c r="AH34" s="23">
        <v>6</v>
      </c>
      <c r="AI34" s="23">
        <v>5</v>
      </c>
      <c r="AJ34" s="23">
        <v>6</v>
      </c>
      <c r="AK34" s="23">
        <v>3</v>
      </c>
      <c r="AL34" s="23">
        <v>2</v>
      </c>
    </row>
    <row r="35" spans="1:38" ht="13.5" x14ac:dyDescent="0.25">
      <c r="A35" s="23" t="s">
        <v>3</v>
      </c>
      <c r="B35" s="35">
        <v>14</v>
      </c>
      <c r="C35" s="39">
        <v>11</v>
      </c>
      <c r="D35" s="35">
        <v>14</v>
      </c>
      <c r="E35" s="39">
        <v>19</v>
      </c>
      <c r="F35" s="35">
        <v>23</v>
      </c>
      <c r="G35" s="39">
        <v>14</v>
      </c>
      <c r="H35" s="35">
        <v>15</v>
      </c>
      <c r="I35" s="37">
        <v>10</v>
      </c>
      <c r="J35" s="37">
        <v>8</v>
      </c>
      <c r="K35" s="37">
        <v>7</v>
      </c>
      <c r="L35" s="37">
        <v>8</v>
      </c>
      <c r="M35" s="37">
        <v>10</v>
      </c>
      <c r="N35" s="37">
        <v>8</v>
      </c>
      <c r="O35" s="37">
        <v>5</v>
      </c>
      <c r="P35" s="37">
        <v>5</v>
      </c>
      <c r="Q35" s="37">
        <v>3</v>
      </c>
      <c r="R35" s="37">
        <v>5</v>
      </c>
      <c r="S35" s="37">
        <v>6</v>
      </c>
      <c r="T35" s="37">
        <v>4</v>
      </c>
      <c r="U35" s="37">
        <v>2</v>
      </c>
      <c r="V35" s="33">
        <v>2</v>
      </c>
      <c r="W35" s="33">
        <v>4</v>
      </c>
      <c r="X35" s="33">
        <v>3</v>
      </c>
      <c r="Y35" s="23">
        <v>3</v>
      </c>
      <c r="Z35" s="23">
        <v>4</v>
      </c>
      <c r="AA35" s="23">
        <v>5</v>
      </c>
      <c r="AB35" s="23">
        <v>5</v>
      </c>
      <c r="AC35" s="23">
        <v>3</v>
      </c>
      <c r="AD35" s="23">
        <v>4</v>
      </c>
      <c r="AE35" s="23">
        <v>5</v>
      </c>
      <c r="AF35" s="23">
        <v>5</v>
      </c>
      <c r="AG35" s="23">
        <v>6</v>
      </c>
      <c r="AH35" s="23">
        <v>6</v>
      </c>
      <c r="AI35" s="23">
        <v>3</v>
      </c>
      <c r="AJ35" s="23">
        <v>2</v>
      </c>
      <c r="AK35" s="23">
        <v>1</v>
      </c>
      <c r="AL35" s="23">
        <v>2</v>
      </c>
    </row>
    <row r="36" spans="1:38" ht="13.5" x14ac:dyDescent="0.25">
      <c r="A36" s="23" t="s">
        <v>4</v>
      </c>
      <c r="B36" s="35">
        <v>10</v>
      </c>
      <c r="C36" s="39">
        <v>7</v>
      </c>
      <c r="D36" s="35">
        <v>7</v>
      </c>
      <c r="E36" s="39">
        <v>7</v>
      </c>
      <c r="F36" s="35">
        <v>5</v>
      </c>
      <c r="G36" s="39">
        <v>7</v>
      </c>
      <c r="H36" s="35">
        <v>7</v>
      </c>
      <c r="I36" s="37">
        <v>7</v>
      </c>
      <c r="J36" s="37">
        <v>8</v>
      </c>
      <c r="K36" s="37">
        <v>8</v>
      </c>
      <c r="L36" s="37">
        <v>8</v>
      </c>
      <c r="M36" s="37">
        <v>13</v>
      </c>
      <c r="N36" s="37">
        <v>13</v>
      </c>
      <c r="O36" s="37">
        <v>13</v>
      </c>
      <c r="P36" s="37">
        <v>13</v>
      </c>
      <c r="Q36" s="37">
        <v>13</v>
      </c>
      <c r="R36" s="37">
        <v>12</v>
      </c>
      <c r="S36" s="37">
        <v>13</v>
      </c>
      <c r="T36" s="37">
        <v>10</v>
      </c>
      <c r="U36" s="37">
        <v>11</v>
      </c>
      <c r="V36" s="33">
        <v>12</v>
      </c>
      <c r="W36" s="33">
        <v>14</v>
      </c>
      <c r="X36" s="33">
        <v>14</v>
      </c>
      <c r="Y36" s="23">
        <v>12</v>
      </c>
      <c r="Z36" s="23">
        <v>10</v>
      </c>
      <c r="AA36" s="23">
        <v>10</v>
      </c>
      <c r="AB36" s="23">
        <v>7</v>
      </c>
      <c r="AC36" s="23">
        <v>7</v>
      </c>
      <c r="AD36" s="23">
        <v>9</v>
      </c>
      <c r="AE36" s="23">
        <v>9</v>
      </c>
      <c r="AF36" s="23">
        <v>9</v>
      </c>
      <c r="AG36" s="23">
        <v>10</v>
      </c>
      <c r="AH36" s="23">
        <v>9</v>
      </c>
      <c r="AI36" s="23">
        <v>8</v>
      </c>
      <c r="AJ36" s="23">
        <v>6</v>
      </c>
      <c r="AK36" s="23">
        <v>1</v>
      </c>
      <c r="AL36" s="23">
        <v>1</v>
      </c>
    </row>
    <row r="37" spans="1:38" ht="13.5" x14ac:dyDescent="0.25">
      <c r="A37" s="23" t="s">
        <v>5</v>
      </c>
      <c r="B37" s="35">
        <v>19</v>
      </c>
      <c r="C37" s="39">
        <v>15</v>
      </c>
      <c r="D37" s="35">
        <v>14</v>
      </c>
      <c r="E37" s="39">
        <v>16</v>
      </c>
      <c r="F37" s="35">
        <v>19</v>
      </c>
      <c r="G37" s="39">
        <v>20</v>
      </c>
      <c r="H37" s="35">
        <v>25</v>
      </c>
      <c r="I37" s="37">
        <v>22</v>
      </c>
      <c r="J37" s="37">
        <v>16</v>
      </c>
      <c r="K37" s="37">
        <v>17</v>
      </c>
      <c r="L37" s="37">
        <v>18</v>
      </c>
      <c r="M37" s="37">
        <v>19</v>
      </c>
      <c r="N37" s="37">
        <v>15</v>
      </c>
      <c r="O37" s="37">
        <v>13</v>
      </c>
      <c r="P37" s="37">
        <v>14</v>
      </c>
      <c r="Q37" s="37">
        <v>13</v>
      </c>
      <c r="R37" s="37">
        <v>15</v>
      </c>
      <c r="S37" s="37">
        <v>18</v>
      </c>
      <c r="T37" s="37">
        <v>18</v>
      </c>
      <c r="U37" s="37">
        <v>20</v>
      </c>
      <c r="V37" s="33">
        <v>19</v>
      </c>
      <c r="W37" s="33">
        <v>22</v>
      </c>
      <c r="X37" s="33">
        <v>16</v>
      </c>
      <c r="Y37" s="23">
        <v>19</v>
      </c>
      <c r="Z37" s="23">
        <v>20</v>
      </c>
      <c r="AA37" s="23">
        <v>18</v>
      </c>
      <c r="AB37" s="23">
        <v>19</v>
      </c>
      <c r="AC37" s="23">
        <v>19</v>
      </c>
      <c r="AD37" s="23">
        <v>16</v>
      </c>
      <c r="AE37" s="23">
        <v>12</v>
      </c>
      <c r="AF37" s="23">
        <v>12</v>
      </c>
      <c r="AG37" s="23">
        <v>13</v>
      </c>
      <c r="AH37" s="23">
        <v>15</v>
      </c>
      <c r="AI37" s="23">
        <v>12</v>
      </c>
      <c r="AJ37" s="23">
        <v>11</v>
      </c>
      <c r="AK37" s="23">
        <v>6</v>
      </c>
      <c r="AL37" s="23">
        <v>6</v>
      </c>
    </row>
    <row r="38" spans="1:38" ht="13.5" x14ac:dyDescent="0.25">
      <c r="A38" s="23" t="s">
        <v>6</v>
      </c>
      <c r="B38" s="35">
        <v>28</v>
      </c>
      <c r="C38" s="39">
        <v>33</v>
      </c>
      <c r="D38" s="35">
        <v>27</v>
      </c>
      <c r="E38" s="39">
        <v>25</v>
      </c>
      <c r="F38" s="35">
        <v>29</v>
      </c>
      <c r="G38" s="39">
        <v>25</v>
      </c>
      <c r="H38" s="35">
        <v>27</v>
      </c>
      <c r="I38" s="37">
        <v>26</v>
      </c>
      <c r="J38" s="37">
        <v>20</v>
      </c>
      <c r="K38" s="37">
        <v>22</v>
      </c>
      <c r="L38" s="37">
        <v>20</v>
      </c>
      <c r="M38" s="37">
        <v>16</v>
      </c>
      <c r="N38" s="37">
        <v>18</v>
      </c>
      <c r="O38" s="37">
        <v>19</v>
      </c>
      <c r="P38" s="37">
        <v>22</v>
      </c>
      <c r="Q38" s="37">
        <v>19</v>
      </c>
      <c r="R38" s="37">
        <v>15</v>
      </c>
      <c r="S38" s="37">
        <v>18</v>
      </c>
      <c r="T38" s="37">
        <v>14</v>
      </c>
      <c r="U38" s="37">
        <v>19</v>
      </c>
      <c r="V38" s="33">
        <v>18</v>
      </c>
      <c r="W38" s="33">
        <v>14</v>
      </c>
      <c r="X38" s="33">
        <v>12</v>
      </c>
      <c r="Y38" s="23">
        <v>15</v>
      </c>
      <c r="Z38" s="23">
        <v>14</v>
      </c>
      <c r="AA38" s="23">
        <v>19</v>
      </c>
      <c r="AB38" s="23">
        <v>20</v>
      </c>
      <c r="AC38" s="23">
        <v>21</v>
      </c>
      <c r="AD38" s="23">
        <v>18</v>
      </c>
      <c r="AE38" s="23">
        <v>19</v>
      </c>
      <c r="AF38" s="23">
        <v>17</v>
      </c>
      <c r="AG38" s="23">
        <v>15</v>
      </c>
      <c r="AH38" s="23">
        <v>13</v>
      </c>
      <c r="AI38" s="23">
        <v>12</v>
      </c>
      <c r="AJ38" s="23">
        <v>14</v>
      </c>
      <c r="AK38" s="23">
        <v>10</v>
      </c>
      <c r="AL38" s="23">
        <v>8</v>
      </c>
    </row>
    <row r="39" spans="1:38" ht="13.5" x14ac:dyDescent="0.25">
      <c r="A39" s="23" t="s">
        <v>8</v>
      </c>
      <c r="B39" s="35">
        <v>35</v>
      </c>
      <c r="C39" s="39">
        <v>34</v>
      </c>
      <c r="D39" s="35">
        <v>31</v>
      </c>
      <c r="E39" s="39">
        <v>32</v>
      </c>
      <c r="F39" s="35">
        <v>31</v>
      </c>
      <c r="G39" s="39">
        <v>28</v>
      </c>
      <c r="H39" s="35">
        <v>14</v>
      </c>
      <c r="I39" s="37">
        <v>19</v>
      </c>
      <c r="J39" s="37">
        <v>17</v>
      </c>
      <c r="K39" s="37">
        <v>15</v>
      </c>
      <c r="L39" s="37">
        <v>16</v>
      </c>
      <c r="M39" s="37">
        <v>17</v>
      </c>
      <c r="N39" s="37">
        <v>12</v>
      </c>
      <c r="O39" s="37">
        <v>8</v>
      </c>
      <c r="P39" s="37">
        <v>10</v>
      </c>
      <c r="Q39" s="37">
        <v>14</v>
      </c>
      <c r="R39" s="37">
        <v>10</v>
      </c>
      <c r="S39" s="37">
        <v>19</v>
      </c>
      <c r="T39" s="37">
        <v>14</v>
      </c>
      <c r="U39" s="37">
        <v>9</v>
      </c>
      <c r="V39" s="33">
        <v>6</v>
      </c>
      <c r="W39" s="33">
        <v>12</v>
      </c>
      <c r="X39" s="33">
        <v>4</v>
      </c>
      <c r="Y39" s="23">
        <v>11</v>
      </c>
      <c r="Z39" s="23">
        <v>12</v>
      </c>
      <c r="AA39" s="23">
        <v>11</v>
      </c>
      <c r="AB39" s="23">
        <v>8</v>
      </c>
      <c r="AC39" s="23">
        <v>4</v>
      </c>
      <c r="AD39" s="23">
        <v>5</v>
      </c>
      <c r="AE39" s="23">
        <v>6</v>
      </c>
      <c r="AF39" s="23">
        <v>9</v>
      </c>
      <c r="AG39" s="23">
        <v>10</v>
      </c>
      <c r="AH39" s="23">
        <v>10</v>
      </c>
      <c r="AI39" s="23">
        <v>9</v>
      </c>
      <c r="AJ39" s="23">
        <v>7</v>
      </c>
      <c r="AK39" s="23">
        <v>7</v>
      </c>
      <c r="AL39" s="23">
        <v>7</v>
      </c>
    </row>
    <row r="40" spans="1:38" ht="13.5" x14ac:dyDescent="0.25">
      <c r="A40" s="24" t="s">
        <v>7</v>
      </c>
      <c r="B40" s="35">
        <v>157</v>
      </c>
      <c r="C40" s="39">
        <v>164</v>
      </c>
      <c r="D40" s="35">
        <v>176</v>
      </c>
      <c r="E40" s="39">
        <v>179</v>
      </c>
      <c r="F40" s="35">
        <v>180</v>
      </c>
      <c r="G40" s="39">
        <v>186</v>
      </c>
      <c r="H40" s="35">
        <v>183</v>
      </c>
      <c r="I40" s="37">
        <v>172</v>
      </c>
      <c r="J40" s="37">
        <v>166</v>
      </c>
      <c r="K40" s="37">
        <v>167</v>
      </c>
      <c r="L40" s="37">
        <v>149</v>
      </c>
      <c r="M40" s="37">
        <v>164</v>
      </c>
      <c r="N40" s="37">
        <v>152</v>
      </c>
      <c r="O40" s="37">
        <v>146</v>
      </c>
      <c r="P40" s="37">
        <v>149</v>
      </c>
      <c r="Q40" s="37">
        <v>136</v>
      </c>
      <c r="R40" s="37">
        <v>136</v>
      </c>
      <c r="S40" s="37">
        <v>126</v>
      </c>
      <c r="T40" s="37">
        <v>127</v>
      </c>
      <c r="U40" s="37">
        <v>120</v>
      </c>
      <c r="V40" s="33">
        <v>115</v>
      </c>
      <c r="W40" s="33">
        <v>114</v>
      </c>
      <c r="X40" s="33">
        <v>78</v>
      </c>
      <c r="Y40" s="23">
        <v>77</v>
      </c>
      <c r="Z40" s="23">
        <v>73</v>
      </c>
      <c r="AA40" s="23">
        <v>62</v>
      </c>
      <c r="AB40" s="23">
        <v>46</v>
      </c>
      <c r="AC40" s="23">
        <v>51</v>
      </c>
      <c r="AD40" s="23">
        <v>51</v>
      </c>
      <c r="AE40" s="23">
        <v>46</v>
      </c>
      <c r="AF40" s="23">
        <v>43</v>
      </c>
      <c r="AG40" s="23">
        <v>41</v>
      </c>
      <c r="AH40" s="23">
        <v>37</v>
      </c>
      <c r="AI40" s="23">
        <v>37</v>
      </c>
      <c r="AJ40" s="23">
        <v>40</v>
      </c>
      <c r="AK40" s="23">
        <v>37</v>
      </c>
      <c r="AL40" s="23">
        <v>34</v>
      </c>
    </row>
    <row r="41" spans="1:38" ht="13.5" x14ac:dyDescent="0.25">
      <c r="A41" s="25" t="s">
        <v>0</v>
      </c>
      <c r="B41" s="25">
        <f t="shared" ref="B41:H41" si="67">SUM(B33:B40)</f>
        <v>276</v>
      </c>
      <c r="C41" s="25">
        <f t="shared" si="67"/>
        <v>271</v>
      </c>
      <c r="D41" s="25">
        <f t="shared" si="67"/>
        <v>273</v>
      </c>
      <c r="E41" s="25">
        <f t="shared" si="67"/>
        <v>281</v>
      </c>
      <c r="F41" s="25">
        <f t="shared" si="67"/>
        <v>292</v>
      </c>
      <c r="G41" s="25">
        <f t="shared" si="67"/>
        <v>285</v>
      </c>
      <c r="H41" s="25">
        <f t="shared" si="67"/>
        <v>278</v>
      </c>
      <c r="I41" s="25">
        <f t="shared" ref="I41:Q41" si="68">SUM(I33:I40)</f>
        <v>260</v>
      </c>
      <c r="J41" s="25">
        <f t="shared" si="68"/>
        <v>242</v>
      </c>
      <c r="K41" s="25">
        <f t="shared" si="68"/>
        <v>244</v>
      </c>
      <c r="L41" s="25">
        <f t="shared" si="68"/>
        <v>227</v>
      </c>
      <c r="M41" s="25">
        <f t="shared" si="68"/>
        <v>246</v>
      </c>
      <c r="N41" s="25">
        <f t="shared" si="68"/>
        <v>226</v>
      </c>
      <c r="O41" s="25">
        <f t="shared" si="68"/>
        <v>210</v>
      </c>
      <c r="P41" s="25">
        <f t="shared" si="68"/>
        <v>219</v>
      </c>
      <c r="Q41" s="25">
        <f t="shared" si="68"/>
        <v>200</v>
      </c>
      <c r="R41" s="25">
        <f t="shared" ref="R41:W41" si="69">SUM(R33:R40)</f>
        <v>195</v>
      </c>
      <c r="S41" s="25">
        <f t="shared" si="69"/>
        <v>202</v>
      </c>
      <c r="T41" s="25">
        <f t="shared" si="69"/>
        <v>189</v>
      </c>
      <c r="U41" s="25">
        <f t="shared" si="69"/>
        <v>185</v>
      </c>
      <c r="V41" s="25">
        <f t="shared" si="69"/>
        <v>176</v>
      </c>
      <c r="W41" s="25">
        <f t="shared" si="69"/>
        <v>184</v>
      </c>
      <c r="X41" s="25">
        <f t="shared" ref="X41:AF41" si="70">SUM(X33:X40)</f>
        <v>129</v>
      </c>
      <c r="Y41" s="25">
        <f t="shared" si="70"/>
        <v>139</v>
      </c>
      <c r="Z41" s="25">
        <f t="shared" si="70"/>
        <v>134</v>
      </c>
      <c r="AA41" s="25">
        <f t="shared" si="70"/>
        <v>126</v>
      </c>
      <c r="AB41" s="25">
        <f t="shared" si="70"/>
        <v>108</v>
      </c>
      <c r="AC41" s="25">
        <f t="shared" si="70"/>
        <v>108</v>
      </c>
      <c r="AD41" s="25">
        <f t="shared" si="70"/>
        <v>105</v>
      </c>
      <c r="AE41" s="25">
        <f t="shared" si="70"/>
        <v>99</v>
      </c>
      <c r="AF41" s="25">
        <f t="shared" si="70"/>
        <v>99</v>
      </c>
      <c r="AG41" s="25">
        <f t="shared" ref="AG41:AH41" si="71">SUM(AG33:AG40)</f>
        <v>100</v>
      </c>
      <c r="AH41" s="25">
        <f t="shared" si="71"/>
        <v>96</v>
      </c>
      <c r="AI41" s="25">
        <f t="shared" ref="AI41:AK41" si="72">SUM(AI33:AI40)</f>
        <v>87</v>
      </c>
      <c r="AJ41" s="25">
        <f t="shared" si="72"/>
        <v>89</v>
      </c>
      <c r="AK41" s="25">
        <f t="shared" si="72"/>
        <v>67</v>
      </c>
      <c r="AL41" s="25">
        <f t="shared" ref="AL41" si="73">SUM(AL33:AL40)</f>
        <v>62</v>
      </c>
    </row>
    <row r="42" spans="1:38" x14ac:dyDescent="0.2">
      <c r="A42" s="40"/>
    </row>
  </sheetData>
  <phoneticPr fontId="0" type="noConversion"/>
  <pageMargins left="3.937007874015748E-2" right="0.19685039370078741" top="0.59055118110236227" bottom="0.19685039370078741" header="0.51181102362204722" footer="0.51181102362204722"/>
  <pageSetup paperSize="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42"/>
  <sheetViews>
    <sheetView workbookViewId="0"/>
  </sheetViews>
  <sheetFormatPr baseColWidth="10" defaultRowHeight="12.75" x14ac:dyDescent="0.2"/>
  <cols>
    <col min="1" max="1" width="32.42578125" style="1" customWidth="1"/>
    <col min="2" max="24" width="6.28515625" style="1" customWidth="1"/>
    <col min="25" max="32" width="6.28515625" style="2" customWidth="1"/>
    <col min="33" max="36" width="6.28515625" style="1" customWidth="1"/>
    <col min="37" max="37" width="6.28515625" style="59" customWidth="1"/>
    <col min="38" max="38" width="6.28515625" style="1" customWidth="1"/>
    <col min="39" max="16384" width="11.42578125" style="1"/>
  </cols>
  <sheetData>
    <row r="1" spans="1:38" s="16" customFormat="1" ht="18.75" x14ac:dyDescent="0.3">
      <c r="A1" s="67" t="s">
        <v>40</v>
      </c>
      <c r="Y1" s="17"/>
      <c r="Z1" s="17"/>
      <c r="AA1" s="17"/>
      <c r="AB1" s="17"/>
      <c r="AC1" s="17"/>
      <c r="AD1" s="17"/>
      <c r="AE1" s="17"/>
      <c r="AF1" s="17"/>
      <c r="AK1" s="57"/>
    </row>
    <row r="2" spans="1:38" s="18" customFormat="1" ht="15.75" x14ac:dyDescent="0.25">
      <c r="A2" s="68" t="s">
        <v>41</v>
      </c>
      <c r="Y2" s="19"/>
      <c r="Z2" s="19"/>
      <c r="AA2" s="19"/>
      <c r="AB2" s="19"/>
      <c r="AC2" s="19"/>
      <c r="AD2" s="19"/>
      <c r="AE2" s="19"/>
      <c r="AF2" s="19"/>
      <c r="AK2" s="58"/>
    </row>
    <row r="3" spans="1:38" s="18" customFormat="1" ht="15.75" x14ac:dyDescent="0.25">
      <c r="A3" s="69" t="s">
        <v>58</v>
      </c>
      <c r="Y3" s="19"/>
      <c r="Z3" s="19"/>
      <c r="AA3" s="19"/>
      <c r="AB3" s="19"/>
      <c r="AC3" s="19"/>
      <c r="AD3" s="19"/>
      <c r="AE3" s="19"/>
      <c r="AF3" s="19"/>
      <c r="AK3" s="58"/>
    </row>
    <row r="4" spans="1:38" ht="8.25" customHeight="1" x14ac:dyDescent="0.2"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4"/>
      <c r="W4" s="4"/>
      <c r="X4" s="4"/>
      <c r="Y4" s="4"/>
    </row>
    <row r="5" spans="1:38" s="15" customFormat="1" ht="15" customHeight="1" x14ac:dyDescent="0.25">
      <c r="A5" s="42" t="s">
        <v>19</v>
      </c>
      <c r="B5" s="25">
        <v>1983</v>
      </c>
      <c r="C5" s="54">
        <v>1984</v>
      </c>
      <c r="D5" s="55">
        <v>1985</v>
      </c>
      <c r="E5" s="54">
        <v>1986</v>
      </c>
      <c r="F5" s="55">
        <v>1987</v>
      </c>
      <c r="G5" s="54">
        <v>1988</v>
      </c>
      <c r="H5" s="54">
        <v>1989</v>
      </c>
      <c r="I5" s="55">
        <v>1990</v>
      </c>
      <c r="J5" s="54">
        <v>1991</v>
      </c>
      <c r="K5" s="55">
        <v>1992</v>
      </c>
      <c r="L5" s="54">
        <v>1993</v>
      </c>
      <c r="M5" s="54">
        <v>1994</v>
      </c>
      <c r="N5" s="55">
        <v>1995</v>
      </c>
      <c r="O5" s="54">
        <v>1996</v>
      </c>
      <c r="P5" s="55">
        <v>1997</v>
      </c>
      <c r="Q5" s="54">
        <v>1998</v>
      </c>
      <c r="R5" s="55">
        <v>1999</v>
      </c>
      <c r="S5" s="54">
        <v>2000</v>
      </c>
      <c r="T5" s="55">
        <v>2001</v>
      </c>
      <c r="U5" s="54">
        <v>2002</v>
      </c>
      <c r="V5" s="55">
        <v>2003</v>
      </c>
      <c r="W5" s="54">
        <v>2004</v>
      </c>
      <c r="X5" s="56">
        <v>2005</v>
      </c>
      <c r="Y5" s="56">
        <v>2006</v>
      </c>
      <c r="Z5" s="54">
        <v>2007</v>
      </c>
      <c r="AA5" s="54">
        <v>2008</v>
      </c>
      <c r="AB5" s="54">
        <v>2009</v>
      </c>
      <c r="AC5" s="54">
        <v>2010</v>
      </c>
      <c r="AD5" s="54">
        <v>2011</v>
      </c>
      <c r="AE5" s="54">
        <v>2012</v>
      </c>
      <c r="AF5" s="54">
        <v>2013</v>
      </c>
      <c r="AG5" s="54">
        <v>2014</v>
      </c>
      <c r="AH5" s="54">
        <v>2015</v>
      </c>
      <c r="AI5" s="54">
        <v>2016</v>
      </c>
      <c r="AJ5" s="54">
        <v>2017</v>
      </c>
      <c r="AK5" s="54">
        <v>2018</v>
      </c>
      <c r="AL5" s="54">
        <v>2019</v>
      </c>
    </row>
    <row r="6" spans="1:38" x14ac:dyDescent="0.2">
      <c r="A6" s="8"/>
      <c r="B6" s="5"/>
      <c r="C6" s="6"/>
      <c r="E6" s="6"/>
      <c r="G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60"/>
      <c r="AL6" s="60"/>
    </row>
    <row r="7" spans="1:38" ht="13.5" x14ac:dyDescent="0.25">
      <c r="A7" s="20" t="s">
        <v>12</v>
      </c>
      <c r="B7" s="9"/>
      <c r="C7" s="9"/>
      <c r="E7" s="9"/>
      <c r="G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61"/>
      <c r="AL7" s="61"/>
    </row>
    <row r="8" spans="1:38" ht="13.5" x14ac:dyDescent="0.25">
      <c r="A8" s="21" t="s">
        <v>9</v>
      </c>
      <c r="B8" s="9"/>
      <c r="C8" s="9"/>
      <c r="E8" s="9"/>
      <c r="G8" s="9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65"/>
      <c r="AL8" s="65"/>
    </row>
    <row r="9" spans="1:38" ht="13.5" x14ac:dyDescent="0.25">
      <c r="A9" s="22" t="s">
        <v>1</v>
      </c>
      <c r="B9" s="22">
        <f t="shared" ref="B9:H9" si="0">B21+B33</f>
        <v>2</v>
      </c>
      <c r="C9" s="22">
        <f t="shared" si="0"/>
        <v>2</v>
      </c>
      <c r="D9" s="22">
        <f t="shared" si="0"/>
        <v>4</v>
      </c>
      <c r="E9" s="22">
        <f t="shared" si="0"/>
        <v>4</v>
      </c>
      <c r="F9" s="22">
        <f t="shared" si="0"/>
        <v>4</v>
      </c>
      <c r="G9" s="22">
        <f t="shared" si="0"/>
        <v>5</v>
      </c>
      <c r="H9" s="22">
        <f t="shared" si="0"/>
        <v>4</v>
      </c>
      <c r="I9" s="22">
        <f t="shared" ref="I9:Q9" si="1">I21+I33</f>
        <v>8</v>
      </c>
      <c r="J9" s="22">
        <f t="shared" si="1"/>
        <v>5</v>
      </c>
      <c r="K9" s="22">
        <f t="shared" si="1"/>
        <v>6</v>
      </c>
      <c r="L9" s="22">
        <f t="shared" si="1"/>
        <v>5</v>
      </c>
      <c r="M9" s="22">
        <f t="shared" si="1"/>
        <v>2</v>
      </c>
      <c r="N9" s="22">
        <f t="shared" si="1"/>
        <v>3</v>
      </c>
      <c r="O9" s="22">
        <f t="shared" si="1"/>
        <v>2</v>
      </c>
      <c r="P9" s="22">
        <f t="shared" si="1"/>
        <v>1</v>
      </c>
      <c r="Q9" s="22">
        <f t="shared" si="1"/>
        <v>0</v>
      </c>
      <c r="R9" s="22">
        <f t="shared" ref="R9:V17" si="2">R21+R33</f>
        <v>2</v>
      </c>
      <c r="S9" s="22">
        <f t="shared" si="2"/>
        <v>3</v>
      </c>
      <c r="T9" s="22">
        <f t="shared" si="2"/>
        <v>1</v>
      </c>
      <c r="U9" s="22">
        <f t="shared" si="2"/>
        <v>1</v>
      </c>
      <c r="V9" s="22">
        <f t="shared" si="2"/>
        <v>1</v>
      </c>
      <c r="W9" s="22">
        <f t="shared" ref="W9:Z17" si="3">W21+W33</f>
        <v>1</v>
      </c>
      <c r="X9" s="22">
        <f t="shared" si="3"/>
        <v>1</v>
      </c>
      <c r="Y9" s="22">
        <f t="shared" si="3"/>
        <v>0</v>
      </c>
      <c r="Z9" s="22">
        <f t="shared" si="3"/>
        <v>0</v>
      </c>
      <c r="AA9" s="22">
        <f t="shared" ref="AA9:AB17" si="4">AA21+AA33</f>
        <v>0</v>
      </c>
      <c r="AB9" s="22">
        <f t="shared" si="4"/>
        <v>0</v>
      </c>
      <c r="AC9" s="22">
        <f t="shared" ref="AC9:AE17" si="5">AC21+AC33</f>
        <v>0</v>
      </c>
      <c r="AD9" s="22">
        <f t="shared" si="5"/>
        <v>1</v>
      </c>
      <c r="AE9" s="22">
        <f t="shared" ref="AE9:AF9" si="6">AE21+AE33</f>
        <v>0</v>
      </c>
      <c r="AF9" s="22">
        <f t="shared" si="6"/>
        <v>0</v>
      </c>
      <c r="AG9" s="22">
        <f t="shared" ref="AG9" si="7">AG21+AG33</f>
        <v>0</v>
      </c>
      <c r="AH9" s="22">
        <f t="shared" ref="AH9:AI16" si="8">AH21+AH33</f>
        <v>1</v>
      </c>
      <c r="AI9" s="22">
        <f t="shared" si="8"/>
        <v>2</v>
      </c>
      <c r="AJ9" s="22">
        <f t="shared" ref="AJ9:AK9" si="9">AJ21+AJ33</f>
        <v>2</v>
      </c>
      <c r="AK9" s="22">
        <f t="shared" si="9"/>
        <v>1</v>
      </c>
      <c r="AL9" s="22">
        <f t="shared" ref="AL9" si="10">AL21+AL33</f>
        <v>0</v>
      </c>
    </row>
    <row r="10" spans="1:38" ht="13.5" x14ac:dyDescent="0.25">
      <c r="A10" s="23" t="s">
        <v>2</v>
      </c>
      <c r="B10" s="23">
        <f t="shared" ref="B10:H10" si="11">B22+B34</f>
        <v>28</v>
      </c>
      <c r="C10" s="23">
        <f t="shared" si="11"/>
        <v>28</v>
      </c>
      <c r="D10" s="23">
        <f t="shared" si="11"/>
        <v>25</v>
      </c>
      <c r="E10" s="23">
        <f t="shared" si="11"/>
        <v>34</v>
      </c>
      <c r="F10" s="23">
        <f t="shared" si="11"/>
        <v>25</v>
      </c>
      <c r="G10" s="23">
        <f t="shared" si="11"/>
        <v>18</v>
      </c>
      <c r="H10" s="23">
        <f t="shared" si="11"/>
        <v>22</v>
      </c>
      <c r="I10" s="23">
        <f t="shared" ref="I10:Q10" si="12">I22+I34</f>
        <v>25</v>
      </c>
      <c r="J10" s="23">
        <f t="shared" si="12"/>
        <v>22</v>
      </c>
      <c r="K10" s="23">
        <f t="shared" si="12"/>
        <v>19</v>
      </c>
      <c r="L10" s="23">
        <f t="shared" si="12"/>
        <v>17</v>
      </c>
      <c r="M10" s="23">
        <f t="shared" si="12"/>
        <v>17</v>
      </c>
      <c r="N10" s="23">
        <f t="shared" si="12"/>
        <v>20</v>
      </c>
      <c r="O10" s="23">
        <f t="shared" si="12"/>
        <v>16</v>
      </c>
      <c r="P10" s="23">
        <f t="shared" si="12"/>
        <v>22</v>
      </c>
      <c r="Q10" s="23">
        <f t="shared" si="12"/>
        <v>13</v>
      </c>
      <c r="R10" s="23">
        <f t="shared" si="2"/>
        <v>18</v>
      </c>
      <c r="S10" s="23">
        <f t="shared" si="2"/>
        <v>23</v>
      </c>
      <c r="T10" s="23">
        <f t="shared" si="2"/>
        <v>16</v>
      </c>
      <c r="U10" s="23">
        <f t="shared" si="2"/>
        <v>20</v>
      </c>
      <c r="V10" s="23">
        <f t="shared" si="2"/>
        <v>21</v>
      </c>
      <c r="W10" s="23">
        <f t="shared" si="3"/>
        <v>20</v>
      </c>
      <c r="X10" s="23">
        <f t="shared" si="3"/>
        <v>13</v>
      </c>
      <c r="Y10" s="23">
        <f t="shared" si="3"/>
        <v>8</v>
      </c>
      <c r="Z10" s="23">
        <f t="shared" si="3"/>
        <v>8</v>
      </c>
      <c r="AA10" s="23">
        <f t="shared" si="4"/>
        <v>7</v>
      </c>
      <c r="AB10" s="23">
        <f t="shared" si="4"/>
        <v>6</v>
      </c>
      <c r="AC10" s="23">
        <f t="shared" si="5"/>
        <v>6</v>
      </c>
      <c r="AD10" s="23">
        <f t="shared" si="5"/>
        <v>8</v>
      </c>
      <c r="AE10" s="23">
        <f t="shared" ref="AE10:AF10" si="13">AE22+AE34</f>
        <v>6</v>
      </c>
      <c r="AF10" s="23">
        <f t="shared" si="13"/>
        <v>9</v>
      </c>
      <c r="AG10" s="23">
        <f t="shared" ref="AG10" si="14">AG22+AG34</f>
        <v>9</v>
      </c>
      <c r="AH10" s="23">
        <f t="shared" si="8"/>
        <v>11</v>
      </c>
      <c r="AI10" s="23">
        <f t="shared" si="8"/>
        <v>13</v>
      </c>
      <c r="AJ10" s="23">
        <f t="shared" ref="AJ10:AK10" si="15">AJ22+AJ34</f>
        <v>15</v>
      </c>
      <c r="AK10" s="23">
        <f t="shared" si="15"/>
        <v>12</v>
      </c>
      <c r="AL10" s="23">
        <f t="shared" ref="AL10" si="16">AL22+AL34</f>
        <v>12</v>
      </c>
    </row>
    <row r="11" spans="1:38" ht="13.5" x14ac:dyDescent="0.25">
      <c r="A11" s="23" t="s">
        <v>3</v>
      </c>
      <c r="B11" s="23">
        <f t="shared" ref="B11:H11" si="17">B23+B35</f>
        <v>34</v>
      </c>
      <c r="C11" s="23">
        <f t="shared" si="17"/>
        <v>34</v>
      </c>
      <c r="D11" s="23">
        <f t="shared" si="17"/>
        <v>40</v>
      </c>
      <c r="E11" s="23">
        <f t="shared" si="17"/>
        <v>44</v>
      </c>
      <c r="F11" s="23">
        <f t="shared" si="17"/>
        <v>44</v>
      </c>
      <c r="G11" s="23">
        <f t="shared" si="17"/>
        <v>46</v>
      </c>
      <c r="H11" s="23">
        <f t="shared" si="17"/>
        <v>40</v>
      </c>
      <c r="I11" s="23">
        <f t="shared" ref="I11:Q11" si="18">I23+I35</f>
        <v>37</v>
      </c>
      <c r="J11" s="23">
        <f t="shared" si="18"/>
        <v>32</v>
      </c>
      <c r="K11" s="23">
        <f t="shared" si="18"/>
        <v>28</v>
      </c>
      <c r="L11" s="23">
        <f t="shared" si="18"/>
        <v>31</v>
      </c>
      <c r="M11" s="23">
        <f t="shared" si="18"/>
        <v>26</v>
      </c>
      <c r="N11" s="23">
        <f t="shared" si="18"/>
        <v>30</v>
      </c>
      <c r="O11" s="23">
        <f t="shared" si="18"/>
        <v>32</v>
      </c>
      <c r="P11" s="23">
        <f t="shared" si="18"/>
        <v>38</v>
      </c>
      <c r="Q11" s="23">
        <f t="shared" si="18"/>
        <v>35</v>
      </c>
      <c r="R11" s="23">
        <f t="shared" si="2"/>
        <v>35</v>
      </c>
      <c r="S11" s="23">
        <f t="shared" si="2"/>
        <v>28</v>
      </c>
      <c r="T11" s="23">
        <f t="shared" si="2"/>
        <v>30</v>
      </c>
      <c r="U11" s="23">
        <f t="shared" si="2"/>
        <v>26</v>
      </c>
      <c r="V11" s="23">
        <f t="shared" si="2"/>
        <v>30</v>
      </c>
      <c r="W11" s="23">
        <f t="shared" si="3"/>
        <v>31</v>
      </c>
      <c r="X11" s="23">
        <f t="shared" si="3"/>
        <v>28</v>
      </c>
      <c r="Y11" s="23">
        <f t="shared" si="3"/>
        <v>29</v>
      </c>
      <c r="Z11" s="23">
        <f t="shared" si="3"/>
        <v>22</v>
      </c>
      <c r="AA11" s="23">
        <f t="shared" si="4"/>
        <v>19</v>
      </c>
      <c r="AB11" s="23">
        <f t="shared" si="4"/>
        <v>13</v>
      </c>
      <c r="AC11" s="23">
        <f t="shared" si="5"/>
        <v>13</v>
      </c>
      <c r="AD11" s="23">
        <f t="shared" si="5"/>
        <v>16</v>
      </c>
      <c r="AE11" s="23">
        <f t="shared" ref="AE11:AF11" si="19">AE23+AE35</f>
        <v>15</v>
      </c>
      <c r="AF11" s="23">
        <f t="shared" si="19"/>
        <v>16</v>
      </c>
      <c r="AG11" s="23">
        <f t="shared" ref="AG11" si="20">AG23+AG35</f>
        <v>13</v>
      </c>
      <c r="AH11" s="23">
        <f t="shared" si="8"/>
        <v>9</v>
      </c>
      <c r="AI11" s="23">
        <f t="shared" si="8"/>
        <v>15</v>
      </c>
      <c r="AJ11" s="23">
        <f t="shared" ref="AJ11:AK11" si="21">AJ23+AJ35</f>
        <v>13</v>
      </c>
      <c r="AK11" s="23">
        <f t="shared" si="21"/>
        <v>10</v>
      </c>
      <c r="AL11" s="23">
        <f t="shared" ref="AL11" si="22">AL23+AL35</f>
        <v>15</v>
      </c>
    </row>
    <row r="12" spans="1:38" ht="13.5" x14ac:dyDescent="0.25">
      <c r="A12" s="23" t="s">
        <v>4</v>
      </c>
      <c r="B12" s="23">
        <f t="shared" ref="B12:H12" si="23">B24+B36</f>
        <v>30</v>
      </c>
      <c r="C12" s="23">
        <f t="shared" si="23"/>
        <v>34</v>
      </c>
      <c r="D12" s="23">
        <f t="shared" si="23"/>
        <v>33</v>
      </c>
      <c r="E12" s="23">
        <f t="shared" si="23"/>
        <v>35</v>
      </c>
      <c r="F12" s="23">
        <f t="shared" si="23"/>
        <v>31</v>
      </c>
      <c r="G12" s="23">
        <f t="shared" si="23"/>
        <v>35</v>
      </c>
      <c r="H12" s="23">
        <f t="shared" si="23"/>
        <v>29</v>
      </c>
      <c r="I12" s="23">
        <f t="shared" ref="I12:Q12" si="24">I24+I36</f>
        <v>33</v>
      </c>
      <c r="J12" s="23">
        <f t="shared" si="24"/>
        <v>29</v>
      </c>
      <c r="K12" s="23">
        <f t="shared" si="24"/>
        <v>40</v>
      </c>
      <c r="L12" s="23">
        <f t="shared" si="24"/>
        <v>35</v>
      </c>
      <c r="M12" s="23">
        <f t="shared" si="24"/>
        <v>32</v>
      </c>
      <c r="N12" s="23">
        <f t="shared" si="24"/>
        <v>34</v>
      </c>
      <c r="O12" s="23">
        <f t="shared" si="24"/>
        <v>35</v>
      </c>
      <c r="P12" s="23">
        <f t="shared" si="24"/>
        <v>39</v>
      </c>
      <c r="Q12" s="23">
        <f t="shared" si="24"/>
        <v>45</v>
      </c>
      <c r="R12" s="23">
        <f t="shared" si="2"/>
        <v>44</v>
      </c>
      <c r="S12" s="23">
        <f t="shared" si="2"/>
        <v>43</v>
      </c>
      <c r="T12" s="23">
        <f t="shared" si="2"/>
        <v>36</v>
      </c>
      <c r="U12" s="23">
        <f t="shared" si="2"/>
        <v>32</v>
      </c>
      <c r="V12" s="23">
        <f t="shared" si="2"/>
        <v>30</v>
      </c>
      <c r="W12" s="23">
        <f t="shared" si="3"/>
        <v>35</v>
      </c>
      <c r="X12" s="23">
        <f t="shared" si="3"/>
        <v>39</v>
      </c>
      <c r="Y12" s="23">
        <f t="shared" si="3"/>
        <v>38</v>
      </c>
      <c r="Z12" s="23">
        <f t="shared" si="3"/>
        <v>28</v>
      </c>
      <c r="AA12" s="23">
        <f t="shared" si="4"/>
        <v>21</v>
      </c>
      <c r="AB12" s="23">
        <f t="shared" si="4"/>
        <v>29</v>
      </c>
      <c r="AC12" s="23">
        <f t="shared" si="5"/>
        <v>24</v>
      </c>
      <c r="AD12" s="23">
        <f t="shared" si="5"/>
        <v>18</v>
      </c>
      <c r="AE12" s="23">
        <f t="shared" ref="AE12:AF12" si="25">AE24+AE36</f>
        <v>20</v>
      </c>
      <c r="AF12" s="23">
        <f t="shared" si="25"/>
        <v>19</v>
      </c>
      <c r="AG12" s="23">
        <f t="shared" ref="AG12" si="26">AG24+AG36</f>
        <v>20</v>
      </c>
      <c r="AH12" s="23">
        <f t="shared" si="8"/>
        <v>22</v>
      </c>
      <c r="AI12" s="23">
        <f t="shared" si="8"/>
        <v>18</v>
      </c>
      <c r="AJ12" s="23">
        <f t="shared" ref="AJ12:AK12" si="27">AJ24+AJ36</f>
        <v>26</v>
      </c>
      <c r="AK12" s="23">
        <f t="shared" si="27"/>
        <v>27</v>
      </c>
      <c r="AL12" s="23">
        <f t="shared" ref="AL12" si="28">AL24+AL36</f>
        <v>27</v>
      </c>
    </row>
    <row r="13" spans="1:38" ht="13.5" x14ac:dyDescent="0.25">
      <c r="A13" s="23" t="s">
        <v>5</v>
      </c>
      <c r="B13" s="23">
        <f t="shared" ref="B13:H13" si="29">B25+B37</f>
        <v>31</v>
      </c>
      <c r="C13" s="23">
        <f t="shared" si="29"/>
        <v>26</v>
      </c>
      <c r="D13" s="23">
        <f t="shared" si="29"/>
        <v>27</v>
      </c>
      <c r="E13" s="23">
        <f t="shared" si="29"/>
        <v>33</v>
      </c>
      <c r="F13" s="23">
        <f t="shared" si="29"/>
        <v>35</v>
      </c>
      <c r="G13" s="23">
        <f t="shared" si="29"/>
        <v>32</v>
      </c>
      <c r="H13" s="23">
        <f t="shared" si="29"/>
        <v>30</v>
      </c>
      <c r="I13" s="23">
        <f t="shared" ref="I13:Q13" si="30">I25+I37</f>
        <v>26</v>
      </c>
      <c r="J13" s="23">
        <f t="shared" si="30"/>
        <v>31</v>
      </c>
      <c r="K13" s="23">
        <f t="shared" si="30"/>
        <v>30</v>
      </c>
      <c r="L13" s="23">
        <f t="shared" si="30"/>
        <v>30</v>
      </c>
      <c r="M13" s="23">
        <f t="shared" si="30"/>
        <v>28</v>
      </c>
      <c r="N13" s="23">
        <f t="shared" si="30"/>
        <v>31</v>
      </c>
      <c r="O13" s="23">
        <f t="shared" si="30"/>
        <v>34</v>
      </c>
      <c r="P13" s="23">
        <f t="shared" si="30"/>
        <v>32</v>
      </c>
      <c r="Q13" s="23">
        <f t="shared" si="30"/>
        <v>31</v>
      </c>
      <c r="R13" s="23">
        <f t="shared" si="2"/>
        <v>29</v>
      </c>
      <c r="S13" s="23">
        <f t="shared" si="2"/>
        <v>29</v>
      </c>
      <c r="T13" s="23">
        <f t="shared" si="2"/>
        <v>24</v>
      </c>
      <c r="U13" s="23">
        <f t="shared" si="2"/>
        <v>27</v>
      </c>
      <c r="V13" s="23">
        <f t="shared" si="2"/>
        <v>30</v>
      </c>
      <c r="W13" s="23">
        <f t="shared" si="3"/>
        <v>31</v>
      </c>
      <c r="X13" s="23">
        <f t="shared" si="3"/>
        <v>35</v>
      </c>
      <c r="Y13" s="23">
        <f t="shared" si="3"/>
        <v>32</v>
      </c>
      <c r="Z13" s="23">
        <f t="shared" si="3"/>
        <v>33</v>
      </c>
      <c r="AA13" s="23">
        <f t="shared" si="4"/>
        <v>32</v>
      </c>
      <c r="AB13" s="23">
        <f t="shared" si="4"/>
        <v>32</v>
      </c>
      <c r="AC13" s="23">
        <f t="shared" si="5"/>
        <v>28</v>
      </c>
      <c r="AD13" s="23">
        <f t="shared" si="5"/>
        <v>30</v>
      </c>
      <c r="AE13" s="23">
        <f t="shared" ref="AE13:AF13" si="31">AE25+AE37</f>
        <v>31</v>
      </c>
      <c r="AF13" s="23">
        <f t="shared" si="31"/>
        <v>28</v>
      </c>
      <c r="AG13" s="23">
        <f t="shared" ref="AG13" si="32">AG25+AG37</f>
        <v>34</v>
      </c>
      <c r="AH13" s="23">
        <f t="shared" si="8"/>
        <v>32</v>
      </c>
      <c r="AI13" s="23">
        <f t="shared" si="8"/>
        <v>34</v>
      </c>
      <c r="AJ13" s="23">
        <f t="shared" ref="AJ13:AK13" si="33">AJ25+AJ37</f>
        <v>31</v>
      </c>
      <c r="AK13" s="23">
        <f t="shared" si="33"/>
        <v>26</v>
      </c>
      <c r="AL13" s="23">
        <f t="shared" ref="AL13" si="34">AL25+AL37</f>
        <v>29</v>
      </c>
    </row>
    <row r="14" spans="1:38" ht="13.5" x14ac:dyDescent="0.25">
      <c r="A14" s="23" t="s">
        <v>6</v>
      </c>
      <c r="B14" s="23">
        <f t="shared" ref="B14:H14" si="35">B26+B38</f>
        <v>26</v>
      </c>
      <c r="C14" s="23">
        <f t="shared" si="35"/>
        <v>29</v>
      </c>
      <c r="D14" s="23">
        <f t="shared" si="35"/>
        <v>24</v>
      </c>
      <c r="E14" s="23">
        <f t="shared" si="35"/>
        <v>21</v>
      </c>
      <c r="F14" s="23">
        <f t="shared" si="35"/>
        <v>20</v>
      </c>
      <c r="G14" s="23">
        <f t="shared" si="35"/>
        <v>21</v>
      </c>
      <c r="H14" s="23">
        <f t="shared" si="35"/>
        <v>20</v>
      </c>
      <c r="I14" s="23">
        <f t="shared" ref="I14:Q14" si="36">I26+I38</f>
        <v>21</v>
      </c>
      <c r="J14" s="23">
        <f t="shared" si="36"/>
        <v>15</v>
      </c>
      <c r="K14" s="23">
        <f t="shared" si="36"/>
        <v>15</v>
      </c>
      <c r="L14" s="23">
        <f t="shared" si="36"/>
        <v>17</v>
      </c>
      <c r="M14" s="23">
        <f t="shared" si="36"/>
        <v>16</v>
      </c>
      <c r="N14" s="23">
        <f t="shared" si="36"/>
        <v>14</v>
      </c>
      <c r="O14" s="23">
        <f t="shared" si="36"/>
        <v>14</v>
      </c>
      <c r="P14" s="23">
        <f t="shared" si="36"/>
        <v>15</v>
      </c>
      <c r="Q14" s="23">
        <f t="shared" si="36"/>
        <v>16</v>
      </c>
      <c r="R14" s="23">
        <f t="shared" si="2"/>
        <v>15</v>
      </c>
      <c r="S14" s="23">
        <f t="shared" si="2"/>
        <v>13</v>
      </c>
      <c r="T14" s="23">
        <f t="shared" si="2"/>
        <v>14</v>
      </c>
      <c r="U14" s="23">
        <f t="shared" si="2"/>
        <v>15</v>
      </c>
      <c r="V14" s="23">
        <f t="shared" si="2"/>
        <v>15</v>
      </c>
      <c r="W14" s="23">
        <f t="shared" si="3"/>
        <v>15</v>
      </c>
      <c r="X14" s="23">
        <f t="shared" si="3"/>
        <v>16</v>
      </c>
      <c r="Y14" s="23">
        <f t="shared" si="3"/>
        <v>16</v>
      </c>
      <c r="Z14" s="23">
        <f t="shared" si="3"/>
        <v>22</v>
      </c>
      <c r="AA14" s="23">
        <f t="shared" si="4"/>
        <v>21</v>
      </c>
      <c r="AB14" s="23">
        <f t="shared" si="4"/>
        <v>19</v>
      </c>
      <c r="AC14" s="23">
        <f t="shared" si="5"/>
        <v>18</v>
      </c>
      <c r="AD14" s="23">
        <f t="shared" si="5"/>
        <v>16</v>
      </c>
      <c r="AE14" s="23">
        <f t="shared" ref="AE14:AF14" si="37">AE26+AE38</f>
        <v>16</v>
      </c>
      <c r="AF14" s="23">
        <f t="shared" si="37"/>
        <v>19</v>
      </c>
      <c r="AG14" s="23">
        <f t="shared" ref="AG14" si="38">AG26+AG38</f>
        <v>17</v>
      </c>
      <c r="AH14" s="23">
        <f t="shared" si="8"/>
        <v>17</v>
      </c>
      <c r="AI14" s="23">
        <f t="shared" si="8"/>
        <v>22</v>
      </c>
      <c r="AJ14" s="23">
        <f t="shared" ref="AJ14:AK14" si="39">AJ26+AJ38</f>
        <v>27</v>
      </c>
      <c r="AK14" s="23">
        <f t="shared" si="39"/>
        <v>28</v>
      </c>
      <c r="AL14" s="23">
        <f t="shared" ref="AL14" si="40">AL26+AL38</f>
        <v>23</v>
      </c>
    </row>
    <row r="15" spans="1:38" ht="13.5" x14ac:dyDescent="0.25">
      <c r="A15" s="23" t="s">
        <v>8</v>
      </c>
      <c r="B15" s="23">
        <f t="shared" ref="B15:H15" si="41">B27+B39</f>
        <v>15</v>
      </c>
      <c r="C15" s="23">
        <f t="shared" si="41"/>
        <v>12</v>
      </c>
      <c r="D15" s="23">
        <f t="shared" si="41"/>
        <v>12</v>
      </c>
      <c r="E15" s="23">
        <f t="shared" si="41"/>
        <v>17</v>
      </c>
      <c r="F15" s="23">
        <f t="shared" si="41"/>
        <v>13</v>
      </c>
      <c r="G15" s="23">
        <f t="shared" si="41"/>
        <v>8</v>
      </c>
      <c r="H15" s="23">
        <f t="shared" si="41"/>
        <v>7</v>
      </c>
      <c r="I15" s="23">
        <f t="shared" ref="I15:Q15" si="42">I27+I39</f>
        <v>6</v>
      </c>
      <c r="J15" s="23">
        <f t="shared" si="42"/>
        <v>11</v>
      </c>
      <c r="K15" s="23">
        <f t="shared" si="42"/>
        <v>11</v>
      </c>
      <c r="L15" s="23">
        <f t="shared" si="42"/>
        <v>10</v>
      </c>
      <c r="M15" s="23">
        <f t="shared" si="42"/>
        <v>5</v>
      </c>
      <c r="N15" s="23">
        <f t="shared" si="42"/>
        <v>5</v>
      </c>
      <c r="O15" s="23">
        <f t="shared" si="42"/>
        <v>5</v>
      </c>
      <c r="P15" s="23">
        <f t="shared" si="42"/>
        <v>8</v>
      </c>
      <c r="Q15" s="23">
        <f t="shared" si="42"/>
        <v>8</v>
      </c>
      <c r="R15" s="23">
        <f t="shared" si="2"/>
        <v>6</v>
      </c>
      <c r="S15" s="23">
        <f t="shared" si="2"/>
        <v>5</v>
      </c>
      <c r="T15" s="23">
        <f t="shared" si="2"/>
        <v>5</v>
      </c>
      <c r="U15" s="23">
        <f t="shared" si="2"/>
        <v>3</v>
      </c>
      <c r="V15" s="23">
        <f t="shared" si="2"/>
        <v>3</v>
      </c>
      <c r="W15" s="23">
        <f t="shared" si="3"/>
        <v>5</v>
      </c>
      <c r="X15" s="23">
        <f t="shared" si="3"/>
        <v>6</v>
      </c>
      <c r="Y15" s="23">
        <f t="shared" si="3"/>
        <v>7</v>
      </c>
      <c r="Z15" s="23">
        <f t="shared" si="3"/>
        <v>3</v>
      </c>
      <c r="AA15" s="23">
        <f t="shared" si="4"/>
        <v>6</v>
      </c>
      <c r="AB15" s="23">
        <f t="shared" si="4"/>
        <v>6</v>
      </c>
      <c r="AC15" s="23">
        <f t="shared" si="5"/>
        <v>7</v>
      </c>
      <c r="AD15" s="23">
        <f t="shared" si="5"/>
        <v>4</v>
      </c>
      <c r="AE15" s="23">
        <f t="shared" ref="AE15:AF15" si="43">AE27+AE39</f>
        <v>4</v>
      </c>
      <c r="AF15" s="23">
        <f t="shared" si="43"/>
        <v>7</v>
      </c>
      <c r="AG15" s="23">
        <f t="shared" ref="AG15" si="44">AG27+AG39</f>
        <v>6</v>
      </c>
      <c r="AH15" s="23">
        <f t="shared" si="8"/>
        <v>6</v>
      </c>
      <c r="AI15" s="23">
        <f t="shared" si="8"/>
        <v>3</v>
      </c>
      <c r="AJ15" s="23">
        <f t="shared" ref="AJ15:AK15" si="45">AJ27+AJ39</f>
        <v>5</v>
      </c>
      <c r="AK15" s="23">
        <f t="shared" si="45"/>
        <v>4</v>
      </c>
      <c r="AL15" s="23">
        <f t="shared" ref="AL15" si="46">AL27+AL39</f>
        <v>6</v>
      </c>
    </row>
    <row r="16" spans="1:38" ht="13.5" x14ac:dyDescent="0.25">
      <c r="A16" s="24" t="s">
        <v>7</v>
      </c>
      <c r="B16" s="24">
        <f t="shared" ref="B16:H16" si="47">B28+B40</f>
        <v>58</v>
      </c>
      <c r="C16" s="23">
        <f t="shared" si="47"/>
        <v>58</v>
      </c>
      <c r="D16" s="23">
        <f t="shared" si="47"/>
        <v>65</v>
      </c>
      <c r="E16" s="23">
        <f t="shared" si="47"/>
        <v>64</v>
      </c>
      <c r="F16" s="23">
        <f t="shared" si="47"/>
        <v>60</v>
      </c>
      <c r="G16" s="23">
        <f t="shared" si="47"/>
        <v>59</v>
      </c>
      <c r="H16" s="23">
        <f t="shared" si="47"/>
        <v>60</v>
      </c>
      <c r="I16" s="23">
        <f t="shared" ref="I16:Q16" si="48">I28+I40</f>
        <v>58</v>
      </c>
      <c r="J16" s="23">
        <f t="shared" si="48"/>
        <v>57</v>
      </c>
      <c r="K16" s="23">
        <f t="shared" si="48"/>
        <v>55</v>
      </c>
      <c r="L16" s="23">
        <f t="shared" si="48"/>
        <v>42</v>
      </c>
      <c r="M16" s="23">
        <f t="shared" si="48"/>
        <v>44</v>
      </c>
      <c r="N16" s="23">
        <f t="shared" si="48"/>
        <v>42</v>
      </c>
      <c r="O16" s="23">
        <f t="shared" si="48"/>
        <v>41</v>
      </c>
      <c r="P16" s="23">
        <f t="shared" si="48"/>
        <v>42</v>
      </c>
      <c r="Q16" s="23">
        <f t="shared" si="48"/>
        <v>38</v>
      </c>
      <c r="R16" s="23">
        <f t="shared" si="2"/>
        <v>41</v>
      </c>
      <c r="S16" s="23">
        <f t="shared" si="2"/>
        <v>39</v>
      </c>
      <c r="T16" s="23">
        <f t="shared" si="2"/>
        <v>40</v>
      </c>
      <c r="U16" s="23">
        <f t="shared" si="2"/>
        <v>36</v>
      </c>
      <c r="V16" s="23">
        <f t="shared" si="2"/>
        <v>37</v>
      </c>
      <c r="W16" s="23">
        <f t="shared" si="3"/>
        <v>35</v>
      </c>
      <c r="X16" s="23">
        <f t="shared" si="3"/>
        <v>30</v>
      </c>
      <c r="Y16" s="23">
        <f t="shared" si="3"/>
        <v>28</v>
      </c>
      <c r="Z16" s="23">
        <f t="shared" si="3"/>
        <v>29</v>
      </c>
      <c r="AA16" s="23">
        <f t="shared" si="4"/>
        <v>15</v>
      </c>
      <c r="AB16" s="23">
        <f t="shared" si="4"/>
        <v>16</v>
      </c>
      <c r="AC16" s="23">
        <f t="shared" si="5"/>
        <v>15</v>
      </c>
      <c r="AD16" s="23">
        <f t="shared" si="5"/>
        <v>16</v>
      </c>
      <c r="AE16" s="23">
        <f t="shared" ref="AE16:AF16" si="49">AE28+AE40</f>
        <v>13</v>
      </c>
      <c r="AF16" s="23">
        <f t="shared" si="49"/>
        <v>13</v>
      </c>
      <c r="AG16" s="23">
        <f t="shared" ref="AG16" si="50">AG28+AG40</f>
        <v>14</v>
      </c>
      <c r="AH16" s="23">
        <f t="shared" si="8"/>
        <v>16</v>
      </c>
      <c r="AI16" s="23">
        <f t="shared" si="8"/>
        <v>18</v>
      </c>
      <c r="AJ16" s="23">
        <f t="shared" ref="AJ16:AK16" si="51">AJ28+AJ40</f>
        <v>19</v>
      </c>
      <c r="AK16" s="23">
        <f t="shared" si="51"/>
        <v>16</v>
      </c>
      <c r="AL16" s="23">
        <f t="shared" ref="AL16" si="52">AL28+AL40</f>
        <v>13</v>
      </c>
    </row>
    <row r="17" spans="1:38" ht="13.5" x14ac:dyDescent="0.25">
      <c r="A17" s="25" t="s">
        <v>0</v>
      </c>
      <c r="B17" s="25">
        <f t="shared" ref="B17:H17" si="53">B29+B41</f>
        <v>224</v>
      </c>
      <c r="C17" s="25">
        <f t="shared" si="53"/>
        <v>223</v>
      </c>
      <c r="D17" s="25">
        <f t="shared" si="53"/>
        <v>230</v>
      </c>
      <c r="E17" s="25">
        <f t="shared" si="53"/>
        <v>252</v>
      </c>
      <c r="F17" s="25">
        <f t="shared" si="53"/>
        <v>232</v>
      </c>
      <c r="G17" s="25">
        <f t="shared" si="53"/>
        <v>224</v>
      </c>
      <c r="H17" s="25">
        <f t="shared" si="53"/>
        <v>212</v>
      </c>
      <c r="I17" s="25">
        <f t="shared" ref="I17:Q17" si="54">I29+I41</f>
        <v>214</v>
      </c>
      <c r="J17" s="25">
        <f t="shared" si="54"/>
        <v>202</v>
      </c>
      <c r="K17" s="25">
        <f t="shared" si="54"/>
        <v>204</v>
      </c>
      <c r="L17" s="25">
        <f t="shared" si="54"/>
        <v>187</v>
      </c>
      <c r="M17" s="25">
        <f t="shared" si="54"/>
        <v>170</v>
      </c>
      <c r="N17" s="25">
        <f t="shared" si="54"/>
        <v>179</v>
      </c>
      <c r="O17" s="25">
        <f t="shared" si="54"/>
        <v>179</v>
      </c>
      <c r="P17" s="25">
        <f t="shared" si="54"/>
        <v>197</v>
      </c>
      <c r="Q17" s="25">
        <f t="shared" si="54"/>
        <v>186</v>
      </c>
      <c r="R17" s="25">
        <f t="shared" si="2"/>
        <v>190</v>
      </c>
      <c r="S17" s="25">
        <f t="shared" si="2"/>
        <v>183</v>
      </c>
      <c r="T17" s="25">
        <f t="shared" si="2"/>
        <v>166</v>
      </c>
      <c r="U17" s="25">
        <f t="shared" si="2"/>
        <v>160</v>
      </c>
      <c r="V17" s="25">
        <f t="shared" si="2"/>
        <v>167</v>
      </c>
      <c r="W17" s="25">
        <f t="shared" si="3"/>
        <v>173</v>
      </c>
      <c r="X17" s="25">
        <f t="shared" si="3"/>
        <v>168</v>
      </c>
      <c r="Y17" s="25">
        <f t="shared" si="3"/>
        <v>158</v>
      </c>
      <c r="Z17" s="25">
        <f t="shared" si="3"/>
        <v>145</v>
      </c>
      <c r="AA17" s="25">
        <f t="shared" si="4"/>
        <v>121</v>
      </c>
      <c r="AB17" s="25">
        <f t="shared" si="4"/>
        <v>121</v>
      </c>
      <c r="AC17" s="25">
        <f t="shared" si="5"/>
        <v>111</v>
      </c>
      <c r="AD17" s="25">
        <f t="shared" si="5"/>
        <v>109</v>
      </c>
      <c r="AE17" s="25">
        <f t="shared" si="5"/>
        <v>105</v>
      </c>
      <c r="AF17" s="25">
        <f t="shared" ref="AF17:AG17" si="55">AF29+AF41</f>
        <v>111</v>
      </c>
      <c r="AG17" s="25">
        <f t="shared" si="55"/>
        <v>113</v>
      </c>
      <c r="AH17" s="25">
        <f t="shared" ref="AH17:AI17" si="56">AH29+AH41</f>
        <v>114</v>
      </c>
      <c r="AI17" s="25">
        <f t="shared" si="56"/>
        <v>125</v>
      </c>
      <c r="AJ17" s="25">
        <f t="shared" ref="AJ17:AK17" si="57">AJ29+AJ41</f>
        <v>138</v>
      </c>
      <c r="AK17" s="25">
        <f t="shared" si="57"/>
        <v>124</v>
      </c>
      <c r="AL17" s="25">
        <f t="shared" ref="AL17" si="58">AL29+AL41</f>
        <v>125</v>
      </c>
    </row>
    <row r="18" spans="1:38" x14ac:dyDescent="0.2">
      <c r="A18" s="8"/>
      <c r="AG18" s="2"/>
      <c r="AH18" s="2"/>
      <c r="AI18" s="2"/>
      <c r="AJ18" s="2"/>
      <c r="AK18" s="64"/>
      <c r="AL18" s="64"/>
    </row>
    <row r="19" spans="1:38" ht="13.5" x14ac:dyDescent="0.25">
      <c r="A19" s="20" t="s">
        <v>13</v>
      </c>
      <c r="AG19" s="2"/>
      <c r="AH19" s="2"/>
      <c r="AI19" s="2"/>
      <c r="AJ19" s="2"/>
      <c r="AK19" s="64"/>
      <c r="AL19" s="64"/>
    </row>
    <row r="20" spans="1:38" ht="13.5" x14ac:dyDescent="0.25">
      <c r="A20" s="21" t="s">
        <v>10</v>
      </c>
      <c r="AG20" s="2"/>
      <c r="AH20" s="2"/>
      <c r="AI20" s="2"/>
      <c r="AJ20" s="2"/>
      <c r="AK20" s="64"/>
      <c r="AL20" s="64"/>
    </row>
    <row r="21" spans="1:38" ht="13.5" x14ac:dyDescent="0.25">
      <c r="A21" s="22" t="s">
        <v>1</v>
      </c>
      <c r="B21" s="27">
        <v>2</v>
      </c>
      <c r="C21" s="28">
        <v>2</v>
      </c>
      <c r="D21" s="29">
        <v>4</v>
      </c>
      <c r="E21" s="28">
        <v>3</v>
      </c>
      <c r="F21" s="29">
        <v>4</v>
      </c>
      <c r="G21" s="30">
        <v>5</v>
      </c>
      <c r="H21" s="30">
        <v>4</v>
      </c>
      <c r="I21" s="31">
        <v>6</v>
      </c>
      <c r="J21" s="31">
        <v>5</v>
      </c>
      <c r="K21" s="31">
        <v>6</v>
      </c>
      <c r="L21" s="31">
        <v>5</v>
      </c>
      <c r="M21" s="31">
        <v>2</v>
      </c>
      <c r="N21" s="31">
        <v>3</v>
      </c>
      <c r="O21" s="31">
        <v>2</v>
      </c>
      <c r="P21" s="31">
        <v>1</v>
      </c>
      <c r="Q21" s="31"/>
      <c r="R21" s="31">
        <v>2</v>
      </c>
      <c r="S21" s="31">
        <v>3</v>
      </c>
      <c r="T21" s="31">
        <v>1</v>
      </c>
      <c r="U21" s="31">
        <v>1</v>
      </c>
      <c r="V21" s="28">
        <v>1</v>
      </c>
      <c r="W21" s="28">
        <v>1</v>
      </c>
      <c r="X21" s="28">
        <v>1</v>
      </c>
      <c r="Y21" s="22"/>
      <c r="Z21" s="22"/>
      <c r="AA21" s="22"/>
      <c r="AB21" s="22"/>
      <c r="AC21" s="22"/>
      <c r="AD21" s="22"/>
      <c r="AE21" s="22"/>
      <c r="AF21" s="22"/>
      <c r="AG21" s="22"/>
      <c r="AH21" s="22">
        <v>1</v>
      </c>
      <c r="AI21" s="22">
        <v>1</v>
      </c>
      <c r="AJ21" s="22">
        <v>2</v>
      </c>
      <c r="AK21" s="22">
        <v>1</v>
      </c>
      <c r="AL21" s="22"/>
    </row>
    <row r="22" spans="1:38" ht="13.5" x14ac:dyDescent="0.25">
      <c r="A22" s="23" t="s">
        <v>2</v>
      </c>
      <c r="B22" s="32">
        <v>25</v>
      </c>
      <c r="C22" s="33">
        <v>27</v>
      </c>
      <c r="D22" s="34">
        <v>23</v>
      </c>
      <c r="E22" s="33">
        <v>33</v>
      </c>
      <c r="F22" s="34">
        <v>23</v>
      </c>
      <c r="G22" s="35">
        <v>17</v>
      </c>
      <c r="H22" s="36">
        <v>21</v>
      </c>
      <c r="I22" s="37">
        <v>25</v>
      </c>
      <c r="J22" s="37">
        <v>21</v>
      </c>
      <c r="K22" s="37">
        <v>18</v>
      </c>
      <c r="L22" s="37">
        <v>16</v>
      </c>
      <c r="M22" s="37">
        <v>14</v>
      </c>
      <c r="N22" s="37">
        <v>17</v>
      </c>
      <c r="O22" s="37">
        <v>16</v>
      </c>
      <c r="P22" s="37">
        <v>19</v>
      </c>
      <c r="Q22" s="37">
        <v>12</v>
      </c>
      <c r="R22" s="37">
        <v>16</v>
      </c>
      <c r="S22" s="37">
        <v>20</v>
      </c>
      <c r="T22" s="37">
        <v>13</v>
      </c>
      <c r="U22" s="37">
        <v>17</v>
      </c>
      <c r="V22" s="33">
        <v>19</v>
      </c>
      <c r="W22" s="33">
        <v>17</v>
      </c>
      <c r="X22" s="33">
        <v>11</v>
      </c>
      <c r="Y22" s="23">
        <v>7</v>
      </c>
      <c r="Z22" s="23">
        <v>7</v>
      </c>
      <c r="AA22" s="23">
        <v>7</v>
      </c>
      <c r="AB22" s="23">
        <v>6</v>
      </c>
      <c r="AC22" s="23">
        <v>6</v>
      </c>
      <c r="AD22" s="23">
        <v>7</v>
      </c>
      <c r="AE22" s="23">
        <v>4</v>
      </c>
      <c r="AF22" s="23">
        <v>8</v>
      </c>
      <c r="AG22" s="23">
        <v>8</v>
      </c>
      <c r="AH22" s="23">
        <v>8</v>
      </c>
      <c r="AI22" s="23">
        <v>10</v>
      </c>
      <c r="AJ22" s="23">
        <v>10</v>
      </c>
      <c r="AK22" s="23">
        <v>10</v>
      </c>
      <c r="AL22" s="23">
        <v>11</v>
      </c>
    </row>
    <row r="23" spans="1:38" ht="13.5" x14ac:dyDescent="0.25">
      <c r="A23" s="23" t="s">
        <v>3</v>
      </c>
      <c r="B23" s="32">
        <v>31</v>
      </c>
      <c r="C23" s="33">
        <v>31</v>
      </c>
      <c r="D23" s="34">
        <v>37</v>
      </c>
      <c r="E23" s="33">
        <v>42</v>
      </c>
      <c r="F23" s="34">
        <v>43</v>
      </c>
      <c r="G23" s="35">
        <v>42</v>
      </c>
      <c r="H23" s="36">
        <v>36</v>
      </c>
      <c r="I23" s="37">
        <v>35</v>
      </c>
      <c r="J23" s="37">
        <v>32</v>
      </c>
      <c r="K23" s="37">
        <v>27</v>
      </c>
      <c r="L23" s="37">
        <v>25</v>
      </c>
      <c r="M23" s="37">
        <v>23</v>
      </c>
      <c r="N23" s="37">
        <v>27</v>
      </c>
      <c r="O23" s="37">
        <v>31</v>
      </c>
      <c r="P23" s="37">
        <v>36</v>
      </c>
      <c r="Q23" s="37">
        <v>32</v>
      </c>
      <c r="R23" s="37">
        <v>33</v>
      </c>
      <c r="S23" s="37">
        <v>25</v>
      </c>
      <c r="T23" s="37">
        <v>27</v>
      </c>
      <c r="U23" s="37">
        <v>22</v>
      </c>
      <c r="V23" s="33">
        <v>24</v>
      </c>
      <c r="W23" s="33">
        <v>27</v>
      </c>
      <c r="X23" s="33">
        <v>23</v>
      </c>
      <c r="Y23" s="23">
        <v>22</v>
      </c>
      <c r="Z23" s="23">
        <v>17</v>
      </c>
      <c r="AA23" s="23">
        <v>15</v>
      </c>
      <c r="AB23" s="23">
        <v>10</v>
      </c>
      <c r="AC23" s="23">
        <v>12</v>
      </c>
      <c r="AD23" s="23">
        <v>12</v>
      </c>
      <c r="AE23" s="23">
        <v>11</v>
      </c>
      <c r="AF23" s="23">
        <v>14</v>
      </c>
      <c r="AG23" s="23">
        <v>10</v>
      </c>
      <c r="AH23" s="23">
        <v>7</v>
      </c>
      <c r="AI23" s="23">
        <v>12</v>
      </c>
      <c r="AJ23" s="23">
        <v>11</v>
      </c>
      <c r="AK23" s="23">
        <v>10</v>
      </c>
      <c r="AL23" s="23">
        <v>12</v>
      </c>
    </row>
    <row r="24" spans="1:38" ht="13.5" x14ac:dyDescent="0.25">
      <c r="A24" s="23" t="s">
        <v>4</v>
      </c>
      <c r="B24" s="32">
        <v>28</v>
      </c>
      <c r="C24" s="33">
        <v>34</v>
      </c>
      <c r="D24" s="34">
        <v>33</v>
      </c>
      <c r="E24" s="33">
        <v>33</v>
      </c>
      <c r="F24" s="34">
        <v>29</v>
      </c>
      <c r="G24" s="35">
        <v>33</v>
      </c>
      <c r="H24" s="36">
        <v>28</v>
      </c>
      <c r="I24" s="37">
        <v>30</v>
      </c>
      <c r="J24" s="37">
        <v>26</v>
      </c>
      <c r="K24" s="37">
        <v>34</v>
      </c>
      <c r="L24" s="37">
        <v>28</v>
      </c>
      <c r="M24" s="37">
        <v>27</v>
      </c>
      <c r="N24" s="37">
        <v>31</v>
      </c>
      <c r="O24" s="37">
        <v>32</v>
      </c>
      <c r="P24" s="37">
        <v>32</v>
      </c>
      <c r="Q24" s="37">
        <v>35</v>
      </c>
      <c r="R24" s="37">
        <v>32</v>
      </c>
      <c r="S24" s="37">
        <v>33</v>
      </c>
      <c r="T24" s="37">
        <v>35</v>
      </c>
      <c r="U24" s="37">
        <v>31</v>
      </c>
      <c r="V24" s="33">
        <v>29</v>
      </c>
      <c r="W24" s="33">
        <v>33</v>
      </c>
      <c r="X24" s="33">
        <v>35</v>
      </c>
      <c r="Y24" s="23">
        <v>32</v>
      </c>
      <c r="Z24" s="23">
        <v>22</v>
      </c>
      <c r="AA24" s="23">
        <v>17</v>
      </c>
      <c r="AB24" s="23">
        <v>21</v>
      </c>
      <c r="AC24" s="23">
        <v>16</v>
      </c>
      <c r="AD24" s="23">
        <v>12</v>
      </c>
      <c r="AE24" s="23">
        <v>12</v>
      </c>
      <c r="AF24" s="23">
        <v>10</v>
      </c>
      <c r="AG24" s="23">
        <v>13</v>
      </c>
      <c r="AH24" s="23">
        <v>12</v>
      </c>
      <c r="AI24" s="23">
        <v>10</v>
      </c>
      <c r="AJ24" s="23">
        <v>21</v>
      </c>
      <c r="AK24" s="23">
        <v>21</v>
      </c>
      <c r="AL24" s="23">
        <v>21</v>
      </c>
    </row>
    <row r="25" spans="1:38" ht="13.5" x14ac:dyDescent="0.25">
      <c r="A25" s="23" t="s">
        <v>5</v>
      </c>
      <c r="B25" s="32">
        <v>28</v>
      </c>
      <c r="C25" s="33">
        <v>22</v>
      </c>
      <c r="D25" s="34">
        <v>23</v>
      </c>
      <c r="E25" s="33">
        <v>27</v>
      </c>
      <c r="F25" s="34">
        <v>28</v>
      </c>
      <c r="G25" s="35">
        <v>28</v>
      </c>
      <c r="H25" s="36">
        <v>25</v>
      </c>
      <c r="I25" s="37">
        <v>22</v>
      </c>
      <c r="J25" s="37">
        <v>23</v>
      </c>
      <c r="K25" s="37">
        <v>20</v>
      </c>
      <c r="L25" s="37">
        <v>20</v>
      </c>
      <c r="M25" s="37">
        <v>21</v>
      </c>
      <c r="N25" s="37">
        <v>23</v>
      </c>
      <c r="O25" s="37">
        <v>27</v>
      </c>
      <c r="P25" s="37">
        <v>25</v>
      </c>
      <c r="Q25" s="37">
        <v>24</v>
      </c>
      <c r="R25" s="37">
        <v>26</v>
      </c>
      <c r="S25" s="37">
        <v>24</v>
      </c>
      <c r="T25" s="37">
        <v>21</v>
      </c>
      <c r="U25" s="37">
        <v>21</v>
      </c>
      <c r="V25" s="33">
        <v>24</v>
      </c>
      <c r="W25" s="33">
        <v>27</v>
      </c>
      <c r="X25" s="33">
        <v>30</v>
      </c>
      <c r="Y25" s="23">
        <v>27</v>
      </c>
      <c r="Z25" s="23">
        <v>28</v>
      </c>
      <c r="AA25" s="23">
        <v>27</v>
      </c>
      <c r="AB25" s="23">
        <v>26</v>
      </c>
      <c r="AC25" s="23">
        <v>24</v>
      </c>
      <c r="AD25" s="23">
        <v>26</v>
      </c>
      <c r="AE25" s="23">
        <v>27</v>
      </c>
      <c r="AF25" s="23">
        <v>25</v>
      </c>
      <c r="AG25" s="23">
        <v>27</v>
      </c>
      <c r="AH25" s="23">
        <v>26</v>
      </c>
      <c r="AI25" s="23">
        <v>27</v>
      </c>
      <c r="AJ25" s="23">
        <v>24</v>
      </c>
      <c r="AK25" s="23">
        <v>23</v>
      </c>
      <c r="AL25" s="23">
        <v>25</v>
      </c>
    </row>
    <row r="26" spans="1:38" ht="13.5" x14ac:dyDescent="0.25">
      <c r="A26" s="23" t="s">
        <v>6</v>
      </c>
      <c r="B26" s="32">
        <v>10</v>
      </c>
      <c r="C26" s="33">
        <v>16</v>
      </c>
      <c r="D26" s="34">
        <v>16</v>
      </c>
      <c r="E26" s="33">
        <v>16</v>
      </c>
      <c r="F26" s="34">
        <v>15</v>
      </c>
      <c r="G26" s="35">
        <v>15</v>
      </c>
      <c r="H26" s="36">
        <v>15</v>
      </c>
      <c r="I26" s="37">
        <v>15</v>
      </c>
      <c r="J26" s="37">
        <v>11</v>
      </c>
      <c r="K26" s="37">
        <v>11</v>
      </c>
      <c r="L26" s="37">
        <v>12</v>
      </c>
      <c r="M26" s="37">
        <v>11</v>
      </c>
      <c r="N26" s="37">
        <v>11</v>
      </c>
      <c r="O26" s="37">
        <v>11</v>
      </c>
      <c r="P26" s="37">
        <v>11</v>
      </c>
      <c r="Q26" s="37">
        <v>11</v>
      </c>
      <c r="R26" s="37">
        <v>9</v>
      </c>
      <c r="S26" s="37">
        <v>7</v>
      </c>
      <c r="T26" s="37">
        <v>9</v>
      </c>
      <c r="U26" s="37">
        <v>10</v>
      </c>
      <c r="V26" s="33">
        <v>9</v>
      </c>
      <c r="W26" s="33">
        <v>8</v>
      </c>
      <c r="X26" s="33">
        <v>10</v>
      </c>
      <c r="Y26" s="23">
        <v>12</v>
      </c>
      <c r="Z26" s="23">
        <v>15</v>
      </c>
      <c r="AA26" s="23">
        <v>14</v>
      </c>
      <c r="AB26" s="23">
        <v>12</v>
      </c>
      <c r="AC26" s="23">
        <v>10</v>
      </c>
      <c r="AD26" s="23">
        <v>7</v>
      </c>
      <c r="AE26" s="23">
        <v>8</v>
      </c>
      <c r="AF26" s="23">
        <v>11</v>
      </c>
      <c r="AG26" s="23">
        <v>11</v>
      </c>
      <c r="AH26" s="23">
        <v>10</v>
      </c>
      <c r="AI26" s="23">
        <v>14</v>
      </c>
      <c r="AJ26" s="23">
        <v>20</v>
      </c>
      <c r="AK26" s="23">
        <v>24</v>
      </c>
      <c r="AL26" s="23">
        <v>20</v>
      </c>
    </row>
    <row r="27" spans="1:38" ht="13.5" x14ac:dyDescent="0.25">
      <c r="A27" s="23" t="s">
        <v>8</v>
      </c>
      <c r="B27" s="32">
        <v>3</v>
      </c>
      <c r="C27" s="33">
        <v>2</v>
      </c>
      <c r="D27" s="34">
        <v>1</v>
      </c>
      <c r="E27" s="33">
        <v>2</v>
      </c>
      <c r="F27" s="34">
        <v>2</v>
      </c>
      <c r="G27" s="35"/>
      <c r="H27" s="36">
        <v>2</v>
      </c>
      <c r="I27" s="37">
        <v>2</v>
      </c>
      <c r="J27" s="37">
        <v>6</v>
      </c>
      <c r="K27" s="37">
        <v>5</v>
      </c>
      <c r="L27" s="37">
        <v>3</v>
      </c>
      <c r="M27" s="37">
        <v>2</v>
      </c>
      <c r="N27" s="37">
        <v>2</v>
      </c>
      <c r="O27" s="37">
        <v>2</v>
      </c>
      <c r="P27" s="37">
        <v>2</v>
      </c>
      <c r="Q27" s="37">
        <v>1</v>
      </c>
      <c r="R27" s="37">
        <v>2</v>
      </c>
      <c r="S27" s="37"/>
      <c r="T27" s="37">
        <v>1</v>
      </c>
      <c r="U27" s="37"/>
      <c r="V27" s="33">
        <v>1</v>
      </c>
      <c r="W27" s="33">
        <v>3</v>
      </c>
      <c r="X27" s="33">
        <v>3</v>
      </c>
      <c r="Y27" s="23">
        <v>3</v>
      </c>
      <c r="Z27" s="23"/>
      <c r="AA27" s="23">
        <v>3</v>
      </c>
      <c r="AB27" s="23">
        <v>5</v>
      </c>
      <c r="AC27" s="23">
        <v>5</v>
      </c>
      <c r="AD27" s="23">
        <v>3</v>
      </c>
      <c r="AE27" s="23">
        <v>1</v>
      </c>
      <c r="AF27" s="23">
        <v>3</v>
      </c>
      <c r="AG27" s="23">
        <v>2</v>
      </c>
      <c r="AH27" s="23">
        <v>2</v>
      </c>
      <c r="AI27" s="23">
        <v>1</v>
      </c>
      <c r="AJ27" s="23">
        <v>1</v>
      </c>
      <c r="AK27" s="23"/>
      <c r="AL27" s="23">
        <v>2</v>
      </c>
    </row>
    <row r="28" spans="1:38" ht="13.5" x14ac:dyDescent="0.25">
      <c r="A28" s="24" t="s">
        <v>7</v>
      </c>
      <c r="B28" s="32"/>
      <c r="C28" s="33"/>
      <c r="D28" s="34">
        <v>1</v>
      </c>
      <c r="E28" s="33">
        <v>1</v>
      </c>
      <c r="F28" s="34"/>
      <c r="G28" s="35"/>
      <c r="H28" s="36"/>
      <c r="I28" s="37"/>
      <c r="J28" s="37"/>
      <c r="K28" s="37"/>
      <c r="L28" s="37">
        <v>1</v>
      </c>
      <c r="M28" s="37">
        <v>1</v>
      </c>
      <c r="N28" s="37"/>
      <c r="O28" s="37">
        <v>1</v>
      </c>
      <c r="P28" s="37"/>
      <c r="Q28" s="37"/>
      <c r="R28" s="37"/>
      <c r="S28" s="37"/>
      <c r="T28" s="37"/>
      <c r="U28" s="37"/>
      <c r="V28" s="33"/>
      <c r="W28" s="33"/>
      <c r="X28" s="33"/>
      <c r="Y28" s="23"/>
      <c r="Z28" s="23">
        <v>3</v>
      </c>
      <c r="AA28" s="23"/>
      <c r="AB28" s="23"/>
      <c r="AC28" s="23"/>
      <c r="AD28" s="23">
        <v>3</v>
      </c>
      <c r="AE28" s="23">
        <v>3</v>
      </c>
      <c r="AF28" s="23">
        <v>1</v>
      </c>
      <c r="AG28" s="23">
        <v>2</v>
      </c>
      <c r="AH28" s="23">
        <v>2</v>
      </c>
      <c r="AI28" s="23">
        <v>3</v>
      </c>
      <c r="AJ28" s="23">
        <v>4</v>
      </c>
      <c r="AK28" s="23">
        <v>4</v>
      </c>
      <c r="AL28" s="23">
        <v>4</v>
      </c>
    </row>
    <row r="29" spans="1:38" ht="13.5" x14ac:dyDescent="0.25">
      <c r="A29" s="25" t="s">
        <v>0</v>
      </c>
      <c r="B29" s="25">
        <f t="shared" ref="B29:H29" si="59">SUM(B21:B28)</f>
        <v>127</v>
      </c>
      <c r="C29" s="25">
        <f t="shared" si="59"/>
        <v>134</v>
      </c>
      <c r="D29" s="25">
        <f t="shared" si="59"/>
        <v>138</v>
      </c>
      <c r="E29" s="25">
        <f t="shared" si="59"/>
        <v>157</v>
      </c>
      <c r="F29" s="25">
        <f t="shared" si="59"/>
        <v>144</v>
      </c>
      <c r="G29" s="25">
        <f t="shared" si="59"/>
        <v>140</v>
      </c>
      <c r="H29" s="25">
        <f t="shared" si="59"/>
        <v>131</v>
      </c>
      <c r="I29" s="25">
        <f t="shared" ref="I29:Q29" si="60">SUM(I21:I28)</f>
        <v>135</v>
      </c>
      <c r="J29" s="25">
        <f t="shared" si="60"/>
        <v>124</v>
      </c>
      <c r="K29" s="25">
        <f t="shared" si="60"/>
        <v>121</v>
      </c>
      <c r="L29" s="25">
        <f t="shared" si="60"/>
        <v>110</v>
      </c>
      <c r="M29" s="25">
        <f t="shared" si="60"/>
        <v>101</v>
      </c>
      <c r="N29" s="25">
        <f t="shared" si="60"/>
        <v>114</v>
      </c>
      <c r="O29" s="25">
        <f t="shared" si="60"/>
        <v>122</v>
      </c>
      <c r="P29" s="25">
        <f t="shared" si="60"/>
        <v>126</v>
      </c>
      <c r="Q29" s="25">
        <f t="shared" si="60"/>
        <v>115</v>
      </c>
      <c r="R29" s="25">
        <f t="shared" ref="R29:W29" si="61">SUM(R21:R28)</f>
        <v>120</v>
      </c>
      <c r="S29" s="25">
        <f t="shared" si="61"/>
        <v>112</v>
      </c>
      <c r="T29" s="25">
        <f t="shared" si="61"/>
        <v>107</v>
      </c>
      <c r="U29" s="25">
        <f t="shared" si="61"/>
        <v>102</v>
      </c>
      <c r="V29" s="25">
        <f t="shared" si="61"/>
        <v>107</v>
      </c>
      <c r="W29" s="25">
        <f t="shared" si="61"/>
        <v>116</v>
      </c>
      <c r="X29" s="25">
        <f t="shared" ref="X29:AF29" si="62">SUM(X21:X28)</f>
        <v>113</v>
      </c>
      <c r="Y29" s="25">
        <f t="shared" si="62"/>
        <v>103</v>
      </c>
      <c r="Z29" s="25">
        <f t="shared" si="62"/>
        <v>92</v>
      </c>
      <c r="AA29" s="25">
        <f t="shared" si="62"/>
        <v>83</v>
      </c>
      <c r="AB29" s="25">
        <f t="shared" si="62"/>
        <v>80</v>
      </c>
      <c r="AC29" s="25">
        <f t="shared" si="62"/>
        <v>73</v>
      </c>
      <c r="AD29" s="25">
        <f t="shared" si="62"/>
        <v>70</v>
      </c>
      <c r="AE29" s="25">
        <f t="shared" si="62"/>
        <v>66</v>
      </c>
      <c r="AF29" s="25">
        <f t="shared" si="62"/>
        <v>72</v>
      </c>
      <c r="AG29" s="25">
        <f t="shared" ref="AG29" si="63">SUM(AG21:AG28)</f>
        <v>73</v>
      </c>
      <c r="AH29" s="25">
        <f>SUM(AH21:AH28)</f>
        <v>68</v>
      </c>
      <c r="AI29" s="25">
        <f>SUM(AI21:AI28)</f>
        <v>78</v>
      </c>
      <c r="AJ29" s="25">
        <f>SUM(AJ21:AJ28)</f>
        <v>93</v>
      </c>
      <c r="AK29" s="25">
        <f>SUM(AK21:AK28)</f>
        <v>93</v>
      </c>
      <c r="AL29" s="25">
        <f>SUM(AL21:AL28)</f>
        <v>95</v>
      </c>
    </row>
    <row r="30" spans="1:38" x14ac:dyDescent="0.2">
      <c r="A30" s="8"/>
      <c r="AG30" s="2"/>
      <c r="AH30" s="2"/>
      <c r="AI30" s="2"/>
      <c r="AJ30" s="2"/>
      <c r="AK30" s="64"/>
      <c r="AL30" s="64"/>
    </row>
    <row r="31" spans="1:38" ht="13.5" x14ac:dyDescent="0.25">
      <c r="A31" s="20" t="s">
        <v>14</v>
      </c>
      <c r="AG31" s="2"/>
      <c r="AH31" s="2"/>
      <c r="AI31" s="2"/>
      <c r="AJ31" s="2"/>
      <c r="AK31" s="64"/>
      <c r="AL31" s="64"/>
    </row>
    <row r="32" spans="1:38" ht="13.5" x14ac:dyDescent="0.25">
      <c r="A32" s="21" t="s">
        <v>11</v>
      </c>
      <c r="AG32" s="2"/>
      <c r="AH32" s="2"/>
      <c r="AI32" s="2"/>
      <c r="AJ32" s="2"/>
      <c r="AK32" s="64"/>
      <c r="AL32" s="64"/>
    </row>
    <row r="33" spans="1:38" ht="13.5" x14ac:dyDescent="0.25">
      <c r="A33" s="22" t="s">
        <v>1</v>
      </c>
      <c r="B33" s="30"/>
      <c r="C33" s="38"/>
      <c r="D33" s="30"/>
      <c r="E33" s="38">
        <v>1</v>
      </c>
      <c r="F33" s="30"/>
      <c r="G33" s="38"/>
      <c r="H33" s="30"/>
      <c r="I33" s="31">
        <v>2</v>
      </c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28"/>
      <c r="W33" s="28"/>
      <c r="X33" s="28"/>
      <c r="Y33" s="22"/>
      <c r="Z33" s="22"/>
      <c r="AA33" s="22"/>
      <c r="AB33" s="22"/>
      <c r="AC33" s="22"/>
      <c r="AD33" s="22">
        <v>1</v>
      </c>
      <c r="AE33" s="22"/>
      <c r="AF33" s="22"/>
      <c r="AG33" s="22"/>
      <c r="AH33" s="22"/>
      <c r="AI33" s="22">
        <v>1</v>
      </c>
      <c r="AJ33" s="22"/>
      <c r="AK33" s="62"/>
      <c r="AL33" s="62"/>
    </row>
    <row r="34" spans="1:38" ht="13.5" x14ac:dyDescent="0.25">
      <c r="A34" s="23" t="s">
        <v>2</v>
      </c>
      <c r="B34" s="35">
        <v>3</v>
      </c>
      <c r="C34" s="39">
        <v>1</v>
      </c>
      <c r="D34" s="35">
        <v>2</v>
      </c>
      <c r="E34" s="39">
        <v>1</v>
      </c>
      <c r="F34" s="35">
        <v>2</v>
      </c>
      <c r="G34" s="39">
        <v>1</v>
      </c>
      <c r="H34" s="35">
        <v>1</v>
      </c>
      <c r="I34" s="37"/>
      <c r="J34" s="37">
        <v>1</v>
      </c>
      <c r="K34" s="37">
        <v>1</v>
      </c>
      <c r="L34" s="37">
        <v>1</v>
      </c>
      <c r="M34" s="37">
        <v>3</v>
      </c>
      <c r="N34" s="37">
        <v>3</v>
      </c>
      <c r="O34" s="37"/>
      <c r="P34" s="37">
        <v>3</v>
      </c>
      <c r="Q34" s="37">
        <v>1</v>
      </c>
      <c r="R34" s="37">
        <v>2</v>
      </c>
      <c r="S34" s="37">
        <v>3</v>
      </c>
      <c r="T34" s="37">
        <v>3</v>
      </c>
      <c r="U34" s="37">
        <v>3</v>
      </c>
      <c r="V34" s="33">
        <v>2</v>
      </c>
      <c r="W34" s="33">
        <v>3</v>
      </c>
      <c r="X34" s="33">
        <v>2</v>
      </c>
      <c r="Y34" s="23">
        <v>1</v>
      </c>
      <c r="Z34" s="23">
        <v>1</v>
      </c>
      <c r="AA34" s="23"/>
      <c r="AB34" s="23"/>
      <c r="AC34" s="23"/>
      <c r="AD34" s="23">
        <v>1</v>
      </c>
      <c r="AE34" s="23">
        <v>2</v>
      </c>
      <c r="AF34" s="23">
        <v>1</v>
      </c>
      <c r="AG34" s="23">
        <v>1</v>
      </c>
      <c r="AH34" s="23">
        <v>3</v>
      </c>
      <c r="AI34" s="23">
        <v>3</v>
      </c>
      <c r="AJ34" s="23">
        <v>5</v>
      </c>
      <c r="AK34" s="23">
        <v>2</v>
      </c>
      <c r="AL34" s="23">
        <v>1</v>
      </c>
    </row>
    <row r="35" spans="1:38" ht="13.5" x14ac:dyDescent="0.25">
      <c r="A35" s="23" t="s">
        <v>3</v>
      </c>
      <c r="B35" s="35">
        <v>3</v>
      </c>
      <c r="C35" s="39">
        <v>3</v>
      </c>
      <c r="D35" s="35">
        <v>3</v>
      </c>
      <c r="E35" s="39">
        <v>2</v>
      </c>
      <c r="F35" s="35">
        <v>1</v>
      </c>
      <c r="G35" s="39">
        <v>4</v>
      </c>
      <c r="H35" s="35">
        <v>4</v>
      </c>
      <c r="I35" s="37">
        <v>2</v>
      </c>
      <c r="J35" s="37"/>
      <c r="K35" s="37">
        <v>1</v>
      </c>
      <c r="L35" s="37">
        <v>6</v>
      </c>
      <c r="M35" s="37">
        <v>3</v>
      </c>
      <c r="N35" s="37">
        <v>3</v>
      </c>
      <c r="O35" s="37">
        <v>1</v>
      </c>
      <c r="P35" s="37">
        <v>2</v>
      </c>
      <c r="Q35" s="37">
        <v>3</v>
      </c>
      <c r="R35" s="37">
        <v>2</v>
      </c>
      <c r="S35" s="37">
        <v>3</v>
      </c>
      <c r="T35" s="37">
        <v>3</v>
      </c>
      <c r="U35" s="37">
        <v>4</v>
      </c>
      <c r="V35" s="33">
        <v>6</v>
      </c>
      <c r="W35" s="33">
        <v>4</v>
      </c>
      <c r="X35" s="33">
        <v>5</v>
      </c>
      <c r="Y35" s="23">
        <v>7</v>
      </c>
      <c r="Z35" s="23">
        <v>5</v>
      </c>
      <c r="AA35" s="23">
        <v>4</v>
      </c>
      <c r="AB35" s="23">
        <v>3</v>
      </c>
      <c r="AC35" s="23">
        <v>1</v>
      </c>
      <c r="AD35" s="23">
        <v>4</v>
      </c>
      <c r="AE35" s="23">
        <v>4</v>
      </c>
      <c r="AF35" s="23">
        <v>2</v>
      </c>
      <c r="AG35" s="23">
        <v>3</v>
      </c>
      <c r="AH35" s="23">
        <v>2</v>
      </c>
      <c r="AI35" s="23">
        <v>3</v>
      </c>
      <c r="AJ35" s="23">
        <v>2</v>
      </c>
      <c r="AK35" s="23"/>
      <c r="AL35" s="23">
        <v>3</v>
      </c>
    </row>
    <row r="36" spans="1:38" ht="13.5" x14ac:dyDescent="0.25">
      <c r="A36" s="23" t="s">
        <v>4</v>
      </c>
      <c r="B36" s="35">
        <v>2</v>
      </c>
      <c r="C36" s="39"/>
      <c r="D36" s="35"/>
      <c r="E36" s="39">
        <v>2</v>
      </c>
      <c r="F36" s="35">
        <v>2</v>
      </c>
      <c r="G36" s="39">
        <v>2</v>
      </c>
      <c r="H36" s="35">
        <v>1</v>
      </c>
      <c r="I36" s="37">
        <v>3</v>
      </c>
      <c r="J36" s="37">
        <v>3</v>
      </c>
      <c r="K36" s="37">
        <v>6</v>
      </c>
      <c r="L36" s="37">
        <v>7</v>
      </c>
      <c r="M36" s="37">
        <v>5</v>
      </c>
      <c r="N36" s="37">
        <v>3</v>
      </c>
      <c r="O36" s="37">
        <v>3</v>
      </c>
      <c r="P36" s="37">
        <v>7</v>
      </c>
      <c r="Q36" s="37">
        <v>10</v>
      </c>
      <c r="R36" s="37">
        <v>12</v>
      </c>
      <c r="S36" s="37">
        <v>10</v>
      </c>
      <c r="T36" s="37">
        <v>1</v>
      </c>
      <c r="U36" s="37">
        <v>1</v>
      </c>
      <c r="V36" s="33">
        <v>1</v>
      </c>
      <c r="W36" s="33">
        <v>2</v>
      </c>
      <c r="X36" s="33">
        <v>4</v>
      </c>
      <c r="Y36" s="23">
        <v>6</v>
      </c>
      <c r="Z36" s="23">
        <v>6</v>
      </c>
      <c r="AA36" s="23">
        <v>4</v>
      </c>
      <c r="AB36" s="23">
        <v>8</v>
      </c>
      <c r="AC36" s="23">
        <v>8</v>
      </c>
      <c r="AD36" s="23">
        <v>6</v>
      </c>
      <c r="AE36" s="23">
        <v>8</v>
      </c>
      <c r="AF36" s="23">
        <v>9</v>
      </c>
      <c r="AG36" s="23">
        <v>7</v>
      </c>
      <c r="AH36" s="23">
        <v>10</v>
      </c>
      <c r="AI36" s="23">
        <v>8</v>
      </c>
      <c r="AJ36" s="23">
        <v>5</v>
      </c>
      <c r="AK36" s="23">
        <v>6</v>
      </c>
      <c r="AL36" s="23">
        <v>6</v>
      </c>
    </row>
    <row r="37" spans="1:38" ht="13.5" x14ac:dyDescent="0.25">
      <c r="A37" s="23" t="s">
        <v>5</v>
      </c>
      <c r="B37" s="35">
        <v>3</v>
      </c>
      <c r="C37" s="39">
        <v>4</v>
      </c>
      <c r="D37" s="35">
        <v>4</v>
      </c>
      <c r="E37" s="39">
        <v>6</v>
      </c>
      <c r="F37" s="35">
        <v>7</v>
      </c>
      <c r="G37" s="39">
        <v>4</v>
      </c>
      <c r="H37" s="35">
        <v>5</v>
      </c>
      <c r="I37" s="37">
        <v>4</v>
      </c>
      <c r="J37" s="37">
        <v>8</v>
      </c>
      <c r="K37" s="37">
        <v>10</v>
      </c>
      <c r="L37" s="37">
        <v>10</v>
      </c>
      <c r="M37" s="37">
        <v>7</v>
      </c>
      <c r="N37" s="37">
        <v>8</v>
      </c>
      <c r="O37" s="37">
        <v>7</v>
      </c>
      <c r="P37" s="37">
        <v>7</v>
      </c>
      <c r="Q37" s="37">
        <v>7</v>
      </c>
      <c r="R37" s="37">
        <v>3</v>
      </c>
      <c r="S37" s="37">
        <v>5</v>
      </c>
      <c r="T37" s="37">
        <v>3</v>
      </c>
      <c r="U37" s="37">
        <v>6</v>
      </c>
      <c r="V37" s="33">
        <v>6</v>
      </c>
      <c r="W37" s="33">
        <v>4</v>
      </c>
      <c r="X37" s="33">
        <v>5</v>
      </c>
      <c r="Y37" s="23">
        <v>5</v>
      </c>
      <c r="Z37" s="23">
        <v>5</v>
      </c>
      <c r="AA37" s="23">
        <v>5</v>
      </c>
      <c r="AB37" s="23">
        <v>6</v>
      </c>
      <c r="AC37" s="23">
        <v>4</v>
      </c>
      <c r="AD37" s="23">
        <v>4</v>
      </c>
      <c r="AE37" s="23">
        <v>4</v>
      </c>
      <c r="AF37" s="23">
        <v>3</v>
      </c>
      <c r="AG37" s="23">
        <v>7</v>
      </c>
      <c r="AH37" s="23">
        <v>6</v>
      </c>
      <c r="AI37" s="23">
        <v>7</v>
      </c>
      <c r="AJ37" s="23">
        <v>7</v>
      </c>
      <c r="AK37" s="23">
        <v>3</v>
      </c>
      <c r="AL37" s="23">
        <v>4</v>
      </c>
    </row>
    <row r="38" spans="1:38" ht="13.5" x14ac:dyDescent="0.25">
      <c r="A38" s="23" t="s">
        <v>6</v>
      </c>
      <c r="B38" s="35">
        <v>16</v>
      </c>
      <c r="C38" s="39">
        <v>13</v>
      </c>
      <c r="D38" s="35">
        <v>8</v>
      </c>
      <c r="E38" s="39">
        <v>5</v>
      </c>
      <c r="F38" s="35">
        <v>5</v>
      </c>
      <c r="G38" s="39">
        <v>6</v>
      </c>
      <c r="H38" s="35">
        <v>5</v>
      </c>
      <c r="I38" s="37">
        <v>6</v>
      </c>
      <c r="J38" s="37">
        <v>4</v>
      </c>
      <c r="K38" s="37">
        <v>4</v>
      </c>
      <c r="L38" s="37">
        <v>5</v>
      </c>
      <c r="M38" s="37">
        <v>5</v>
      </c>
      <c r="N38" s="37">
        <v>3</v>
      </c>
      <c r="O38" s="37">
        <v>3</v>
      </c>
      <c r="P38" s="37">
        <v>4</v>
      </c>
      <c r="Q38" s="37">
        <v>5</v>
      </c>
      <c r="R38" s="37">
        <v>6</v>
      </c>
      <c r="S38" s="37">
        <v>6</v>
      </c>
      <c r="T38" s="37">
        <v>5</v>
      </c>
      <c r="U38" s="37">
        <v>5</v>
      </c>
      <c r="V38" s="33">
        <v>6</v>
      </c>
      <c r="W38" s="33">
        <v>7</v>
      </c>
      <c r="X38" s="33">
        <v>6</v>
      </c>
      <c r="Y38" s="23">
        <v>4</v>
      </c>
      <c r="Z38" s="23">
        <v>7</v>
      </c>
      <c r="AA38" s="23">
        <v>7</v>
      </c>
      <c r="AB38" s="23">
        <v>7</v>
      </c>
      <c r="AC38" s="23">
        <v>8</v>
      </c>
      <c r="AD38" s="23">
        <v>9</v>
      </c>
      <c r="AE38" s="23">
        <v>8</v>
      </c>
      <c r="AF38" s="23">
        <v>8</v>
      </c>
      <c r="AG38" s="23">
        <v>6</v>
      </c>
      <c r="AH38" s="23">
        <v>7</v>
      </c>
      <c r="AI38" s="23">
        <v>8</v>
      </c>
      <c r="AJ38" s="23">
        <v>7</v>
      </c>
      <c r="AK38" s="23">
        <v>4</v>
      </c>
      <c r="AL38" s="23">
        <v>3</v>
      </c>
    </row>
    <row r="39" spans="1:38" ht="13.5" x14ac:dyDescent="0.25">
      <c r="A39" s="23" t="s">
        <v>8</v>
      </c>
      <c r="B39" s="35">
        <v>12</v>
      </c>
      <c r="C39" s="39">
        <v>10</v>
      </c>
      <c r="D39" s="35">
        <v>11</v>
      </c>
      <c r="E39" s="39">
        <v>15</v>
      </c>
      <c r="F39" s="35">
        <v>11</v>
      </c>
      <c r="G39" s="39">
        <v>8</v>
      </c>
      <c r="H39" s="35">
        <v>5</v>
      </c>
      <c r="I39" s="37">
        <v>4</v>
      </c>
      <c r="J39" s="37">
        <v>5</v>
      </c>
      <c r="K39" s="37">
        <v>6</v>
      </c>
      <c r="L39" s="37">
        <v>7</v>
      </c>
      <c r="M39" s="37">
        <v>3</v>
      </c>
      <c r="N39" s="37">
        <v>3</v>
      </c>
      <c r="O39" s="37">
        <v>3</v>
      </c>
      <c r="P39" s="37">
        <v>6</v>
      </c>
      <c r="Q39" s="37">
        <v>7</v>
      </c>
      <c r="R39" s="37">
        <v>4</v>
      </c>
      <c r="S39" s="37">
        <v>5</v>
      </c>
      <c r="T39" s="37">
        <v>4</v>
      </c>
      <c r="U39" s="37">
        <v>3</v>
      </c>
      <c r="V39" s="33">
        <v>2</v>
      </c>
      <c r="W39" s="33">
        <v>2</v>
      </c>
      <c r="X39" s="33">
        <v>3</v>
      </c>
      <c r="Y39" s="23">
        <v>4</v>
      </c>
      <c r="Z39" s="23">
        <v>3</v>
      </c>
      <c r="AA39" s="23">
        <v>3</v>
      </c>
      <c r="AB39" s="23">
        <v>1</v>
      </c>
      <c r="AC39" s="23">
        <v>2</v>
      </c>
      <c r="AD39" s="23">
        <v>1</v>
      </c>
      <c r="AE39" s="23">
        <v>3</v>
      </c>
      <c r="AF39" s="23">
        <v>4</v>
      </c>
      <c r="AG39" s="23">
        <v>4</v>
      </c>
      <c r="AH39" s="23">
        <v>4</v>
      </c>
      <c r="AI39" s="23">
        <v>2</v>
      </c>
      <c r="AJ39" s="23">
        <v>4</v>
      </c>
      <c r="AK39" s="23">
        <v>4</v>
      </c>
      <c r="AL39" s="23">
        <v>4</v>
      </c>
    </row>
    <row r="40" spans="1:38" ht="13.5" x14ac:dyDescent="0.25">
      <c r="A40" s="24" t="s">
        <v>7</v>
      </c>
      <c r="B40" s="35">
        <v>58</v>
      </c>
      <c r="C40" s="39">
        <v>58</v>
      </c>
      <c r="D40" s="35">
        <v>64</v>
      </c>
      <c r="E40" s="39">
        <v>63</v>
      </c>
      <c r="F40" s="35">
        <v>60</v>
      </c>
      <c r="G40" s="39">
        <v>59</v>
      </c>
      <c r="H40" s="35">
        <v>60</v>
      </c>
      <c r="I40" s="37">
        <v>58</v>
      </c>
      <c r="J40" s="37">
        <v>57</v>
      </c>
      <c r="K40" s="37">
        <v>55</v>
      </c>
      <c r="L40" s="37">
        <v>41</v>
      </c>
      <c r="M40" s="37">
        <v>43</v>
      </c>
      <c r="N40" s="37">
        <v>42</v>
      </c>
      <c r="O40" s="37">
        <v>40</v>
      </c>
      <c r="P40" s="37">
        <v>42</v>
      </c>
      <c r="Q40" s="37">
        <v>38</v>
      </c>
      <c r="R40" s="37">
        <v>41</v>
      </c>
      <c r="S40" s="37">
        <v>39</v>
      </c>
      <c r="T40" s="37">
        <v>40</v>
      </c>
      <c r="U40" s="37">
        <v>36</v>
      </c>
      <c r="V40" s="33">
        <v>37</v>
      </c>
      <c r="W40" s="33">
        <v>35</v>
      </c>
      <c r="X40" s="33">
        <v>30</v>
      </c>
      <c r="Y40" s="23">
        <v>28</v>
      </c>
      <c r="Z40" s="23">
        <v>26</v>
      </c>
      <c r="AA40" s="23">
        <v>15</v>
      </c>
      <c r="AB40" s="23">
        <v>16</v>
      </c>
      <c r="AC40" s="23">
        <v>15</v>
      </c>
      <c r="AD40" s="23">
        <v>13</v>
      </c>
      <c r="AE40" s="23">
        <v>10</v>
      </c>
      <c r="AF40" s="23">
        <v>12</v>
      </c>
      <c r="AG40" s="23">
        <v>12</v>
      </c>
      <c r="AH40" s="23">
        <v>14</v>
      </c>
      <c r="AI40" s="23">
        <v>15</v>
      </c>
      <c r="AJ40" s="23">
        <v>15</v>
      </c>
      <c r="AK40" s="23">
        <v>12</v>
      </c>
      <c r="AL40" s="23">
        <v>9</v>
      </c>
    </row>
    <row r="41" spans="1:38" ht="13.5" x14ac:dyDescent="0.25">
      <c r="A41" s="25" t="s">
        <v>0</v>
      </c>
      <c r="B41" s="25">
        <f t="shared" ref="B41:H41" si="64">SUM(B33:B40)</f>
        <v>97</v>
      </c>
      <c r="C41" s="25">
        <f t="shared" si="64"/>
        <v>89</v>
      </c>
      <c r="D41" s="25">
        <f t="shared" si="64"/>
        <v>92</v>
      </c>
      <c r="E41" s="25">
        <f t="shared" si="64"/>
        <v>95</v>
      </c>
      <c r="F41" s="25">
        <f t="shared" si="64"/>
        <v>88</v>
      </c>
      <c r="G41" s="25">
        <f t="shared" si="64"/>
        <v>84</v>
      </c>
      <c r="H41" s="25">
        <f t="shared" si="64"/>
        <v>81</v>
      </c>
      <c r="I41" s="25">
        <f t="shared" ref="I41:Q41" si="65">SUM(I33:I40)</f>
        <v>79</v>
      </c>
      <c r="J41" s="25">
        <f t="shared" si="65"/>
        <v>78</v>
      </c>
      <c r="K41" s="25">
        <f t="shared" si="65"/>
        <v>83</v>
      </c>
      <c r="L41" s="25">
        <f t="shared" si="65"/>
        <v>77</v>
      </c>
      <c r="M41" s="25">
        <f t="shared" si="65"/>
        <v>69</v>
      </c>
      <c r="N41" s="25">
        <f t="shared" si="65"/>
        <v>65</v>
      </c>
      <c r="O41" s="25">
        <f t="shared" si="65"/>
        <v>57</v>
      </c>
      <c r="P41" s="25">
        <f t="shared" si="65"/>
        <v>71</v>
      </c>
      <c r="Q41" s="25">
        <f t="shared" si="65"/>
        <v>71</v>
      </c>
      <c r="R41" s="25">
        <f t="shared" ref="R41:W41" si="66">SUM(R33:R40)</f>
        <v>70</v>
      </c>
      <c r="S41" s="25">
        <f t="shared" si="66"/>
        <v>71</v>
      </c>
      <c r="T41" s="25">
        <f t="shared" si="66"/>
        <v>59</v>
      </c>
      <c r="U41" s="25">
        <f t="shared" si="66"/>
        <v>58</v>
      </c>
      <c r="V41" s="25">
        <f t="shared" si="66"/>
        <v>60</v>
      </c>
      <c r="W41" s="25">
        <f t="shared" si="66"/>
        <v>57</v>
      </c>
      <c r="X41" s="25">
        <f t="shared" ref="X41:AF41" si="67">SUM(X33:X40)</f>
        <v>55</v>
      </c>
      <c r="Y41" s="25">
        <f t="shared" si="67"/>
        <v>55</v>
      </c>
      <c r="Z41" s="25">
        <f t="shared" si="67"/>
        <v>53</v>
      </c>
      <c r="AA41" s="25">
        <f t="shared" si="67"/>
        <v>38</v>
      </c>
      <c r="AB41" s="25">
        <f t="shared" si="67"/>
        <v>41</v>
      </c>
      <c r="AC41" s="25">
        <f t="shared" si="67"/>
        <v>38</v>
      </c>
      <c r="AD41" s="25">
        <f t="shared" si="67"/>
        <v>39</v>
      </c>
      <c r="AE41" s="25">
        <f t="shared" si="67"/>
        <v>39</v>
      </c>
      <c r="AF41" s="25">
        <f t="shared" si="67"/>
        <v>39</v>
      </c>
      <c r="AG41" s="25">
        <f t="shared" ref="AG41" si="68">SUM(AG33:AG40)</f>
        <v>40</v>
      </c>
      <c r="AH41" s="25">
        <f>SUM(AH33:AH40)</f>
        <v>46</v>
      </c>
      <c r="AI41" s="25">
        <f>SUM(AI33:AI40)</f>
        <v>47</v>
      </c>
      <c r="AJ41" s="25">
        <f>SUM(AJ33:AJ40)</f>
        <v>45</v>
      </c>
      <c r="AK41" s="25">
        <f>SUM(AK33:AK40)</f>
        <v>31</v>
      </c>
      <c r="AL41" s="25">
        <f>SUM(AL33:AL40)</f>
        <v>30</v>
      </c>
    </row>
    <row r="42" spans="1:38" x14ac:dyDescent="0.2">
      <c r="A42" s="40"/>
    </row>
  </sheetData>
  <phoneticPr fontId="0" type="noConversion"/>
  <pageMargins left="3.937007874015748E-2" right="0.19685039370078741" top="0.59055118110236227" bottom="0.19685039370078741" header="0.51181102362204722" footer="0.51181102362204722"/>
  <pageSetup paperSize="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42"/>
  <sheetViews>
    <sheetView workbookViewId="0"/>
  </sheetViews>
  <sheetFormatPr baseColWidth="10" defaultRowHeight="12.75" x14ac:dyDescent="0.2"/>
  <cols>
    <col min="1" max="1" width="32.42578125" style="1" customWidth="1"/>
    <col min="2" max="24" width="6.28515625" style="1" customWidth="1"/>
    <col min="25" max="32" width="6.28515625" style="2" customWidth="1"/>
    <col min="33" max="36" width="6.28515625" style="1" customWidth="1"/>
    <col min="37" max="37" width="6.28515625" style="59" customWidth="1"/>
    <col min="38" max="38" width="6.28515625" style="1" customWidth="1"/>
    <col min="39" max="16384" width="11.42578125" style="1"/>
  </cols>
  <sheetData>
    <row r="1" spans="1:38" s="16" customFormat="1" ht="18.75" x14ac:dyDescent="0.3">
      <c r="A1" s="67" t="s">
        <v>42</v>
      </c>
      <c r="Y1" s="17"/>
      <c r="Z1" s="17"/>
      <c r="AA1" s="17"/>
      <c r="AB1" s="17"/>
      <c r="AC1" s="17"/>
      <c r="AD1" s="17"/>
      <c r="AE1" s="17"/>
      <c r="AF1" s="17"/>
      <c r="AK1" s="57"/>
    </row>
    <row r="2" spans="1:38" s="18" customFormat="1" ht="15.75" x14ac:dyDescent="0.25">
      <c r="A2" s="68" t="s">
        <v>43</v>
      </c>
      <c r="Y2" s="19"/>
      <c r="Z2" s="19"/>
      <c r="AA2" s="19"/>
      <c r="AB2" s="19"/>
      <c r="AC2" s="19"/>
      <c r="AD2" s="19"/>
      <c r="AE2" s="19"/>
      <c r="AF2" s="19"/>
      <c r="AK2" s="58"/>
    </row>
    <row r="3" spans="1:38" s="18" customFormat="1" ht="15.75" x14ac:dyDescent="0.25">
      <c r="A3" s="69" t="s">
        <v>58</v>
      </c>
      <c r="Y3" s="19"/>
      <c r="Z3" s="19"/>
      <c r="AA3" s="19"/>
      <c r="AB3" s="19"/>
      <c r="AC3" s="19"/>
      <c r="AD3" s="19"/>
      <c r="AE3" s="19"/>
      <c r="AF3" s="19"/>
      <c r="AK3" s="58"/>
    </row>
    <row r="4" spans="1:38" ht="8.25" customHeight="1" x14ac:dyDescent="0.2"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4"/>
      <c r="W4" s="4"/>
      <c r="X4" s="4"/>
      <c r="Y4" s="4"/>
    </row>
    <row r="5" spans="1:38" s="15" customFormat="1" ht="15" customHeight="1" x14ac:dyDescent="0.25">
      <c r="A5" s="42" t="s">
        <v>19</v>
      </c>
      <c r="B5" s="25">
        <v>1983</v>
      </c>
      <c r="C5" s="54">
        <v>1984</v>
      </c>
      <c r="D5" s="55">
        <v>1985</v>
      </c>
      <c r="E5" s="54">
        <v>1986</v>
      </c>
      <c r="F5" s="55">
        <v>1987</v>
      </c>
      <c r="G5" s="54">
        <v>1988</v>
      </c>
      <c r="H5" s="54">
        <v>1989</v>
      </c>
      <c r="I5" s="55">
        <v>1990</v>
      </c>
      <c r="J5" s="54">
        <v>1991</v>
      </c>
      <c r="K5" s="55">
        <v>1992</v>
      </c>
      <c r="L5" s="54">
        <v>1993</v>
      </c>
      <c r="M5" s="54">
        <v>1994</v>
      </c>
      <c r="N5" s="55">
        <v>1995</v>
      </c>
      <c r="O5" s="54">
        <v>1996</v>
      </c>
      <c r="P5" s="55">
        <v>1997</v>
      </c>
      <c r="Q5" s="54">
        <v>1998</v>
      </c>
      <c r="R5" s="55">
        <v>1999</v>
      </c>
      <c r="S5" s="54">
        <v>2000</v>
      </c>
      <c r="T5" s="55">
        <v>2001</v>
      </c>
      <c r="U5" s="54">
        <v>2002</v>
      </c>
      <c r="V5" s="55">
        <v>2003</v>
      </c>
      <c r="W5" s="54">
        <v>2004</v>
      </c>
      <c r="X5" s="56">
        <v>2005</v>
      </c>
      <c r="Y5" s="56">
        <v>2006</v>
      </c>
      <c r="Z5" s="54">
        <v>2007</v>
      </c>
      <c r="AA5" s="54">
        <v>2008</v>
      </c>
      <c r="AB5" s="54">
        <v>2009</v>
      </c>
      <c r="AC5" s="54">
        <v>2010</v>
      </c>
      <c r="AD5" s="54">
        <v>2011</v>
      </c>
      <c r="AE5" s="54">
        <v>2012</v>
      </c>
      <c r="AF5" s="54">
        <v>2013</v>
      </c>
      <c r="AG5" s="54">
        <v>2014</v>
      </c>
      <c r="AH5" s="54">
        <v>2015</v>
      </c>
      <c r="AI5" s="54">
        <v>2016</v>
      </c>
      <c r="AJ5" s="54">
        <v>2017</v>
      </c>
      <c r="AK5" s="54">
        <v>2018</v>
      </c>
      <c r="AL5" s="54">
        <v>2019</v>
      </c>
    </row>
    <row r="6" spans="1:38" x14ac:dyDescent="0.2">
      <c r="A6" s="8"/>
      <c r="B6" s="5"/>
      <c r="C6" s="6"/>
      <c r="E6" s="6"/>
      <c r="G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60"/>
      <c r="AL6" s="60"/>
    </row>
    <row r="7" spans="1:38" ht="13.5" x14ac:dyDescent="0.25">
      <c r="A7" s="20" t="s">
        <v>12</v>
      </c>
      <c r="B7" s="9"/>
      <c r="C7" s="9"/>
      <c r="E7" s="9"/>
      <c r="G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61"/>
      <c r="AL7" s="61"/>
    </row>
    <row r="8" spans="1:38" ht="13.5" x14ac:dyDescent="0.25">
      <c r="A8" s="21" t="s">
        <v>9</v>
      </c>
      <c r="B8" s="9"/>
      <c r="C8" s="9"/>
      <c r="E8" s="9"/>
      <c r="G8" s="9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65"/>
      <c r="AL8" s="65"/>
    </row>
    <row r="9" spans="1:38" ht="13.5" x14ac:dyDescent="0.25">
      <c r="A9" s="22" t="s">
        <v>1</v>
      </c>
      <c r="B9" s="22">
        <f t="shared" ref="B9:H9" si="0">B21+B33</f>
        <v>2</v>
      </c>
      <c r="C9" s="22">
        <f t="shared" si="0"/>
        <v>2</v>
      </c>
      <c r="D9" s="22">
        <f t="shared" si="0"/>
        <v>2</v>
      </c>
      <c r="E9" s="22">
        <f t="shared" si="0"/>
        <v>2</v>
      </c>
      <c r="F9" s="22">
        <f t="shared" si="0"/>
        <v>3</v>
      </c>
      <c r="G9" s="22">
        <f t="shared" si="0"/>
        <v>4</v>
      </c>
      <c r="H9" s="22">
        <f t="shared" si="0"/>
        <v>4</v>
      </c>
      <c r="I9" s="22">
        <f t="shared" ref="I9:Q9" si="1">I21+I33</f>
        <v>2</v>
      </c>
      <c r="J9" s="22">
        <f t="shared" si="1"/>
        <v>0</v>
      </c>
      <c r="K9" s="22">
        <f t="shared" si="1"/>
        <v>1</v>
      </c>
      <c r="L9" s="22">
        <f t="shared" si="1"/>
        <v>1</v>
      </c>
      <c r="M9" s="22">
        <f t="shared" si="1"/>
        <v>1</v>
      </c>
      <c r="N9" s="22">
        <f t="shared" si="1"/>
        <v>0</v>
      </c>
      <c r="O9" s="22">
        <f t="shared" si="1"/>
        <v>0</v>
      </c>
      <c r="P9" s="22">
        <f t="shared" si="1"/>
        <v>2</v>
      </c>
      <c r="Q9" s="22">
        <f t="shared" si="1"/>
        <v>2</v>
      </c>
      <c r="R9" s="22">
        <f t="shared" ref="R9:V17" si="2">R21+R33</f>
        <v>1</v>
      </c>
      <c r="S9" s="22">
        <f t="shared" si="2"/>
        <v>3</v>
      </c>
      <c r="T9" s="22">
        <f t="shared" si="2"/>
        <v>2</v>
      </c>
      <c r="U9" s="22">
        <f t="shared" si="2"/>
        <v>1</v>
      </c>
      <c r="V9" s="22">
        <f t="shared" si="2"/>
        <v>0</v>
      </c>
      <c r="W9" s="22">
        <f t="shared" ref="W9:Y16" si="3">W21+W33</f>
        <v>0</v>
      </c>
      <c r="X9" s="22">
        <f t="shared" si="3"/>
        <v>0</v>
      </c>
      <c r="Y9" s="22">
        <f t="shared" si="3"/>
        <v>0</v>
      </c>
      <c r="Z9" s="22">
        <f t="shared" ref="Z9:AA16" si="4">Z21+Z33</f>
        <v>0</v>
      </c>
      <c r="AA9" s="22">
        <f t="shared" si="4"/>
        <v>0</v>
      </c>
      <c r="AB9" s="22">
        <f t="shared" ref="AB9:AC17" si="5">AB21+AB33</f>
        <v>1</v>
      </c>
      <c r="AC9" s="22">
        <f t="shared" si="5"/>
        <v>1</v>
      </c>
      <c r="AD9" s="22">
        <f t="shared" ref="AD9:AE17" si="6">AD21+AD33</f>
        <v>0</v>
      </c>
      <c r="AE9" s="22">
        <f t="shared" si="6"/>
        <v>0</v>
      </c>
      <c r="AF9" s="22">
        <f t="shared" ref="AF9:AG9" si="7">AF21+AF33</f>
        <v>0</v>
      </c>
      <c r="AG9" s="22">
        <f t="shared" si="7"/>
        <v>0</v>
      </c>
      <c r="AH9" s="22">
        <f t="shared" ref="AH9:AI9" si="8">AH21+AH33</f>
        <v>0</v>
      </c>
      <c r="AI9" s="22">
        <f t="shared" si="8"/>
        <v>0</v>
      </c>
      <c r="AJ9" s="22">
        <f t="shared" ref="AJ9:AK9" si="9">AJ21+AJ33</f>
        <v>0</v>
      </c>
      <c r="AK9" s="22">
        <f t="shared" si="9"/>
        <v>0</v>
      </c>
      <c r="AL9" s="22">
        <f t="shared" ref="AL9" si="10">AL21+AL33</f>
        <v>0</v>
      </c>
    </row>
    <row r="10" spans="1:38" ht="13.5" x14ac:dyDescent="0.25">
      <c r="A10" s="23" t="s">
        <v>2</v>
      </c>
      <c r="B10" s="23">
        <f t="shared" ref="B10:H10" si="11">B22+B34</f>
        <v>15</v>
      </c>
      <c r="C10" s="23">
        <f t="shared" si="11"/>
        <v>16</v>
      </c>
      <c r="D10" s="23">
        <f t="shared" si="11"/>
        <v>16</v>
      </c>
      <c r="E10" s="23">
        <f t="shared" si="11"/>
        <v>18</v>
      </c>
      <c r="F10" s="23">
        <f t="shared" si="11"/>
        <v>20</v>
      </c>
      <c r="G10" s="23">
        <f t="shared" si="11"/>
        <v>18</v>
      </c>
      <c r="H10" s="23">
        <f t="shared" si="11"/>
        <v>14</v>
      </c>
      <c r="I10" s="23">
        <f t="shared" ref="I10:Q10" si="12">I22+I34</f>
        <v>12</v>
      </c>
      <c r="J10" s="23">
        <f t="shared" si="12"/>
        <v>12</v>
      </c>
      <c r="K10" s="23">
        <f t="shared" si="12"/>
        <v>14</v>
      </c>
      <c r="L10" s="23">
        <f t="shared" si="12"/>
        <v>12</v>
      </c>
      <c r="M10" s="23">
        <f t="shared" si="12"/>
        <v>10</v>
      </c>
      <c r="N10" s="23">
        <f t="shared" si="12"/>
        <v>11</v>
      </c>
      <c r="O10" s="23">
        <f t="shared" si="12"/>
        <v>10</v>
      </c>
      <c r="P10" s="23">
        <f t="shared" si="12"/>
        <v>9</v>
      </c>
      <c r="Q10" s="23">
        <f t="shared" si="12"/>
        <v>10</v>
      </c>
      <c r="R10" s="23">
        <f t="shared" si="2"/>
        <v>10</v>
      </c>
      <c r="S10" s="23">
        <f t="shared" si="2"/>
        <v>7</v>
      </c>
      <c r="T10" s="23">
        <f t="shared" si="2"/>
        <v>6</v>
      </c>
      <c r="U10" s="23">
        <f t="shared" si="2"/>
        <v>6</v>
      </c>
      <c r="V10" s="23">
        <f t="shared" si="2"/>
        <v>8</v>
      </c>
      <c r="W10" s="23">
        <f t="shared" si="3"/>
        <v>9</v>
      </c>
      <c r="X10" s="23">
        <f t="shared" si="3"/>
        <v>10</v>
      </c>
      <c r="Y10" s="23">
        <f t="shared" si="3"/>
        <v>8</v>
      </c>
      <c r="Z10" s="23">
        <f t="shared" si="4"/>
        <v>6</v>
      </c>
      <c r="AA10" s="23">
        <f t="shared" si="4"/>
        <v>6</v>
      </c>
      <c r="AB10" s="23">
        <f t="shared" si="5"/>
        <v>7</v>
      </c>
      <c r="AC10" s="23">
        <f t="shared" si="5"/>
        <v>8</v>
      </c>
      <c r="AD10" s="23">
        <f t="shared" si="6"/>
        <v>8</v>
      </c>
      <c r="AE10" s="23">
        <f t="shared" si="6"/>
        <v>7</v>
      </c>
      <c r="AF10" s="23">
        <f t="shared" ref="AF10:AG10" si="13">AF22+AF34</f>
        <v>2</v>
      </c>
      <c r="AG10" s="23">
        <f t="shared" si="13"/>
        <v>2</v>
      </c>
      <c r="AH10" s="23">
        <f t="shared" ref="AH10:AI10" si="14">AH22+AH34</f>
        <v>1</v>
      </c>
      <c r="AI10" s="23">
        <f t="shared" si="14"/>
        <v>4</v>
      </c>
      <c r="AJ10" s="23">
        <f t="shared" ref="AJ10:AK10" si="15">AJ22+AJ34</f>
        <v>5</v>
      </c>
      <c r="AK10" s="23">
        <f t="shared" si="15"/>
        <v>8</v>
      </c>
      <c r="AL10" s="23">
        <f t="shared" ref="AL10" si="16">AL22+AL34</f>
        <v>8</v>
      </c>
    </row>
    <row r="11" spans="1:38" ht="13.5" x14ac:dyDescent="0.25">
      <c r="A11" s="23" t="s">
        <v>3</v>
      </c>
      <c r="B11" s="23">
        <f t="shared" ref="B11:H11" si="17">B23+B35</f>
        <v>25</v>
      </c>
      <c r="C11" s="23">
        <f t="shared" si="17"/>
        <v>29</v>
      </c>
      <c r="D11" s="23">
        <f t="shared" si="17"/>
        <v>30</v>
      </c>
      <c r="E11" s="23">
        <f t="shared" si="17"/>
        <v>27</v>
      </c>
      <c r="F11" s="23">
        <f t="shared" si="17"/>
        <v>22</v>
      </c>
      <c r="G11" s="23">
        <f t="shared" si="17"/>
        <v>19</v>
      </c>
      <c r="H11" s="23">
        <f t="shared" si="17"/>
        <v>18</v>
      </c>
      <c r="I11" s="23">
        <f t="shared" ref="I11:Q11" si="18">I23+I35</f>
        <v>20</v>
      </c>
      <c r="J11" s="23">
        <f t="shared" si="18"/>
        <v>21</v>
      </c>
      <c r="K11" s="23">
        <f t="shared" si="18"/>
        <v>21</v>
      </c>
      <c r="L11" s="23">
        <f t="shared" si="18"/>
        <v>18</v>
      </c>
      <c r="M11" s="23">
        <f t="shared" si="18"/>
        <v>20</v>
      </c>
      <c r="N11" s="23">
        <f t="shared" si="18"/>
        <v>25</v>
      </c>
      <c r="O11" s="23">
        <f t="shared" si="18"/>
        <v>27</v>
      </c>
      <c r="P11" s="23">
        <f t="shared" si="18"/>
        <v>27</v>
      </c>
      <c r="Q11" s="23">
        <f t="shared" si="18"/>
        <v>27</v>
      </c>
      <c r="R11" s="23">
        <f t="shared" si="2"/>
        <v>30</v>
      </c>
      <c r="S11" s="23">
        <f t="shared" si="2"/>
        <v>21</v>
      </c>
      <c r="T11" s="23">
        <f t="shared" si="2"/>
        <v>16</v>
      </c>
      <c r="U11" s="23">
        <f t="shared" si="2"/>
        <v>16</v>
      </c>
      <c r="V11" s="23">
        <f t="shared" si="2"/>
        <v>19</v>
      </c>
      <c r="W11" s="23">
        <f t="shared" si="3"/>
        <v>16</v>
      </c>
      <c r="X11" s="23">
        <f t="shared" si="3"/>
        <v>19</v>
      </c>
      <c r="Y11" s="23">
        <f t="shared" si="3"/>
        <v>13</v>
      </c>
      <c r="Z11" s="23">
        <f t="shared" si="4"/>
        <v>12</v>
      </c>
      <c r="AA11" s="23">
        <f t="shared" si="4"/>
        <v>11</v>
      </c>
      <c r="AB11" s="23">
        <f t="shared" si="5"/>
        <v>9</v>
      </c>
      <c r="AC11" s="23">
        <f t="shared" si="5"/>
        <v>9</v>
      </c>
      <c r="AD11" s="23">
        <f t="shared" si="6"/>
        <v>11</v>
      </c>
      <c r="AE11" s="23">
        <f t="shared" si="6"/>
        <v>9</v>
      </c>
      <c r="AF11" s="23">
        <f t="shared" ref="AF11:AG11" si="19">AF23+AF35</f>
        <v>11</v>
      </c>
      <c r="AG11" s="23">
        <f t="shared" si="19"/>
        <v>10</v>
      </c>
      <c r="AH11" s="23">
        <f t="shared" ref="AH11:AI11" si="20">AH23+AH35</f>
        <v>9</v>
      </c>
      <c r="AI11" s="23">
        <f t="shared" si="20"/>
        <v>11</v>
      </c>
      <c r="AJ11" s="23">
        <f t="shared" ref="AJ11:AK11" si="21">AJ23+AJ35</f>
        <v>7</v>
      </c>
      <c r="AK11" s="23">
        <f t="shared" si="21"/>
        <v>7</v>
      </c>
      <c r="AL11" s="23">
        <f t="shared" ref="AL11" si="22">AL23+AL35</f>
        <v>10</v>
      </c>
    </row>
    <row r="12" spans="1:38" ht="13.5" x14ac:dyDescent="0.25">
      <c r="A12" s="23" t="s">
        <v>4</v>
      </c>
      <c r="B12" s="23">
        <f t="shared" ref="B12:H12" si="23">B24+B36</f>
        <v>11</v>
      </c>
      <c r="C12" s="23">
        <f t="shared" si="23"/>
        <v>11</v>
      </c>
      <c r="D12" s="23">
        <f t="shared" si="23"/>
        <v>13</v>
      </c>
      <c r="E12" s="23">
        <f t="shared" si="23"/>
        <v>16</v>
      </c>
      <c r="F12" s="23">
        <f t="shared" si="23"/>
        <v>18</v>
      </c>
      <c r="G12" s="23">
        <f t="shared" si="23"/>
        <v>22</v>
      </c>
      <c r="H12" s="23">
        <f t="shared" si="23"/>
        <v>25</v>
      </c>
      <c r="I12" s="23">
        <f t="shared" ref="I12:Q12" si="24">I24+I36</f>
        <v>23</v>
      </c>
      <c r="J12" s="23">
        <f t="shared" si="24"/>
        <v>24</v>
      </c>
      <c r="K12" s="23">
        <f t="shared" si="24"/>
        <v>23</v>
      </c>
      <c r="L12" s="23">
        <f t="shared" si="24"/>
        <v>23</v>
      </c>
      <c r="M12" s="23">
        <f t="shared" si="24"/>
        <v>25</v>
      </c>
      <c r="N12" s="23">
        <f t="shared" si="24"/>
        <v>27</v>
      </c>
      <c r="O12" s="23">
        <f t="shared" si="24"/>
        <v>26</v>
      </c>
      <c r="P12" s="23">
        <f t="shared" si="24"/>
        <v>25</v>
      </c>
      <c r="Q12" s="23">
        <f t="shared" si="24"/>
        <v>24</v>
      </c>
      <c r="R12" s="23">
        <f t="shared" si="2"/>
        <v>23</v>
      </c>
      <c r="S12" s="23">
        <f t="shared" si="2"/>
        <v>20</v>
      </c>
      <c r="T12" s="23">
        <f t="shared" si="2"/>
        <v>19</v>
      </c>
      <c r="U12" s="23">
        <f t="shared" si="2"/>
        <v>22</v>
      </c>
      <c r="V12" s="23">
        <f t="shared" si="2"/>
        <v>19</v>
      </c>
      <c r="W12" s="23">
        <f t="shared" si="3"/>
        <v>22</v>
      </c>
      <c r="X12" s="23">
        <f t="shared" si="3"/>
        <v>21</v>
      </c>
      <c r="Y12" s="23">
        <f t="shared" si="3"/>
        <v>25</v>
      </c>
      <c r="Z12" s="23">
        <f t="shared" si="4"/>
        <v>18</v>
      </c>
      <c r="AA12" s="23">
        <f t="shared" si="4"/>
        <v>17</v>
      </c>
      <c r="AB12" s="23">
        <f t="shared" si="5"/>
        <v>20</v>
      </c>
      <c r="AC12" s="23">
        <f t="shared" si="5"/>
        <v>17</v>
      </c>
      <c r="AD12" s="23">
        <f t="shared" si="6"/>
        <v>16</v>
      </c>
      <c r="AE12" s="23">
        <f t="shared" si="6"/>
        <v>13</v>
      </c>
      <c r="AF12" s="23">
        <f t="shared" ref="AF12:AG12" si="25">AF24+AF36</f>
        <v>11</v>
      </c>
      <c r="AG12" s="23">
        <f t="shared" si="25"/>
        <v>9</v>
      </c>
      <c r="AH12" s="23">
        <f t="shared" ref="AH12:AI12" si="26">AH24+AH36</f>
        <v>9</v>
      </c>
      <c r="AI12" s="23">
        <f t="shared" si="26"/>
        <v>7</v>
      </c>
      <c r="AJ12" s="23">
        <f t="shared" ref="AJ12:AK12" si="27">AJ24+AJ36</f>
        <v>7</v>
      </c>
      <c r="AK12" s="23">
        <f t="shared" si="27"/>
        <v>9</v>
      </c>
      <c r="AL12" s="23">
        <f t="shared" ref="AL12" si="28">AL24+AL36</f>
        <v>6</v>
      </c>
    </row>
    <row r="13" spans="1:38" ht="13.5" x14ac:dyDescent="0.25">
      <c r="A13" s="23" t="s">
        <v>5</v>
      </c>
      <c r="B13" s="23">
        <f t="shared" ref="B13:H13" si="29">B25+B37</f>
        <v>21</v>
      </c>
      <c r="C13" s="23">
        <f t="shared" si="29"/>
        <v>19</v>
      </c>
      <c r="D13" s="23">
        <f t="shared" si="29"/>
        <v>21</v>
      </c>
      <c r="E13" s="23">
        <f t="shared" si="29"/>
        <v>20</v>
      </c>
      <c r="F13" s="23">
        <f t="shared" si="29"/>
        <v>19</v>
      </c>
      <c r="G13" s="23">
        <f t="shared" si="29"/>
        <v>20</v>
      </c>
      <c r="H13" s="23">
        <f t="shared" si="29"/>
        <v>16</v>
      </c>
      <c r="I13" s="23">
        <f t="shared" ref="I13:Q13" si="30">I25+I37</f>
        <v>18</v>
      </c>
      <c r="J13" s="23">
        <f t="shared" si="30"/>
        <v>14</v>
      </c>
      <c r="K13" s="23">
        <f t="shared" si="30"/>
        <v>17</v>
      </c>
      <c r="L13" s="23">
        <f t="shared" si="30"/>
        <v>16</v>
      </c>
      <c r="M13" s="23">
        <f t="shared" si="30"/>
        <v>14</v>
      </c>
      <c r="N13" s="23">
        <f t="shared" si="30"/>
        <v>14</v>
      </c>
      <c r="O13" s="23">
        <f t="shared" si="30"/>
        <v>14</v>
      </c>
      <c r="P13" s="23">
        <f t="shared" si="30"/>
        <v>17</v>
      </c>
      <c r="Q13" s="23">
        <f t="shared" si="30"/>
        <v>20</v>
      </c>
      <c r="R13" s="23">
        <f t="shared" si="2"/>
        <v>24</v>
      </c>
      <c r="S13" s="23">
        <f t="shared" si="2"/>
        <v>18</v>
      </c>
      <c r="T13" s="23">
        <f t="shared" si="2"/>
        <v>22</v>
      </c>
      <c r="U13" s="23">
        <f t="shared" si="2"/>
        <v>17</v>
      </c>
      <c r="V13" s="23">
        <f t="shared" si="2"/>
        <v>21</v>
      </c>
      <c r="W13" s="23">
        <f t="shared" si="3"/>
        <v>18</v>
      </c>
      <c r="X13" s="23">
        <f t="shared" si="3"/>
        <v>20</v>
      </c>
      <c r="Y13" s="23">
        <f t="shared" si="3"/>
        <v>18</v>
      </c>
      <c r="Z13" s="23">
        <f t="shared" si="4"/>
        <v>18</v>
      </c>
      <c r="AA13" s="23">
        <f t="shared" si="4"/>
        <v>18</v>
      </c>
      <c r="AB13" s="23">
        <f t="shared" si="5"/>
        <v>17</v>
      </c>
      <c r="AC13" s="23">
        <f t="shared" si="5"/>
        <v>21</v>
      </c>
      <c r="AD13" s="23">
        <f t="shared" si="6"/>
        <v>20</v>
      </c>
      <c r="AE13" s="23">
        <f t="shared" si="6"/>
        <v>20</v>
      </c>
      <c r="AF13" s="23">
        <f t="shared" ref="AF13:AG13" si="31">AF25+AF37</f>
        <v>17</v>
      </c>
      <c r="AG13" s="23">
        <f t="shared" si="31"/>
        <v>16</v>
      </c>
      <c r="AH13" s="23">
        <f t="shared" ref="AH13:AI13" si="32">AH25+AH37</f>
        <v>14</v>
      </c>
      <c r="AI13" s="23">
        <f t="shared" si="32"/>
        <v>17</v>
      </c>
      <c r="AJ13" s="23">
        <f t="shared" ref="AJ13:AK13" si="33">AJ25+AJ37</f>
        <v>13</v>
      </c>
      <c r="AK13" s="23">
        <f t="shared" si="33"/>
        <v>14</v>
      </c>
      <c r="AL13" s="23">
        <f t="shared" ref="AL13" si="34">AL25+AL37</f>
        <v>19</v>
      </c>
    </row>
    <row r="14" spans="1:38" ht="13.5" x14ac:dyDescent="0.25">
      <c r="A14" s="23" t="s">
        <v>6</v>
      </c>
      <c r="B14" s="23">
        <f t="shared" ref="B14:H14" si="35">B26+B38</f>
        <v>22</v>
      </c>
      <c r="C14" s="23">
        <f t="shared" si="35"/>
        <v>24</v>
      </c>
      <c r="D14" s="23">
        <f t="shared" si="35"/>
        <v>25</v>
      </c>
      <c r="E14" s="23">
        <f t="shared" si="35"/>
        <v>22</v>
      </c>
      <c r="F14" s="23">
        <f t="shared" si="35"/>
        <v>20</v>
      </c>
      <c r="G14" s="23">
        <f t="shared" si="35"/>
        <v>20</v>
      </c>
      <c r="H14" s="23">
        <f t="shared" si="35"/>
        <v>16</v>
      </c>
      <c r="I14" s="23">
        <f t="shared" ref="I14:Q14" si="36">I26+I38</f>
        <v>13</v>
      </c>
      <c r="J14" s="23">
        <f t="shared" si="36"/>
        <v>12</v>
      </c>
      <c r="K14" s="23">
        <f t="shared" si="36"/>
        <v>10</v>
      </c>
      <c r="L14" s="23">
        <f t="shared" si="36"/>
        <v>9</v>
      </c>
      <c r="M14" s="23">
        <f t="shared" si="36"/>
        <v>7</v>
      </c>
      <c r="N14" s="23">
        <f t="shared" si="36"/>
        <v>9</v>
      </c>
      <c r="O14" s="23">
        <f t="shared" si="36"/>
        <v>10</v>
      </c>
      <c r="P14" s="23">
        <f t="shared" si="36"/>
        <v>10</v>
      </c>
      <c r="Q14" s="23">
        <f t="shared" si="36"/>
        <v>7</v>
      </c>
      <c r="R14" s="23">
        <f t="shared" si="2"/>
        <v>7</v>
      </c>
      <c r="S14" s="23">
        <f t="shared" si="2"/>
        <v>7</v>
      </c>
      <c r="T14" s="23">
        <f t="shared" si="2"/>
        <v>6</v>
      </c>
      <c r="U14" s="23">
        <f t="shared" si="2"/>
        <v>5</v>
      </c>
      <c r="V14" s="23">
        <f t="shared" si="2"/>
        <v>3</v>
      </c>
      <c r="W14" s="23">
        <f t="shared" si="3"/>
        <v>7</v>
      </c>
      <c r="X14" s="23">
        <f t="shared" si="3"/>
        <v>10</v>
      </c>
      <c r="Y14" s="23">
        <f t="shared" si="3"/>
        <v>12</v>
      </c>
      <c r="Z14" s="23">
        <f t="shared" si="4"/>
        <v>10</v>
      </c>
      <c r="AA14" s="23">
        <f t="shared" si="4"/>
        <v>9</v>
      </c>
      <c r="AB14" s="23">
        <f t="shared" si="5"/>
        <v>9</v>
      </c>
      <c r="AC14" s="23">
        <f t="shared" si="5"/>
        <v>9</v>
      </c>
      <c r="AD14" s="23">
        <f t="shared" si="6"/>
        <v>8</v>
      </c>
      <c r="AE14" s="23">
        <f t="shared" si="6"/>
        <v>6</v>
      </c>
      <c r="AF14" s="23">
        <f t="shared" ref="AF14:AG14" si="37">AF26+AF38</f>
        <v>9</v>
      </c>
      <c r="AG14" s="23">
        <f t="shared" si="37"/>
        <v>7</v>
      </c>
      <c r="AH14" s="23">
        <f t="shared" ref="AH14:AI14" si="38">AH26+AH38</f>
        <v>10</v>
      </c>
      <c r="AI14" s="23">
        <f t="shared" si="38"/>
        <v>8</v>
      </c>
      <c r="AJ14" s="23">
        <f t="shared" ref="AJ14:AK14" si="39">AJ26+AJ38</f>
        <v>10</v>
      </c>
      <c r="AK14" s="23">
        <f t="shared" si="39"/>
        <v>10</v>
      </c>
      <c r="AL14" s="23">
        <f t="shared" ref="AL14" si="40">AL26+AL38</f>
        <v>10</v>
      </c>
    </row>
    <row r="15" spans="1:38" ht="13.5" x14ac:dyDescent="0.25">
      <c r="A15" s="23" t="s">
        <v>8</v>
      </c>
      <c r="B15" s="23">
        <f t="shared" ref="B15:H15" si="41">B27+B39</f>
        <v>9</v>
      </c>
      <c r="C15" s="23">
        <f t="shared" si="41"/>
        <v>7</v>
      </c>
      <c r="D15" s="23">
        <f t="shared" si="41"/>
        <v>8</v>
      </c>
      <c r="E15" s="23">
        <f t="shared" si="41"/>
        <v>9</v>
      </c>
      <c r="F15" s="23">
        <f t="shared" si="41"/>
        <v>11</v>
      </c>
      <c r="G15" s="23">
        <f t="shared" si="41"/>
        <v>13</v>
      </c>
      <c r="H15" s="23">
        <f t="shared" si="41"/>
        <v>10</v>
      </c>
      <c r="I15" s="23">
        <f t="shared" ref="I15:Q15" si="42">I27+I39</f>
        <v>9</v>
      </c>
      <c r="J15" s="23">
        <f t="shared" si="42"/>
        <v>10</v>
      </c>
      <c r="K15" s="23">
        <f t="shared" si="42"/>
        <v>8</v>
      </c>
      <c r="L15" s="23">
        <f t="shared" si="42"/>
        <v>5</v>
      </c>
      <c r="M15" s="23">
        <f t="shared" si="42"/>
        <v>5</v>
      </c>
      <c r="N15" s="23">
        <f t="shared" si="42"/>
        <v>4</v>
      </c>
      <c r="O15" s="23">
        <f t="shared" si="42"/>
        <v>4</v>
      </c>
      <c r="P15" s="23">
        <f t="shared" si="42"/>
        <v>1</v>
      </c>
      <c r="Q15" s="23">
        <f t="shared" si="42"/>
        <v>3</v>
      </c>
      <c r="R15" s="23">
        <f t="shared" si="2"/>
        <v>2</v>
      </c>
      <c r="S15" s="23">
        <f t="shared" si="2"/>
        <v>4</v>
      </c>
      <c r="T15" s="23">
        <f t="shared" si="2"/>
        <v>3</v>
      </c>
      <c r="U15" s="23">
        <f t="shared" si="2"/>
        <v>4</v>
      </c>
      <c r="V15" s="23">
        <f t="shared" si="2"/>
        <v>4</v>
      </c>
      <c r="W15" s="23">
        <f t="shared" si="3"/>
        <v>3</v>
      </c>
      <c r="X15" s="23">
        <f t="shared" si="3"/>
        <v>2</v>
      </c>
      <c r="Y15" s="23">
        <f t="shared" si="3"/>
        <v>0</v>
      </c>
      <c r="Z15" s="23">
        <f t="shared" si="4"/>
        <v>1</v>
      </c>
      <c r="AA15" s="23">
        <f t="shared" si="4"/>
        <v>1</v>
      </c>
      <c r="AB15" s="23">
        <f t="shared" si="5"/>
        <v>3</v>
      </c>
      <c r="AC15" s="23">
        <f t="shared" si="5"/>
        <v>3</v>
      </c>
      <c r="AD15" s="23">
        <f t="shared" si="6"/>
        <v>5</v>
      </c>
      <c r="AE15" s="23">
        <f t="shared" si="6"/>
        <v>4</v>
      </c>
      <c r="AF15" s="23">
        <f t="shared" ref="AF15:AG15" si="43">AF27+AF39</f>
        <v>4</v>
      </c>
      <c r="AG15" s="23">
        <f t="shared" si="43"/>
        <v>4</v>
      </c>
      <c r="AH15" s="23">
        <f t="shared" ref="AH15:AI15" si="44">AH27+AH39</f>
        <v>3</v>
      </c>
      <c r="AI15" s="23">
        <f t="shared" si="44"/>
        <v>4</v>
      </c>
      <c r="AJ15" s="23">
        <f t="shared" ref="AJ15:AK15" si="45">AJ27+AJ39</f>
        <v>2</v>
      </c>
      <c r="AK15" s="23">
        <f t="shared" si="45"/>
        <v>0</v>
      </c>
      <c r="AL15" s="23">
        <f t="shared" ref="AL15" si="46">AL27+AL39</f>
        <v>0</v>
      </c>
    </row>
    <row r="16" spans="1:38" ht="13.5" x14ac:dyDescent="0.25">
      <c r="A16" s="24" t="s">
        <v>7</v>
      </c>
      <c r="B16" s="24">
        <f t="shared" ref="B16:H16" si="47">B28+B40</f>
        <v>18</v>
      </c>
      <c r="C16" s="23">
        <f t="shared" si="47"/>
        <v>22</v>
      </c>
      <c r="D16" s="23">
        <f t="shared" si="47"/>
        <v>23</v>
      </c>
      <c r="E16" s="23">
        <f t="shared" si="47"/>
        <v>26</v>
      </c>
      <c r="F16" s="23">
        <f t="shared" si="47"/>
        <v>26</v>
      </c>
      <c r="G16" s="23">
        <f t="shared" si="47"/>
        <v>23</v>
      </c>
      <c r="H16" s="23">
        <f t="shared" si="47"/>
        <v>20</v>
      </c>
      <c r="I16" s="23">
        <f t="shared" ref="I16:Q16" si="48">I28+I40</f>
        <v>23</v>
      </c>
      <c r="J16" s="23">
        <f t="shared" si="48"/>
        <v>23</v>
      </c>
      <c r="K16" s="23">
        <f t="shared" si="48"/>
        <v>19</v>
      </c>
      <c r="L16" s="23">
        <f t="shared" si="48"/>
        <v>20</v>
      </c>
      <c r="M16" s="23">
        <f t="shared" si="48"/>
        <v>22</v>
      </c>
      <c r="N16" s="23">
        <f t="shared" si="48"/>
        <v>22</v>
      </c>
      <c r="O16" s="23">
        <f t="shared" si="48"/>
        <v>22</v>
      </c>
      <c r="P16" s="23">
        <f t="shared" si="48"/>
        <v>25</v>
      </c>
      <c r="Q16" s="23">
        <f t="shared" si="48"/>
        <v>25</v>
      </c>
      <c r="R16" s="23">
        <f t="shared" si="2"/>
        <v>26</v>
      </c>
      <c r="S16" s="23">
        <f t="shared" si="2"/>
        <v>24</v>
      </c>
      <c r="T16" s="23">
        <f t="shared" si="2"/>
        <v>26</v>
      </c>
      <c r="U16" s="23">
        <f t="shared" si="2"/>
        <v>24</v>
      </c>
      <c r="V16" s="23">
        <f t="shared" si="2"/>
        <v>25</v>
      </c>
      <c r="W16" s="23">
        <f t="shared" si="3"/>
        <v>25</v>
      </c>
      <c r="X16" s="23">
        <f t="shared" si="3"/>
        <v>20</v>
      </c>
      <c r="Y16" s="23">
        <f t="shared" si="3"/>
        <v>20</v>
      </c>
      <c r="Z16" s="23">
        <f t="shared" si="4"/>
        <v>9</v>
      </c>
      <c r="AA16" s="23">
        <f t="shared" si="4"/>
        <v>8</v>
      </c>
      <c r="AB16" s="23">
        <f t="shared" si="5"/>
        <v>7</v>
      </c>
      <c r="AC16" s="23">
        <f t="shared" si="5"/>
        <v>7</v>
      </c>
      <c r="AD16" s="23">
        <f t="shared" si="6"/>
        <v>6</v>
      </c>
      <c r="AE16" s="23">
        <f t="shared" si="6"/>
        <v>7</v>
      </c>
      <c r="AF16" s="23">
        <f t="shared" ref="AF16:AG16" si="49">AF28+AF40</f>
        <v>7</v>
      </c>
      <c r="AG16" s="23">
        <f t="shared" si="49"/>
        <v>9</v>
      </c>
      <c r="AH16" s="23">
        <f t="shared" ref="AH16:AI16" si="50">AH28+AH40</f>
        <v>10</v>
      </c>
      <c r="AI16" s="23">
        <f t="shared" si="50"/>
        <v>9</v>
      </c>
      <c r="AJ16" s="23">
        <f t="shared" ref="AJ16:AK16" si="51">AJ28+AJ40</f>
        <v>11</v>
      </c>
      <c r="AK16" s="23">
        <f t="shared" si="51"/>
        <v>8</v>
      </c>
      <c r="AL16" s="23">
        <f t="shared" ref="AL16" si="52">AL28+AL40</f>
        <v>7</v>
      </c>
    </row>
    <row r="17" spans="1:38" ht="13.5" x14ac:dyDescent="0.25">
      <c r="A17" s="25" t="s">
        <v>0</v>
      </c>
      <c r="B17" s="25">
        <f t="shared" ref="B17:H17" si="53">B29+B41</f>
        <v>123</v>
      </c>
      <c r="C17" s="25">
        <f t="shared" si="53"/>
        <v>130</v>
      </c>
      <c r="D17" s="25">
        <f t="shared" si="53"/>
        <v>138</v>
      </c>
      <c r="E17" s="25">
        <f t="shared" si="53"/>
        <v>140</v>
      </c>
      <c r="F17" s="25">
        <f t="shared" si="53"/>
        <v>139</v>
      </c>
      <c r="G17" s="25">
        <f t="shared" si="53"/>
        <v>139</v>
      </c>
      <c r="H17" s="25">
        <f t="shared" si="53"/>
        <v>123</v>
      </c>
      <c r="I17" s="25">
        <f t="shared" ref="I17:Q17" si="54">I29+I41</f>
        <v>120</v>
      </c>
      <c r="J17" s="25">
        <f t="shared" si="54"/>
        <v>116</v>
      </c>
      <c r="K17" s="25">
        <f t="shared" si="54"/>
        <v>113</v>
      </c>
      <c r="L17" s="25">
        <f t="shared" si="54"/>
        <v>104</v>
      </c>
      <c r="M17" s="25">
        <f t="shared" si="54"/>
        <v>104</v>
      </c>
      <c r="N17" s="25">
        <f t="shared" si="54"/>
        <v>112</v>
      </c>
      <c r="O17" s="25">
        <f t="shared" si="54"/>
        <v>113</v>
      </c>
      <c r="P17" s="25">
        <f t="shared" si="54"/>
        <v>116</v>
      </c>
      <c r="Q17" s="25">
        <f t="shared" si="54"/>
        <v>118</v>
      </c>
      <c r="R17" s="25">
        <f t="shared" si="2"/>
        <v>123</v>
      </c>
      <c r="S17" s="25">
        <f t="shared" si="2"/>
        <v>104</v>
      </c>
      <c r="T17" s="25">
        <f t="shared" si="2"/>
        <v>100</v>
      </c>
      <c r="U17" s="25">
        <f t="shared" si="2"/>
        <v>95</v>
      </c>
      <c r="V17" s="25">
        <f t="shared" ref="V17:AA17" si="55">V29+V41</f>
        <v>99</v>
      </c>
      <c r="W17" s="25">
        <f t="shared" si="55"/>
        <v>100</v>
      </c>
      <c r="X17" s="25">
        <f t="shared" si="55"/>
        <v>102</v>
      </c>
      <c r="Y17" s="25">
        <f t="shared" si="55"/>
        <v>96</v>
      </c>
      <c r="Z17" s="25">
        <f t="shared" si="55"/>
        <v>74</v>
      </c>
      <c r="AA17" s="25">
        <f t="shared" si="55"/>
        <v>70</v>
      </c>
      <c r="AB17" s="25">
        <f t="shared" si="5"/>
        <v>73</v>
      </c>
      <c r="AC17" s="25">
        <f t="shared" si="5"/>
        <v>75</v>
      </c>
      <c r="AD17" s="25">
        <f t="shared" si="6"/>
        <v>74</v>
      </c>
      <c r="AE17" s="25">
        <f t="shared" si="6"/>
        <v>66</v>
      </c>
      <c r="AF17" s="25">
        <f t="shared" ref="AF17:AG17" si="56">AF29+AF41</f>
        <v>61</v>
      </c>
      <c r="AG17" s="25">
        <f t="shared" si="56"/>
        <v>57</v>
      </c>
      <c r="AH17" s="25">
        <f t="shared" ref="AH17:AI17" si="57">AH29+AH41</f>
        <v>56</v>
      </c>
      <c r="AI17" s="25">
        <f t="shared" si="57"/>
        <v>60</v>
      </c>
      <c r="AJ17" s="25">
        <f t="shared" ref="AJ17:AK17" si="58">AJ29+AJ41</f>
        <v>55</v>
      </c>
      <c r="AK17" s="25">
        <f t="shared" si="58"/>
        <v>56</v>
      </c>
      <c r="AL17" s="25">
        <f t="shared" ref="AL17" si="59">AL29+AL41</f>
        <v>60</v>
      </c>
    </row>
    <row r="18" spans="1:38" x14ac:dyDescent="0.2">
      <c r="A18" s="8"/>
      <c r="AG18" s="2"/>
      <c r="AH18" s="2"/>
      <c r="AI18" s="2"/>
      <c r="AJ18" s="2"/>
      <c r="AK18" s="64"/>
      <c r="AL18" s="64"/>
    </row>
    <row r="19" spans="1:38" ht="13.5" x14ac:dyDescent="0.25">
      <c r="A19" s="20" t="s">
        <v>13</v>
      </c>
      <c r="AG19" s="2"/>
      <c r="AH19" s="2"/>
      <c r="AI19" s="2"/>
      <c r="AJ19" s="2"/>
      <c r="AK19" s="64"/>
      <c r="AL19" s="64"/>
    </row>
    <row r="20" spans="1:38" ht="13.5" x14ac:dyDescent="0.25">
      <c r="A20" s="21" t="s">
        <v>10</v>
      </c>
      <c r="AG20" s="2"/>
      <c r="AH20" s="2"/>
      <c r="AI20" s="2"/>
      <c r="AJ20" s="2"/>
      <c r="AK20" s="64"/>
      <c r="AL20" s="64"/>
    </row>
    <row r="21" spans="1:38" ht="13.5" x14ac:dyDescent="0.25">
      <c r="A21" s="22" t="s">
        <v>1</v>
      </c>
      <c r="B21" s="27">
        <v>2</v>
      </c>
      <c r="C21" s="28">
        <v>2</v>
      </c>
      <c r="D21" s="29">
        <v>2</v>
      </c>
      <c r="E21" s="28">
        <v>2</v>
      </c>
      <c r="F21" s="29">
        <v>3</v>
      </c>
      <c r="G21" s="30">
        <v>4</v>
      </c>
      <c r="H21" s="30">
        <v>4</v>
      </c>
      <c r="I21" s="31">
        <v>2</v>
      </c>
      <c r="J21" s="31"/>
      <c r="K21" s="31">
        <v>1</v>
      </c>
      <c r="L21" s="31">
        <v>1</v>
      </c>
      <c r="M21" s="31">
        <v>1</v>
      </c>
      <c r="N21" s="31"/>
      <c r="O21" s="31"/>
      <c r="P21" s="31">
        <v>2</v>
      </c>
      <c r="Q21" s="31">
        <v>2</v>
      </c>
      <c r="R21" s="31">
        <v>1</v>
      </c>
      <c r="S21" s="31">
        <v>3</v>
      </c>
      <c r="T21" s="31">
        <v>2</v>
      </c>
      <c r="U21" s="31">
        <v>1</v>
      </c>
      <c r="V21" s="28"/>
      <c r="W21" s="28"/>
      <c r="X21" s="28"/>
      <c r="Y21" s="22"/>
      <c r="Z21" s="22"/>
      <c r="AA21" s="22"/>
      <c r="AB21" s="22">
        <v>1</v>
      </c>
      <c r="AC21" s="22">
        <v>1</v>
      </c>
      <c r="AD21" s="22"/>
      <c r="AE21" s="22"/>
      <c r="AF21" s="22"/>
      <c r="AG21" s="22"/>
      <c r="AH21" s="22"/>
      <c r="AI21" s="22"/>
      <c r="AJ21" s="22"/>
      <c r="AK21" s="62"/>
      <c r="AL21" s="62"/>
    </row>
    <row r="22" spans="1:38" ht="13.5" x14ac:dyDescent="0.25">
      <c r="A22" s="23" t="s">
        <v>2</v>
      </c>
      <c r="B22" s="32">
        <v>14</v>
      </c>
      <c r="C22" s="33">
        <v>15</v>
      </c>
      <c r="D22" s="34">
        <v>16</v>
      </c>
      <c r="E22" s="33">
        <v>18</v>
      </c>
      <c r="F22" s="34">
        <v>20</v>
      </c>
      <c r="G22" s="35">
        <v>18</v>
      </c>
      <c r="H22" s="36">
        <v>14</v>
      </c>
      <c r="I22" s="37">
        <v>11</v>
      </c>
      <c r="J22" s="37">
        <v>10</v>
      </c>
      <c r="K22" s="37">
        <v>11</v>
      </c>
      <c r="L22" s="37">
        <v>9</v>
      </c>
      <c r="M22" s="37">
        <v>9</v>
      </c>
      <c r="N22" s="37">
        <v>10</v>
      </c>
      <c r="O22" s="37">
        <v>10</v>
      </c>
      <c r="P22" s="37">
        <v>9</v>
      </c>
      <c r="Q22" s="37">
        <v>9</v>
      </c>
      <c r="R22" s="37">
        <v>9</v>
      </c>
      <c r="S22" s="37">
        <v>7</v>
      </c>
      <c r="T22" s="37">
        <v>6</v>
      </c>
      <c r="U22" s="37">
        <v>6</v>
      </c>
      <c r="V22" s="33">
        <v>8</v>
      </c>
      <c r="W22" s="33">
        <v>9</v>
      </c>
      <c r="X22" s="33">
        <v>10</v>
      </c>
      <c r="Y22" s="23">
        <v>8</v>
      </c>
      <c r="Z22" s="23">
        <v>6</v>
      </c>
      <c r="AA22" s="23">
        <v>6</v>
      </c>
      <c r="AB22" s="23">
        <v>7</v>
      </c>
      <c r="AC22" s="23">
        <v>8</v>
      </c>
      <c r="AD22" s="23">
        <v>8</v>
      </c>
      <c r="AE22" s="23">
        <v>7</v>
      </c>
      <c r="AF22" s="23">
        <v>2</v>
      </c>
      <c r="AG22" s="23">
        <v>2</v>
      </c>
      <c r="AH22" s="23">
        <v>1</v>
      </c>
      <c r="AI22" s="23">
        <v>4</v>
      </c>
      <c r="AJ22" s="23">
        <v>5</v>
      </c>
      <c r="AK22" s="23">
        <v>8</v>
      </c>
      <c r="AL22" s="23">
        <v>8</v>
      </c>
    </row>
    <row r="23" spans="1:38" ht="13.5" x14ac:dyDescent="0.25">
      <c r="A23" s="23" t="s">
        <v>3</v>
      </c>
      <c r="B23" s="32">
        <v>24</v>
      </c>
      <c r="C23" s="33">
        <v>25</v>
      </c>
      <c r="D23" s="34">
        <v>29</v>
      </c>
      <c r="E23" s="33">
        <v>26</v>
      </c>
      <c r="F23" s="34">
        <v>21</v>
      </c>
      <c r="G23" s="35">
        <v>18</v>
      </c>
      <c r="H23" s="36">
        <v>17</v>
      </c>
      <c r="I23" s="37">
        <v>17</v>
      </c>
      <c r="J23" s="37">
        <v>21</v>
      </c>
      <c r="K23" s="37">
        <v>21</v>
      </c>
      <c r="L23" s="37">
        <v>18</v>
      </c>
      <c r="M23" s="37">
        <v>19</v>
      </c>
      <c r="N23" s="37">
        <v>23</v>
      </c>
      <c r="O23" s="37">
        <v>24</v>
      </c>
      <c r="P23" s="37">
        <v>24</v>
      </c>
      <c r="Q23" s="37">
        <v>24</v>
      </c>
      <c r="R23" s="37">
        <v>27</v>
      </c>
      <c r="S23" s="37">
        <v>17</v>
      </c>
      <c r="T23" s="37">
        <v>16</v>
      </c>
      <c r="U23" s="37">
        <v>14</v>
      </c>
      <c r="V23" s="33">
        <v>16</v>
      </c>
      <c r="W23" s="33">
        <v>13</v>
      </c>
      <c r="X23" s="33">
        <v>17</v>
      </c>
      <c r="Y23" s="23">
        <v>10</v>
      </c>
      <c r="Z23" s="23">
        <v>9</v>
      </c>
      <c r="AA23" s="23">
        <v>9</v>
      </c>
      <c r="AB23" s="23">
        <v>7</v>
      </c>
      <c r="AC23" s="23">
        <v>7</v>
      </c>
      <c r="AD23" s="23">
        <v>11</v>
      </c>
      <c r="AE23" s="23">
        <v>9</v>
      </c>
      <c r="AF23" s="23">
        <v>11</v>
      </c>
      <c r="AG23" s="23">
        <v>10</v>
      </c>
      <c r="AH23" s="23">
        <v>8</v>
      </c>
      <c r="AI23" s="23">
        <v>10</v>
      </c>
      <c r="AJ23" s="23">
        <v>6</v>
      </c>
      <c r="AK23" s="23">
        <v>7</v>
      </c>
      <c r="AL23" s="23">
        <v>10</v>
      </c>
    </row>
    <row r="24" spans="1:38" ht="13.5" x14ac:dyDescent="0.25">
      <c r="A24" s="23" t="s">
        <v>4</v>
      </c>
      <c r="B24" s="32">
        <v>10</v>
      </c>
      <c r="C24" s="33">
        <v>10</v>
      </c>
      <c r="D24" s="34">
        <v>13</v>
      </c>
      <c r="E24" s="33">
        <v>16</v>
      </c>
      <c r="F24" s="34">
        <v>17</v>
      </c>
      <c r="G24" s="35">
        <v>21</v>
      </c>
      <c r="H24" s="36">
        <v>23</v>
      </c>
      <c r="I24" s="37">
        <v>21</v>
      </c>
      <c r="J24" s="37">
        <v>20</v>
      </c>
      <c r="K24" s="37">
        <v>18</v>
      </c>
      <c r="L24" s="37">
        <v>21</v>
      </c>
      <c r="M24" s="37">
        <v>23</v>
      </c>
      <c r="N24" s="37">
        <v>23</v>
      </c>
      <c r="O24" s="37">
        <v>25</v>
      </c>
      <c r="P24" s="37">
        <v>23</v>
      </c>
      <c r="Q24" s="37">
        <v>21</v>
      </c>
      <c r="R24" s="37">
        <v>20</v>
      </c>
      <c r="S24" s="37">
        <v>18</v>
      </c>
      <c r="T24" s="37">
        <v>18</v>
      </c>
      <c r="U24" s="37">
        <v>19</v>
      </c>
      <c r="V24" s="33">
        <v>16</v>
      </c>
      <c r="W24" s="33">
        <v>18</v>
      </c>
      <c r="X24" s="33">
        <v>16</v>
      </c>
      <c r="Y24" s="23">
        <v>21</v>
      </c>
      <c r="Z24" s="23">
        <v>14</v>
      </c>
      <c r="AA24" s="23">
        <v>15</v>
      </c>
      <c r="AB24" s="23">
        <v>18</v>
      </c>
      <c r="AC24" s="23">
        <v>16</v>
      </c>
      <c r="AD24" s="23">
        <v>15</v>
      </c>
      <c r="AE24" s="23">
        <v>12</v>
      </c>
      <c r="AF24" s="23">
        <v>10</v>
      </c>
      <c r="AG24" s="23">
        <v>9</v>
      </c>
      <c r="AH24" s="23">
        <v>9</v>
      </c>
      <c r="AI24" s="23">
        <v>7</v>
      </c>
      <c r="AJ24" s="23">
        <v>7</v>
      </c>
      <c r="AK24" s="23">
        <v>8</v>
      </c>
      <c r="AL24" s="23">
        <v>5</v>
      </c>
    </row>
    <row r="25" spans="1:38" ht="13.5" x14ac:dyDescent="0.25">
      <c r="A25" s="23" t="s">
        <v>5</v>
      </c>
      <c r="B25" s="32">
        <v>18</v>
      </c>
      <c r="C25" s="33">
        <v>15</v>
      </c>
      <c r="D25" s="34">
        <v>18</v>
      </c>
      <c r="E25" s="33">
        <v>17</v>
      </c>
      <c r="F25" s="34">
        <v>15</v>
      </c>
      <c r="G25" s="35">
        <v>17</v>
      </c>
      <c r="H25" s="36">
        <v>13</v>
      </c>
      <c r="I25" s="37">
        <v>15</v>
      </c>
      <c r="J25" s="37">
        <v>11</v>
      </c>
      <c r="K25" s="37">
        <v>13</v>
      </c>
      <c r="L25" s="37">
        <v>14</v>
      </c>
      <c r="M25" s="37">
        <v>11</v>
      </c>
      <c r="N25" s="37">
        <v>10</v>
      </c>
      <c r="O25" s="37">
        <v>10</v>
      </c>
      <c r="P25" s="37">
        <v>14</v>
      </c>
      <c r="Q25" s="37">
        <v>16</v>
      </c>
      <c r="R25" s="37">
        <v>20</v>
      </c>
      <c r="S25" s="37">
        <v>14</v>
      </c>
      <c r="T25" s="37">
        <v>16</v>
      </c>
      <c r="U25" s="37">
        <v>10</v>
      </c>
      <c r="V25" s="33">
        <v>14</v>
      </c>
      <c r="W25" s="33">
        <v>11</v>
      </c>
      <c r="X25" s="33">
        <v>12</v>
      </c>
      <c r="Y25" s="23">
        <v>11</v>
      </c>
      <c r="Z25" s="23">
        <v>12</v>
      </c>
      <c r="AA25" s="23">
        <v>12</v>
      </c>
      <c r="AB25" s="23">
        <v>12</v>
      </c>
      <c r="AC25" s="23">
        <v>17</v>
      </c>
      <c r="AD25" s="23">
        <v>17</v>
      </c>
      <c r="AE25" s="23">
        <v>17</v>
      </c>
      <c r="AF25" s="23">
        <v>14</v>
      </c>
      <c r="AG25" s="23">
        <v>12</v>
      </c>
      <c r="AH25" s="23">
        <v>11</v>
      </c>
      <c r="AI25" s="23">
        <v>15</v>
      </c>
      <c r="AJ25" s="23">
        <v>11</v>
      </c>
      <c r="AK25" s="23">
        <v>12</v>
      </c>
      <c r="AL25" s="23">
        <v>16</v>
      </c>
    </row>
    <row r="26" spans="1:38" ht="13.5" x14ac:dyDescent="0.25">
      <c r="A26" s="23" t="s">
        <v>6</v>
      </c>
      <c r="B26" s="32">
        <v>19</v>
      </c>
      <c r="C26" s="33">
        <v>21</v>
      </c>
      <c r="D26" s="34">
        <v>20</v>
      </c>
      <c r="E26" s="33">
        <v>19</v>
      </c>
      <c r="F26" s="34">
        <v>18</v>
      </c>
      <c r="G26" s="35">
        <v>18</v>
      </c>
      <c r="H26" s="36">
        <v>13</v>
      </c>
      <c r="I26" s="37">
        <v>9</v>
      </c>
      <c r="J26" s="37">
        <v>8</v>
      </c>
      <c r="K26" s="37">
        <v>6</v>
      </c>
      <c r="L26" s="37">
        <v>6</v>
      </c>
      <c r="M26" s="37">
        <v>5</v>
      </c>
      <c r="N26" s="37">
        <v>7</v>
      </c>
      <c r="O26" s="37">
        <v>6</v>
      </c>
      <c r="P26" s="37">
        <v>6</v>
      </c>
      <c r="Q26" s="37">
        <v>4</v>
      </c>
      <c r="R26" s="37">
        <v>4</v>
      </c>
      <c r="S26" s="37">
        <v>5</v>
      </c>
      <c r="T26" s="37">
        <v>4</v>
      </c>
      <c r="U26" s="37">
        <v>3</v>
      </c>
      <c r="V26" s="33">
        <v>2</v>
      </c>
      <c r="W26" s="33">
        <v>5</v>
      </c>
      <c r="X26" s="33">
        <v>8</v>
      </c>
      <c r="Y26" s="23">
        <v>8</v>
      </c>
      <c r="Z26" s="23">
        <v>6</v>
      </c>
      <c r="AA26" s="23">
        <v>4</v>
      </c>
      <c r="AB26" s="23">
        <v>5</v>
      </c>
      <c r="AC26" s="23">
        <v>6</v>
      </c>
      <c r="AD26" s="23">
        <v>3</v>
      </c>
      <c r="AE26" s="23">
        <v>2</v>
      </c>
      <c r="AF26" s="23">
        <v>5</v>
      </c>
      <c r="AG26" s="23">
        <v>4</v>
      </c>
      <c r="AH26" s="23">
        <v>6</v>
      </c>
      <c r="AI26" s="23">
        <v>5</v>
      </c>
      <c r="AJ26" s="23">
        <v>8</v>
      </c>
      <c r="AK26" s="23">
        <v>8</v>
      </c>
      <c r="AL26" s="23">
        <v>8</v>
      </c>
    </row>
    <row r="27" spans="1:38" ht="13.5" x14ac:dyDescent="0.25">
      <c r="A27" s="23" t="s">
        <v>8</v>
      </c>
      <c r="B27" s="32">
        <v>2</v>
      </c>
      <c r="C27" s="33">
        <v>3</v>
      </c>
      <c r="D27" s="34">
        <v>4</v>
      </c>
      <c r="E27" s="33">
        <v>7</v>
      </c>
      <c r="F27" s="34">
        <v>8</v>
      </c>
      <c r="G27" s="35">
        <v>8</v>
      </c>
      <c r="H27" s="36">
        <v>7</v>
      </c>
      <c r="I27" s="37">
        <v>8</v>
      </c>
      <c r="J27" s="37">
        <v>8</v>
      </c>
      <c r="K27" s="37">
        <v>7</v>
      </c>
      <c r="L27" s="37">
        <v>2</v>
      </c>
      <c r="M27" s="37">
        <v>2</v>
      </c>
      <c r="N27" s="37">
        <v>1</v>
      </c>
      <c r="O27" s="37">
        <v>1</v>
      </c>
      <c r="P27" s="37">
        <v>1</v>
      </c>
      <c r="Q27" s="37">
        <v>3</v>
      </c>
      <c r="R27" s="37">
        <v>2</v>
      </c>
      <c r="S27" s="37"/>
      <c r="T27" s="37">
        <v>1</v>
      </c>
      <c r="U27" s="37">
        <v>1</v>
      </c>
      <c r="V27" s="33">
        <v>2</v>
      </c>
      <c r="W27" s="33">
        <v>1</v>
      </c>
      <c r="X27" s="33">
        <v>1</v>
      </c>
      <c r="Y27" s="23"/>
      <c r="Z27" s="23">
        <v>1</v>
      </c>
      <c r="AA27" s="23"/>
      <c r="AB27" s="23"/>
      <c r="AC27" s="23">
        <v>1</v>
      </c>
      <c r="AD27" s="23">
        <v>3</v>
      </c>
      <c r="AE27" s="23">
        <v>3</v>
      </c>
      <c r="AF27" s="23">
        <v>3</v>
      </c>
      <c r="AG27" s="23">
        <v>3</v>
      </c>
      <c r="AH27" s="23">
        <v>2</v>
      </c>
      <c r="AI27" s="23">
        <v>2</v>
      </c>
      <c r="AJ27" s="23"/>
      <c r="AK27" s="23"/>
      <c r="AL27" s="23"/>
    </row>
    <row r="28" spans="1:38" ht="13.5" x14ac:dyDescent="0.25">
      <c r="A28" s="24" t="s">
        <v>7</v>
      </c>
      <c r="B28" s="32">
        <v>2</v>
      </c>
      <c r="C28" s="33">
        <v>3</v>
      </c>
      <c r="D28" s="34">
        <v>3</v>
      </c>
      <c r="E28" s="33">
        <v>1</v>
      </c>
      <c r="F28" s="34">
        <v>2</v>
      </c>
      <c r="G28" s="35">
        <v>10</v>
      </c>
      <c r="H28" s="36">
        <v>13</v>
      </c>
      <c r="I28" s="37">
        <v>11</v>
      </c>
      <c r="J28" s="37">
        <v>14</v>
      </c>
      <c r="K28" s="37">
        <v>11</v>
      </c>
      <c r="L28" s="37">
        <v>4</v>
      </c>
      <c r="M28" s="37"/>
      <c r="N28" s="37">
        <v>1</v>
      </c>
      <c r="O28" s="37">
        <v>2</v>
      </c>
      <c r="P28" s="37">
        <v>1</v>
      </c>
      <c r="Q28" s="37">
        <v>1</v>
      </c>
      <c r="R28" s="37">
        <v>1</v>
      </c>
      <c r="S28" s="37"/>
      <c r="T28" s="37"/>
      <c r="U28" s="37"/>
      <c r="V28" s="33"/>
      <c r="W28" s="33">
        <v>1</v>
      </c>
      <c r="X28" s="33"/>
      <c r="Y28" s="23">
        <v>1</v>
      </c>
      <c r="Z28" s="23"/>
      <c r="AA28" s="23"/>
      <c r="AB28" s="23"/>
      <c r="AC28" s="23"/>
      <c r="AD28" s="23"/>
      <c r="AE28" s="23">
        <v>1</v>
      </c>
      <c r="AF28" s="23">
        <v>1</v>
      </c>
      <c r="AG28" s="23">
        <v>2</v>
      </c>
      <c r="AH28" s="23">
        <v>2</v>
      </c>
      <c r="AI28" s="23">
        <v>1</v>
      </c>
      <c r="AJ28" s="23">
        <v>3</v>
      </c>
      <c r="AK28" s="23">
        <v>3</v>
      </c>
      <c r="AL28" s="23">
        <v>3</v>
      </c>
    </row>
    <row r="29" spans="1:38" ht="13.5" x14ac:dyDescent="0.25">
      <c r="A29" s="25" t="s">
        <v>0</v>
      </c>
      <c r="B29" s="25">
        <f t="shared" ref="B29:H29" si="60">SUM(B21:B28)</f>
        <v>91</v>
      </c>
      <c r="C29" s="25">
        <f t="shared" si="60"/>
        <v>94</v>
      </c>
      <c r="D29" s="25">
        <f t="shared" si="60"/>
        <v>105</v>
      </c>
      <c r="E29" s="25">
        <f t="shared" si="60"/>
        <v>106</v>
      </c>
      <c r="F29" s="25">
        <f t="shared" si="60"/>
        <v>104</v>
      </c>
      <c r="G29" s="25">
        <f t="shared" si="60"/>
        <v>114</v>
      </c>
      <c r="H29" s="25">
        <f t="shared" si="60"/>
        <v>104</v>
      </c>
      <c r="I29" s="25">
        <f t="shared" ref="I29:Q29" si="61">SUM(I21:I28)</f>
        <v>94</v>
      </c>
      <c r="J29" s="25">
        <f t="shared" si="61"/>
        <v>92</v>
      </c>
      <c r="K29" s="25">
        <f t="shared" si="61"/>
        <v>88</v>
      </c>
      <c r="L29" s="25">
        <f t="shared" si="61"/>
        <v>75</v>
      </c>
      <c r="M29" s="25">
        <f t="shared" si="61"/>
        <v>70</v>
      </c>
      <c r="N29" s="25">
        <f t="shared" si="61"/>
        <v>75</v>
      </c>
      <c r="O29" s="25">
        <f t="shared" si="61"/>
        <v>78</v>
      </c>
      <c r="P29" s="25">
        <f t="shared" si="61"/>
        <v>80</v>
      </c>
      <c r="Q29" s="25">
        <f t="shared" si="61"/>
        <v>80</v>
      </c>
      <c r="R29" s="25">
        <f t="shared" ref="R29:W29" si="62">SUM(R21:R28)</f>
        <v>84</v>
      </c>
      <c r="S29" s="25">
        <f t="shared" si="62"/>
        <v>64</v>
      </c>
      <c r="T29" s="25">
        <f t="shared" si="62"/>
        <v>63</v>
      </c>
      <c r="U29" s="25">
        <f t="shared" si="62"/>
        <v>54</v>
      </c>
      <c r="V29" s="25">
        <f t="shared" si="62"/>
        <v>58</v>
      </c>
      <c r="W29" s="25">
        <f t="shared" si="62"/>
        <v>58</v>
      </c>
      <c r="X29" s="25">
        <f t="shared" ref="X29:AF29" si="63">SUM(X21:X28)</f>
        <v>64</v>
      </c>
      <c r="Y29" s="25">
        <f t="shared" si="63"/>
        <v>59</v>
      </c>
      <c r="Z29" s="25">
        <f t="shared" si="63"/>
        <v>48</v>
      </c>
      <c r="AA29" s="25">
        <f t="shared" si="63"/>
        <v>46</v>
      </c>
      <c r="AB29" s="25">
        <f t="shared" si="63"/>
        <v>50</v>
      </c>
      <c r="AC29" s="25">
        <f t="shared" si="63"/>
        <v>56</v>
      </c>
      <c r="AD29" s="25">
        <f t="shared" si="63"/>
        <v>57</v>
      </c>
      <c r="AE29" s="25">
        <f t="shared" si="63"/>
        <v>51</v>
      </c>
      <c r="AF29" s="25">
        <f t="shared" si="63"/>
        <v>46</v>
      </c>
      <c r="AG29" s="25">
        <f t="shared" ref="AG29:AH29" si="64">SUM(AG21:AG28)</f>
        <v>42</v>
      </c>
      <c r="AH29" s="25">
        <f t="shared" si="64"/>
        <v>39</v>
      </c>
      <c r="AI29" s="25">
        <f t="shared" ref="AI29:AK29" si="65">SUM(AI21:AI28)</f>
        <v>44</v>
      </c>
      <c r="AJ29" s="25">
        <f t="shared" si="65"/>
        <v>40</v>
      </c>
      <c r="AK29" s="25">
        <f t="shared" si="65"/>
        <v>46</v>
      </c>
      <c r="AL29" s="25">
        <f t="shared" ref="AL29" si="66">SUM(AL21:AL28)</f>
        <v>50</v>
      </c>
    </row>
    <row r="30" spans="1:38" x14ac:dyDescent="0.2">
      <c r="A30" s="8"/>
      <c r="AG30" s="2"/>
      <c r="AH30" s="2"/>
      <c r="AI30" s="2"/>
      <c r="AJ30" s="2"/>
      <c r="AK30" s="64"/>
      <c r="AL30" s="64"/>
    </row>
    <row r="31" spans="1:38" ht="13.5" x14ac:dyDescent="0.25">
      <c r="A31" s="20" t="s">
        <v>14</v>
      </c>
      <c r="AG31" s="2"/>
      <c r="AH31" s="2"/>
      <c r="AI31" s="2"/>
      <c r="AJ31" s="2"/>
      <c r="AK31" s="64"/>
      <c r="AL31" s="64"/>
    </row>
    <row r="32" spans="1:38" ht="13.5" x14ac:dyDescent="0.25">
      <c r="A32" s="21" t="s">
        <v>11</v>
      </c>
      <c r="AG32" s="2"/>
      <c r="AH32" s="2"/>
      <c r="AI32" s="2"/>
      <c r="AJ32" s="2"/>
      <c r="AK32" s="64"/>
      <c r="AL32" s="64"/>
    </row>
    <row r="33" spans="1:38" ht="13.5" x14ac:dyDescent="0.25">
      <c r="A33" s="22" t="s">
        <v>1</v>
      </c>
      <c r="B33" s="30"/>
      <c r="C33" s="38"/>
      <c r="D33" s="30"/>
      <c r="E33" s="38"/>
      <c r="F33" s="30"/>
      <c r="G33" s="38"/>
      <c r="H33" s="30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28"/>
      <c r="W33" s="28"/>
      <c r="X33" s="28"/>
      <c r="Y33" s="22"/>
      <c r="Z33" s="22"/>
      <c r="AA33" s="22"/>
      <c r="AB33" s="22"/>
      <c r="AC33" s="22"/>
      <c r="AD33" s="22"/>
      <c r="AE33" s="22"/>
      <c r="AF33" s="22"/>
      <c r="AG33" s="22"/>
      <c r="AH33" s="22"/>
      <c r="AI33" s="22"/>
      <c r="AJ33" s="22"/>
      <c r="AK33" s="62"/>
      <c r="AL33" s="62"/>
    </row>
    <row r="34" spans="1:38" ht="13.5" x14ac:dyDescent="0.25">
      <c r="A34" s="23" t="s">
        <v>2</v>
      </c>
      <c r="B34" s="35">
        <v>1</v>
      </c>
      <c r="C34" s="39">
        <v>1</v>
      </c>
      <c r="D34" s="35"/>
      <c r="E34" s="39"/>
      <c r="F34" s="35"/>
      <c r="G34" s="39"/>
      <c r="H34" s="35"/>
      <c r="I34" s="37">
        <v>1</v>
      </c>
      <c r="J34" s="37">
        <v>2</v>
      </c>
      <c r="K34" s="37">
        <v>3</v>
      </c>
      <c r="L34" s="37">
        <v>3</v>
      </c>
      <c r="M34" s="37">
        <v>1</v>
      </c>
      <c r="N34" s="37">
        <v>1</v>
      </c>
      <c r="O34" s="37"/>
      <c r="P34" s="37"/>
      <c r="Q34" s="37">
        <v>1</v>
      </c>
      <c r="R34" s="37">
        <v>1</v>
      </c>
      <c r="S34" s="37"/>
      <c r="T34" s="37"/>
      <c r="U34" s="37"/>
      <c r="V34" s="33"/>
      <c r="W34" s="33"/>
      <c r="X34" s="33"/>
      <c r="Y34" s="23"/>
      <c r="Z34" s="23"/>
      <c r="AA34" s="23"/>
      <c r="AB34" s="23"/>
      <c r="AC34" s="23"/>
      <c r="AD34" s="23"/>
      <c r="AE34" s="23"/>
      <c r="AF34" s="23"/>
      <c r="AG34" s="23"/>
      <c r="AH34" s="23"/>
      <c r="AI34" s="23"/>
      <c r="AJ34" s="23"/>
      <c r="AK34" s="63"/>
      <c r="AL34" s="63"/>
    </row>
    <row r="35" spans="1:38" ht="13.5" x14ac:dyDescent="0.25">
      <c r="A35" s="23" t="s">
        <v>3</v>
      </c>
      <c r="B35" s="35">
        <v>1</v>
      </c>
      <c r="C35" s="39">
        <v>4</v>
      </c>
      <c r="D35" s="35">
        <v>1</v>
      </c>
      <c r="E35" s="39">
        <v>1</v>
      </c>
      <c r="F35" s="35">
        <v>1</v>
      </c>
      <c r="G35" s="39">
        <v>1</v>
      </c>
      <c r="H35" s="35">
        <v>1</v>
      </c>
      <c r="I35" s="37">
        <v>3</v>
      </c>
      <c r="J35" s="37"/>
      <c r="K35" s="37"/>
      <c r="L35" s="37"/>
      <c r="M35" s="37">
        <v>1</v>
      </c>
      <c r="N35" s="37">
        <v>2</v>
      </c>
      <c r="O35" s="37">
        <v>3</v>
      </c>
      <c r="P35" s="37">
        <v>3</v>
      </c>
      <c r="Q35" s="37">
        <v>3</v>
      </c>
      <c r="R35" s="37">
        <v>3</v>
      </c>
      <c r="S35" s="37">
        <v>4</v>
      </c>
      <c r="T35" s="37"/>
      <c r="U35" s="37">
        <v>2</v>
      </c>
      <c r="V35" s="33">
        <v>3</v>
      </c>
      <c r="W35" s="33">
        <v>3</v>
      </c>
      <c r="X35" s="33">
        <v>2</v>
      </c>
      <c r="Y35" s="23">
        <v>3</v>
      </c>
      <c r="Z35" s="23">
        <v>3</v>
      </c>
      <c r="AA35" s="23">
        <v>2</v>
      </c>
      <c r="AB35" s="23">
        <v>2</v>
      </c>
      <c r="AC35" s="23">
        <v>2</v>
      </c>
      <c r="AD35" s="23"/>
      <c r="AE35" s="23"/>
      <c r="AF35" s="23"/>
      <c r="AG35" s="23"/>
      <c r="AH35" s="23">
        <v>1</v>
      </c>
      <c r="AI35" s="23">
        <v>1</v>
      </c>
      <c r="AJ35" s="23">
        <v>1</v>
      </c>
      <c r="AK35" s="63"/>
      <c r="AL35" s="63"/>
    </row>
    <row r="36" spans="1:38" ht="13.5" x14ac:dyDescent="0.25">
      <c r="A36" s="23" t="s">
        <v>4</v>
      </c>
      <c r="B36" s="35">
        <v>1</v>
      </c>
      <c r="C36" s="39">
        <v>1</v>
      </c>
      <c r="D36" s="35"/>
      <c r="E36" s="39"/>
      <c r="F36" s="35">
        <v>1</v>
      </c>
      <c r="G36" s="39">
        <v>1</v>
      </c>
      <c r="H36" s="35">
        <v>2</v>
      </c>
      <c r="I36" s="37">
        <v>2</v>
      </c>
      <c r="J36" s="37">
        <v>4</v>
      </c>
      <c r="K36" s="37">
        <v>5</v>
      </c>
      <c r="L36" s="37">
        <v>2</v>
      </c>
      <c r="M36" s="37">
        <v>2</v>
      </c>
      <c r="N36" s="37">
        <v>4</v>
      </c>
      <c r="O36" s="37">
        <v>1</v>
      </c>
      <c r="P36" s="37">
        <v>2</v>
      </c>
      <c r="Q36" s="37">
        <v>3</v>
      </c>
      <c r="R36" s="37">
        <v>3</v>
      </c>
      <c r="S36" s="37">
        <v>2</v>
      </c>
      <c r="T36" s="37">
        <v>1</v>
      </c>
      <c r="U36" s="37">
        <v>3</v>
      </c>
      <c r="V36" s="33">
        <v>3</v>
      </c>
      <c r="W36" s="33">
        <v>4</v>
      </c>
      <c r="X36" s="33">
        <v>5</v>
      </c>
      <c r="Y36" s="23">
        <v>4</v>
      </c>
      <c r="Z36" s="23">
        <v>4</v>
      </c>
      <c r="AA36" s="23">
        <v>2</v>
      </c>
      <c r="AB36" s="23">
        <v>2</v>
      </c>
      <c r="AC36" s="23">
        <v>1</v>
      </c>
      <c r="AD36" s="23">
        <v>1</v>
      </c>
      <c r="AE36" s="23">
        <v>1</v>
      </c>
      <c r="AF36" s="23">
        <v>1</v>
      </c>
      <c r="AG36" s="23"/>
      <c r="AH36" s="23"/>
      <c r="AI36" s="23"/>
      <c r="AJ36" s="23"/>
      <c r="AK36" s="23">
        <v>1</v>
      </c>
      <c r="AL36" s="23">
        <v>1</v>
      </c>
    </row>
    <row r="37" spans="1:38" ht="13.5" x14ac:dyDescent="0.25">
      <c r="A37" s="23" t="s">
        <v>5</v>
      </c>
      <c r="B37" s="35">
        <v>3</v>
      </c>
      <c r="C37" s="39">
        <v>4</v>
      </c>
      <c r="D37" s="35">
        <v>3</v>
      </c>
      <c r="E37" s="39">
        <v>3</v>
      </c>
      <c r="F37" s="35">
        <v>4</v>
      </c>
      <c r="G37" s="39">
        <v>3</v>
      </c>
      <c r="H37" s="35">
        <v>3</v>
      </c>
      <c r="I37" s="37">
        <v>3</v>
      </c>
      <c r="J37" s="37">
        <v>3</v>
      </c>
      <c r="K37" s="37">
        <v>4</v>
      </c>
      <c r="L37" s="37">
        <v>2</v>
      </c>
      <c r="M37" s="37">
        <v>3</v>
      </c>
      <c r="N37" s="37">
        <v>4</v>
      </c>
      <c r="O37" s="37">
        <v>4</v>
      </c>
      <c r="P37" s="37">
        <v>3</v>
      </c>
      <c r="Q37" s="37">
        <v>4</v>
      </c>
      <c r="R37" s="37">
        <v>4</v>
      </c>
      <c r="S37" s="37">
        <v>4</v>
      </c>
      <c r="T37" s="37">
        <v>6</v>
      </c>
      <c r="U37" s="37">
        <v>7</v>
      </c>
      <c r="V37" s="33">
        <v>7</v>
      </c>
      <c r="W37" s="33">
        <v>7</v>
      </c>
      <c r="X37" s="33">
        <v>8</v>
      </c>
      <c r="Y37" s="23">
        <v>7</v>
      </c>
      <c r="Z37" s="23">
        <v>6</v>
      </c>
      <c r="AA37" s="23">
        <v>6</v>
      </c>
      <c r="AB37" s="23">
        <v>5</v>
      </c>
      <c r="AC37" s="23">
        <v>4</v>
      </c>
      <c r="AD37" s="23">
        <v>3</v>
      </c>
      <c r="AE37" s="23">
        <v>3</v>
      </c>
      <c r="AF37" s="23">
        <v>3</v>
      </c>
      <c r="AG37" s="23">
        <v>4</v>
      </c>
      <c r="AH37" s="23">
        <v>3</v>
      </c>
      <c r="AI37" s="23">
        <v>2</v>
      </c>
      <c r="AJ37" s="23">
        <v>2</v>
      </c>
      <c r="AK37" s="23">
        <v>2</v>
      </c>
      <c r="AL37" s="23">
        <v>3</v>
      </c>
    </row>
    <row r="38" spans="1:38" ht="13.5" x14ac:dyDescent="0.25">
      <c r="A38" s="23" t="s">
        <v>6</v>
      </c>
      <c r="B38" s="35">
        <v>3</v>
      </c>
      <c r="C38" s="39">
        <v>3</v>
      </c>
      <c r="D38" s="35">
        <v>5</v>
      </c>
      <c r="E38" s="39">
        <v>3</v>
      </c>
      <c r="F38" s="35">
        <v>2</v>
      </c>
      <c r="G38" s="39">
        <v>2</v>
      </c>
      <c r="H38" s="35">
        <v>3</v>
      </c>
      <c r="I38" s="37">
        <v>4</v>
      </c>
      <c r="J38" s="37">
        <v>4</v>
      </c>
      <c r="K38" s="37">
        <v>4</v>
      </c>
      <c r="L38" s="37">
        <v>3</v>
      </c>
      <c r="M38" s="37">
        <v>2</v>
      </c>
      <c r="N38" s="37">
        <v>2</v>
      </c>
      <c r="O38" s="37">
        <v>4</v>
      </c>
      <c r="P38" s="37">
        <v>4</v>
      </c>
      <c r="Q38" s="37">
        <v>3</v>
      </c>
      <c r="R38" s="37">
        <v>3</v>
      </c>
      <c r="S38" s="37">
        <v>2</v>
      </c>
      <c r="T38" s="37">
        <v>2</v>
      </c>
      <c r="U38" s="37">
        <v>2</v>
      </c>
      <c r="V38" s="33">
        <v>1</v>
      </c>
      <c r="W38" s="33">
        <v>2</v>
      </c>
      <c r="X38" s="33">
        <v>2</v>
      </c>
      <c r="Y38" s="23">
        <v>4</v>
      </c>
      <c r="Z38" s="23">
        <v>4</v>
      </c>
      <c r="AA38" s="23">
        <v>5</v>
      </c>
      <c r="AB38" s="23">
        <v>4</v>
      </c>
      <c r="AC38" s="23">
        <v>3</v>
      </c>
      <c r="AD38" s="23">
        <v>5</v>
      </c>
      <c r="AE38" s="23">
        <v>4</v>
      </c>
      <c r="AF38" s="23">
        <v>4</v>
      </c>
      <c r="AG38" s="23">
        <v>3</v>
      </c>
      <c r="AH38" s="23">
        <v>4</v>
      </c>
      <c r="AI38" s="23">
        <v>3</v>
      </c>
      <c r="AJ38" s="23">
        <v>2</v>
      </c>
      <c r="AK38" s="23">
        <v>2</v>
      </c>
      <c r="AL38" s="23">
        <v>2</v>
      </c>
    </row>
    <row r="39" spans="1:38" ht="13.5" x14ac:dyDescent="0.25">
      <c r="A39" s="23" t="s">
        <v>8</v>
      </c>
      <c r="B39" s="35">
        <v>7</v>
      </c>
      <c r="C39" s="39">
        <v>4</v>
      </c>
      <c r="D39" s="35">
        <v>4</v>
      </c>
      <c r="E39" s="39">
        <v>2</v>
      </c>
      <c r="F39" s="35">
        <v>3</v>
      </c>
      <c r="G39" s="39">
        <v>5</v>
      </c>
      <c r="H39" s="35">
        <v>3</v>
      </c>
      <c r="I39" s="37">
        <v>1</v>
      </c>
      <c r="J39" s="37">
        <v>2</v>
      </c>
      <c r="K39" s="37">
        <v>1</v>
      </c>
      <c r="L39" s="37">
        <v>3</v>
      </c>
      <c r="M39" s="37">
        <v>3</v>
      </c>
      <c r="N39" s="37">
        <v>3</v>
      </c>
      <c r="O39" s="37">
        <v>3</v>
      </c>
      <c r="P39" s="37"/>
      <c r="Q39" s="37"/>
      <c r="R39" s="37"/>
      <c r="S39" s="37">
        <v>4</v>
      </c>
      <c r="T39" s="37">
        <v>2</v>
      </c>
      <c r="U39" s="37">
        <v>3</v>
      </c>
      <c r="V39" s="33">
        <v>2</v>
      </c>
      <c r="W39" s="33">
        <v>2</v>
      </c>
      <c r="X39" s="33">
        <v>1</v>
      </c>
      <c r="Y39" s="23"/>
      <c r="Z39" s="23"/>
      <c r="AA39" s="23">
        <v>1</v>
      </c>
      <c r="AB39" s="23">
        <v>3</v>
      </c>
      <c r="AC39" s="23">
        <v>2</v>
      </c>
      <c r="AD39" s="23">
        <v>2</v>
      </c>
      <c r="AE39" s="23">
        <v>1</v>
      </c>
      <c r="AF39" s="23">
        <v>1</v>
      </c>
      <c r="AG39" s="23">
        <v>1</v>
      </c>
      <c r="AH39" s="23">
        <v>1</v>
      </c>
      <c r="AI39" s="23">
        <v>2</v>
      </c>
      <c r="AJ39" s="23">
        <v>2</v>
      </c>
      <c r="AK39" s="63"/>
      <c r="AL39" s="63"/>
    </row>
    <row r="40" spans="1:38" ht="13.5" x14ac:dyDescent="0.25">
      <c r="A40" s="24" t="s">
        <v>7</v>
      </c>
      <c r="B40" s="35">
        <v>16</v>
      </c>
      <c r="C40" s="39">
        <v>19</v>
      </c>
      <c r="D40" s="35">
        <v>20</v>
      </c>
      <c r="E40" s="39">
        <v>25</v>
      </c>
      <c r="F40" s="35">
        <v>24</v>
      </c>
      <c r="G40" s="39">
        <v>13</v>
      </c>
      <c r="H40" s="35">
        <v>7</v>
      </c>
      <c r="I40" s="37">
        <v>12</v>
      </c>
      <c r="J40" s="37">
        <v>9</v>
      </c>
      <c r="K40" s="37">
        <v>8</v>
      </c>
      <c r="L40" s="37">
        <v>16</v>
      </c>
      <c r="M40" s="37">
        <v>22</v>
      </c>
      <c r="N40" s="37">
        <v>21</v>
      </c>
      <c r="O40" s="37">
        <v>20</v>
      </c>
      <c r="P40" s="37">
        <v>24</v>
      </c>
      <c r="Q40" s="37">
        <v>24</v>
      </c>
      <c r="R40" s="37">
        <v>25</v>
      </c>
      <c r="S40" s="37">
        <v>24</v>
      </c>
      <c r="T40" s="37">
        <v>26</v>
      </c>
      <c r="U40" s="37">
        <v>24</v>
      </c>
      <c r="V40" s="33">
        <v>25</v>
      </c>
      <c r="W40" s="33">
        <v>24</v>
      </c>
      <c r="X40" s="33">
        <v>20</v>
      </c>
      <c r="Y40" s="23">
        <v>19</v>
      </c>
      <c r="Z40" s="23">
        <v>9</v>
      </c>
      <c r="AA40" s="23">
        <v>8</v>
      </c>
      <c r="AB40" s="23">
        <v>7</v>
      </c>
      <c r="AC40" s="23">
        <v>7</v>
      </c>
      <c r="AD40" s="23">
        <v>6</v>
      </c>
      <c r="AE40" s="23">
        <v>6</v>
      </c>
      <c r="AF40" s="23">
        <v>6</v>
      </c>
      <c r="AG40" s="23">
        <v>7</v>
      </c>
      <c r="AH40" s="23">
        <v>8</v>
      </c>
      <c r="AI40" s="23">
        <v>8</v>
      </c>
      <c r="AJ40" s="23">
        <v>8</v>
      </c>
      <c r="AK40" s="23">
        <v>5</v>
      </c>
      <c r="AL40" s="23">
        <v>4</v>
      </c>
    </row>
    <row r="41" spans="1:38" ht="13.5" x14ac:dyDescent="0.25">
      <c r="A41" s="25" t="s">
        <v>0</v>
      </c>
      <c r="B41" s="25">
        <f t="shared" ref="B41:H41" si="67">SUM(B33:B40)</f>
        <v>32</v>
      </c>
      <c r="C41" s="25">
        <f t="shared" si="67"/>
        <v>36</v>
      </c>
      <c r="D41" s="25">
        <f t="shared" si="67"/>
        <v>33</v>
      </c>
      <c r="E41" s="25">
        <f t="shared" si="67"/>
        <v>34</v>
      </c>
      <c r="F41" s="25">
        <f t="shared" si="67"/>
        <v>35</v>
      </c>
      <c r="G41" s="25">
        <f t="shared" si="67"/>
        <v>25</v>
      </c>
      <c r="H41" s="25">
        <f t="shared" si="67"/>
        <v>19</v>
      </c>
      <c r="I41" s="25">
        <f t="shared" ref="I41:Q41" si="68">SUM(I33:I40)</f>
        <v>26</v>
      </c>
      <c r="J41" s="25">
        <f t="shared" si="68"/>
        <v>24</v>
      </c>
      <c r="K41" s="25">
        <f t="shared" si="68"/>
        <v>25</v>
      </c>
      <c r="L41" s="25">
        <f t="shared" si="68"/>
        <v>29</v>
      </c>
      <c r="M41" s="25">
        <f t="shared" si="68"/>
        <v>34</v>
      </c>
      <c r="N41" s="25">
        <f t="shared" si="68"/>
        <v>37</v>
      </c>
      <c r="O41" s="25">
        <f t="shared" si="68"/>
        <v>35</v>
      </c>
      <c r="P41" s="25">
        <f t="shared" si="68"/>
        <v>36</v>
      </c>
      <c r="Q41" s="25">
        <f t="shared" si="68"/>
        <v>38</v>
      </c>
      <c r="R41" s="25">
        <f t="shared" ref="R41:W41" si="69">SUM(R33:R40)</f>
        <v>39</v>
      </c>
      <c r="S41" s="25">
        <f t="shared" si="69"/>
        <v>40</v>
      </c>
      <c r="T41" s="25">
        <f t="shared" si="69"/>
        <v>37</v>
      </c>
      <c r="U41" s="25">
        <f t="shared" si="69"/>
        <v>41</v>
      </c>
      <c r="V41" s="25">
        <f t="shared" si="69"/>
        <v>41</v>
      </c>
      <c r="W41" s="25">
        <f t="shared" si="69"/>
        <v>42</v>
      </c>
      <c r="X41" s="25">
        <f t="shared" ref="X41:AF41" si="70">SUM(X33:X40)</f>
        <v>38</v>
      </c>
      <c r="Y41" s="25">
        <f t="shared" si="70"/>
        <v>37</v>
      </c>
      <c r="Z41" s="25">
        <f t="shared" si="70"/>
        <v>26</v>
      </c>
      <c r="AA41" s="25">
        <f t="shared" si="70"/>
        <v>24</v>
      </c>
      <c r="AB41" s="25">
        <f t="shared" si="70"/>
        <v>23</v>
      </c>
      <c r="AC41" s="25">
        <f t="shared" si="70"/>
        <v>19</v>
      </c>
      <c r="AD41" s="25">
        <f t="shared" si="70"/>
        <v>17</v>
      </c>
      <c r="AE41" s="25">
        <f t="shared" si="70"/>
        <v>15</v>
      </c>
      <c r="AF41" s="25">
        <f t="shared" si="70"/>
        <v>15</v>
      </c>
      <c r="AG41" s="25">
        <f t="shared" ref="AG41:AH41" si="71">SUM(AG33:AG40)</f>
        <v>15</v>
      </c>
      <c r="AH41" s="25">
        <f t="shared" si="71"/>
        <v>17</v>
      </c>
      <c r="AI41" s="25">
        <f t="shared" ref="AI41:AK41" si="72">SUM(AI33:AI40)</f>
        <v>16</v>
      </c>
      <c r="AJ41" s="25">
        <f t="shared" si="72"/>
        <v>15</v>
      </c>
      <c r="AK41" s="25">
        <f t="shared" si="72"/>
        <v>10</v>
      </c>
      <c r="AL41" s="25">
        <f t="shared" ref="AL41" si="73">SUM(AL33:AL40)</f>
        <v>10</v>
      </c>
    </row>
    <row r="42" spans="1:38" x14ac:dyDescent="0.2">
      <c r="A42" s="40"/>
    </row>
  </sheetData>
  <phoneticPr fontId="0" type="noConversion"/>
  <pageMargins left="3.937007874015748E-2" right="0.19685039370078741" top="0.59055118110236227" bottom="0.19685039370078741" header="0.51181102362204722" footer="0.51181102362204722"/>
  <pageSetup paperSize="9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42"/>
  <sheetViews>
    <sheetView workbookViewId="0"/>
  </sheetViews>
  <sheetFormatPr baseColWidth="10" defaultRowHeight="12.75" x14ac:dyDescent="0.2"/>
  <cols>
    <col min="1" max="1" width="32.42578125" style="1" customWidth="1"/>
    <col min="2" max="24" width="6.28515625" style="1" customWidth="1"/>
    <col min="25" max="32" width="6.28515625" style="2" customWidth="1"/>
    <col min="33" max="36" width="6.28515625" style="1" customWidth="1"/>
    <col min="37" max="37" width="6.28515625" style="59" customWidth="1"/>
    <col min="38" max="38" width="6.28515625" style="1" customWidth="1"/>
    <col min="39" max="16384" width="11.42578125" style="1"/>
  </cols>
  <sheetData>
    <row r="1" spans="1:38" s="16" customFormat="1" ht="18.75" x14ac:dyDescent="0.3">
      <c r="A1" s="67" t="s">
        <v>44</v>
      </c>
      <c r="Y1" s="17"/>
      <c r="Z1" s="17"/>
      <c r="AA1" s="17"/>
      <c r="AB1" s="17"/>
      <c r="AC1" s="17"/>
      <c r="AD1" s="17"/>
      <c r="AE1" s="17"/>
      <c r="AF1" s="17"/>
      <c r="AK1" s="57"/>
    </row>
    <row r="2" spans="1:38" s="18" customFormat="1" ht="15.75" x14ac:dyDescent="0.25">
      <c r="A2" s="68" t="s">
        <v>45</v>
      </c>
      <c r="Y2" s="19"/>
      <c r="Z2" s="19"/>
      <c r="AA2" s="19"/>
      <c r="AB2" s="19"/>
      <c r="AC2" s="19"/>
      <c r="AD2" s="19"/>
      <c r="AE2" s="19"/>
      <c r="AF2" s="19"/>
      <c r="AK2" s="58"/>
    </row>
    <row r="3" spans="1:38" s="18" customFormat="1" ht="15.75" x14ac:dyDescent="0.25">
      <c r="A3" s="69" t="s">
        <v>58</v>
      </c>
      <c r="Y3" s="19"/>
      <c r="Z3" s="19"/>
      <c r="AA3" s="19"/>
      <c r="AB3" s="19"/>
      <c r="AC3" s="19"/>
      <c r="AD3" s="19"/>
      <c r="AE3" s="19"/>
      <c r="AF3" s="19"/>
      <c r="AK3" s="58"/>
    </row>
    <row r="4" spans="1:38" ht="8.25" customHeight="1" x14ac:dyDescent="0.2"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4"/>
      <c r="W4" s="4"/>
      <c r="X4" s="4"/>
      <c r="Y4" s="4"/>
    </row>
    <row r="5" spans="1:38" s="15" customFormat="1" ht="15" customHeight="1" x14ac:dyDescent="0.25">
      <c r="A5" s="42" t="s">
        <v>19</v>
      </c>
      <c r="B5" s="25">
        <v>1983</v>
      </c>
      <c r="C5" s="54">
        <v>1984</v>
      </c>
      <c r="D5" s="55">
        <v>1985</v>
      </c>
      <c r="E5" s="54">
        <v>1986</v>
      </c>
      <c r="F5" s="55">
        <v>1987</v>
      </c>
      <c r="G5" s="54">
        <v>1988</v>
      </c>
      <c r="H5" s="54">
        <v>1989</v>
      </c>
      <c r="I5" s="55">
        <v>1990</v>
      </c>
      <c r="J5" s="54">
        <v>1991</v>
      </c>
      <c r="K5" s="55">
        <v>1992</v>
      </c>
      <c r="L5" s="54">
        <v>1993</v>
      </c>
      <c r="M5" s="54">
        <v>1994</v>
      </c>
      <c r="N5" s="55">
        <v>1995</v>
      </c>
      <c r="O5" s="54">
        <v>1996</v>
      </c>
      <c r="P5" s="55">
        <v>1997</v>
      </c>
      <c r="Q5" s="54">
        <v>1998</v>
      </c>
      <c r="R5" s="55">
        <v>1999</v>
      </c>
      <c r="S5" s="54">
        <v>2000</v>
      </c>
      <c r="T5" s="55">
        <v>2001</v>
      </c>
      <c r="U5" s="54">
        <v>2002</v>
      </c>
      <c r="V5" s="55">
        <v>2003</v>
      </c>
      <c r="W5" s="54">
        <v>2004</v>
      </c>
      <c r="X5" s="56">
        <v>2005</v>
      </c>
      <c r="Y5" s="56">
        <v>2006</v>
      </c>
      <c r="Z5" s="54">
        <v>2007</v>
      </c>
      <c r="AA5" s="54">
        <v>2008</v>
      </c>
      <c r="AB5" s="54">
        <v>2009</v>
      </c>
      <c r="AC5" s="54">
        <v>2010</v>
      </c>
      <c r="AD5" s="54">
        <v>2011</v>
      </c>
      <c r="AE5" s="54">
        <v>2012</v>
      </c>
      <c r="AF5" s="54">
        <v>2013</v>
      </c>
      <c r="AG5" s="54">
        <v>2014</v>
      </c>
      <c r="AH5" s="54">
        <v>2015</v>
      </c>
      <c r="AI5" s="54">
        <v>2016</v>
      </c>
      <c r="AJ5" s="54">
        <v>2017</v>
      </c>
      <c r="AK5" s="54">
        <v>2018</v>
      </c>
      <c r="AL5" s="54">
        <v>2019</v>
      </c>
    </row>
    <row r="6" spans="1:38" x14ac:dyDescent="0.2">
      <c r="A6" s="8"/>
      <c r="B6" s="5"/>
      <c r="C6" s="6"/>
      <c r="E6" s="6"/>
      <c r="G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60"/>
      <c r="AL6" s="60"/>
    </row>
    <row r="7" spans="1:38" ht="13.5" x14ac:dyDescent="0.25">
      <c r="A7" s="20" t="s">
        <v>12</v>
      </c>
      <c r="B7" s="9"/>
      <c r="C7" s="9"/>
      <c r="E7" s="9"/>
      <c r="G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61"/>
      <c r="AL7" s="61"/>
    </row>
    <row r="8" spans="1:38" ht="13.5" x14ac:dyDescent="0.25">
      <c r="A8" s="21" t="s">
        <v>9</v>
      </c>
      <c r="B8" s="9"/>
      <c r="C8" s="9"/>
      <c r="E8" s="9"/>
      <c r="G8" s="9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65"/>
      <c r="AL8" s="65"/>
    </row>
    <row r="9" spans="1:38" ht="13.5" x14ac:dyDescent="0.25">
      <c r="A9" s="22" t="s">
        <v>1</v>
      </c>
      <c r="B9" s="22">
        <f t="shared" ref="B9:H9" si="0">B21+B33</f>
        <v>6</v>
      </c>
      <c r="C9" s="22">
        <f t="shared" si="0"/>
        <v>4</v>
      </c>
      <c r="D9" s="22">
        <f t="shared" si="0"/>
        <v>4</v>
      </c>
      <c r="E9" s="22">
        <f t="shared" si="0"/>
        <v>2</v>
      </c>
      <c r="F9" s="22">
        <f t="shared" si="0"/>
        <v>0</v>
      </c>
      <c r="G9" s="22">
        <f t="shared" si="0"/>
        <v>1</v>
      </c>
      <c r="H9" s="22">
        <f t="shared" si="0"/>
        <v>3</v>
      </c>
      <c r="I9" s="22">
        <f t="shared" ref="I9:Q16" si="1">I21+I33</f>
        <v>3</v>
      </c>
      <c r="J9" s="22">
        <f t="shared" si="1"/>
        <v>3</v>
      </c>
      <c r="K9" s="22">
        <f t="shared" si="1"/>
        <v>0</v>
      </c>
      <c r="L9" s="22">
        <f t="shared" si="1"/>
        <v>1</v>
      </c>
      <c r="M9" s="22">
        <f t="shared" si="1"/>
        <v>1</v>
      </c>
      <c r="N9" s="22">
        <f t="shared" si="1"/>
        <v>1</v>
      </c>
      <c r="O9" s="22">
        <f t="shared" si="1"/>
        <v>2</v>
      </c>
      <c r="P9" s="22">
        <f t="shared" si="1"/>
        <v>1</v>
      </c>
      <c r="Q9" s="22">
        <f t="shared" si="1"/>
        <v>0</v>
      </c>
      <c r="R9" s="22">
        <f t="shared" ref="R9:V17" si="2">R21+R33</f>
        <v>1</v>
      </c>
      <c r="S9" s="22">
        <f t="shared" si="2"/>
        <v>1</v>
      </c>
      <c r="T9" s="22">
        <f t="shared" si="2"/>
        <v>0</v>
      </c>
      <c r="U9" s="22">
        <f t="shared" si="2"/>
        <v>0</v>
      </c>
      <c r="V9" s="22">
        <f t="shared" si="2"/>
        <v>1</v>
      </c>
      <c r="W9" s="22">
        <f t="shared" ref="W9:Y16" si="3">W21+W33</f>
        <v>1</v>
      </c>
      <c r="X9" s="22">
        <f t="shared" si="3"/>
        <v>0</v>
      </c>
      <c r="Y9" s="22">
        <f t="shared" si="3"/>
        <v>0</v>
      </c>
      <c r="Z9" s="22">
        <f t="shared" ref="Z9:AA16" si="4">Z21+Z33</f>
        <v>0</v>
      </c>
      <c r="AA9" s="22">
        <f t="shared" si="4"/>
        <v>0</v>
      </c>
      <c r="AB9" s="22">
        <f t="shared" ref="AB9:AC17" si="5">AB21+AB33</f>
        <v>0</v>
      </c>
      <c r="AC9" s="22">
        <f t="shared" si="5"/>
        <v>0</v>
      </c>
      <c r="AD9" s="22">
        <f t="shared" ref="AD9:AE17" si="6">AD21+AD33</f>
        <v>0</v>
      </c>
      <c r="AE9" s="22">
        <f t="shared" si="6"/>
        <v>0</v>
      </c>
      <c r="AF9" s="22">
        <f t="shared" ref="AF9:AG9" si="7">AF21+AF33</f>
        <v>0</v>
      </c>
      <c r="AG9" s="22">
        <f t="shared" si="7"/>
        <v>0</v>
      </c>
      <c r="AH9" s="22">
        <f t="shared" ref="AH9:AI9" si="8">AH21+AH33</f>
        <v>0</v>
      </c>
      <c r="AI9" s="22">
        <f t="shared" si="8"/>
        <v>0</v>
      </c>
      <c r="AJ9" s="22">
        <f t="shared" ref="AJ9:AK9" si="9">AJ21+AJ33</f>
        <v>0</v>
      </c>
      <c r="AK9" s="22">
        <f t="shared" si="9"/>
        <v>0</v>
      </c>
      <c r="AL9" s="22">
        <f t="shared" ref="AL9" si="10">AL21+AL33</f>
        <v>1</v>
      </c>
    </row>
    <row r="10" spans="1:38" ht="13.5" x14ac:dyDescent="0.25">
      <c r="A10" s="23" t="s">
        <v>2</v>
      </c>
      <c r="B10" s="23">
        <f t="shared" ref="B10:H10" si="11">B22+B34</f>
        <v>18</v>
      </c>
      <c r="C10" s="23">
        <f t="shared" si="11"/>
        <v>20</v>
      </c>
      <c r="D10" s="23">
        <f t="shared" si="11"/>
        <v>17</v>
      </c>
      <c r="E10" s="23">
        <f t="shared" si="11"/>
        <v>23</v>
      </c>
      <c r="F10" s="23">
        <f t="shared" si="11"/>
        <v>22</v>
      </c>
      <c r="G10" s="23">
        <f t="shared" si="11"/>
        <v>21</v>
      </c>
      <c r="H10" s="23">
        <f t="shared" si="11"/>
        <v>19</v>
      </c>
      <c r="I10" s="23">
        <f t="shared" si="1"/>
        <v>20</v>
      </c>
      <c r="J10" s="23">
        <f t="shared" si="1"/>
        <v>19</v>
      </c>
      <c r="K10" s="23">
        <f t="shared" si="1"/>
        <v>27</v>
      </c>
      <c r="L10" s="23">
        <f t="shared" si="1"/>
        <v>29</v>
      </c>
      <c r="M10" s="23">
        <f t="shared" si="1"/>
        <v>24</v>
      </c>
      <c r="N10" s="23">
        <f t="shared" si="1"/>
        <v>26</v>
      </c>
      <c r="O10" s="23">
        <f t="shared" si="1"/>
        <v>23</v>
      </c>
      <c r="P10" s="23">
        <f t="shared" si="1"/>
        <v>18</v>
      </c>
      <c r="Q10" s="23">
        <f t="shared" si="1"/>
        <v>18</v>
      </c>
      <c r="R10" s="23">
        <f t="shared" si="2"/>
        <v>13</v>
      </c>
      <c r="S10" s="23">
        <f t="shared" si="2"/>
        <v>8</v>
      </c>
      <c r="T10" s="23">
        <f t="shared" si="2"/>
        <v>9</v>
      </c>
      <c r="U10" s="23">
        <f t="shared" si="2"/>
        <v>7</v>
      </c>
      <c r="V10" s="23">
        <f t="shared" si="2"/>
        <v>7</v>
      </c>
      <c r="W10" s="23">
        <f t="shared" si="3"/>
        <v>9</v>
      </c>
      <c r="X10" s="23">
        <f t="shared" si="3"/>
        <v>7</v>
      </c>
      <c r="Y10" s="23">
        <f t="shared" si="3"/>
        <v>8</v>
      </c>
      <c r="Z10" s="23">
        <f t="shared" si="4"/>
        <v>5</v>
      </c>
      <c r="AA10" s="23">
        <f t="shared" si="4"/>
        <v>4</v>
      </c>
      <c r="AB10" s="23">
        <f t="shared" si="5"/>
        <v>5</v>
      </c>
      <c r="AC10" s="23">
        <f t="shared" si="5"/>
        <v>2</v>
      </c>
      <c r="AD10" s="23">
        <f t="shared" si="6"/>
        <v>3</v>
      </c>
      <c r="AE10" s="23">
        <f t="shared" si="6"/>
        <v>4</v>
      </c>
      <c r="AF10" s="23">
        <f t="shared" ref="AF10:AG10" si="12">AF22+AF34</f>
        <v>4</v>
      </c>
      <c r="AG10" s="23">
        <f t="shared" si="12"/>
        <v>4</v>
      </c>
      <c r="AH10" s="23">
        <f t="shared" ref="AH10:AI10" si="13">AH22+AH34</f>
        <v>7</v>
      </c>
      <c r="AI10" s="23">
        <f t="shared" si="13"/>
        <v>11</v>
      </c>
      <c r="AJ10" s="23">
        <f t="shared" ref="AJ10:AK10" si="14">AJ22+AJ34</f>
        <v>12</v>
      </c>
      <c r="AK10" s="23">
        <f t="shared" si="14"/>
        <v>12</v>
      </c>
      <c r="AL10" s="23">
        <f t="shared" ref="AL10" si="15">AL22+AL34</f>
        <v>16</v>
      </c>
    </row>
    <row r="11" spans="1:38" ht="13.5" x14ac:dyDescent="0.25">
      <c r="A11" s="23" t="s">
        <v>3</v>
      </c>
      <c r="B11" s="23">
        <f t="shared" ref="B11:H11" si="16">B23+B35</f>
        <v>31</v>
      </c>
      <c r="C11" s="23">
        <f t="shared" si="16"/>
        <v>28</v>
      </c>
      <c r="D11" s="23">
        <f t="shared" si="16"/>
        <v>27</v>
      </c>
      <c r="E11" s="23">
        <f t="shared" si="16"/>
        <v>28</v>
      </c>
      <c r="F11" s="23">
        <f t="shared" si="16"/>
        <v>32</v>
      </c>
      <c r="G11" s="23">
        <f t="shared" si="16"/>
        <v>36</v>
      </c>
      <c r="H11" s="23">
        <f t="shared" si="16"/>
        <v>36</v>
      </c>
      <c r="I11" s="23">
        <f t="shared" si="1"/>
        <v>32</v>
      </c>
      <c r="J11" s="23">
        <f t="shared" si="1"/>
        <v>30</v>
      </c>
      <c r="K11" s="23">
        <f t="shared" si="1"/>
        <v>26</v>
      </c>
      <c r="L11" s="23">
        <f t="shared" si="1"/>
        <v>32</v>
      </c>
      <c r="M11" s="23">
        <f t="shared" si="1"/>
        <v>33</v>
      </c>
      <c r="N11" s="23">
        <f t="shared" si="1"/>
        <v>34</v>
      </c>
      <c r="O11" s="23">
        <f t="shared" si="1"/>
        <v>41</v>
      </c>
      <c r="P11" s="23">
        <f t="shared" si="1"/>
        <v>30</v>
      </c>
      <c r="Q11" s="23">
        <f t="shared" si="1"/>
        <v>34</v>
      </c>
      <c r="R11" s="23">
        <f t="shared" si="2"/>
        <v>33</v>
      </c>
      <c r="S11" s="23">
        <f t="shared" si="2"/>
        <v>24</v>
      </c>
      <c r="T11" s="23">
        <f t="shared" si="2"/>
        <v>25</v>
      </c>
      <c r="U11" s="23">
        <f t="shared" si="2"/>
        <v>26</v>
      </c>
      <c r="V11" s="23">
        <f t="shared" si="2"/>
        <v>28</v>
      </c>
      <c r="W11" s="23">
        <f t="shared" si="3"/>
        <v>25</v>
      </c>
      <c r="X11" s="23">
        <f t="shared" si="3"/>
        <v>15</v>
      </c>
      <c r="Y11" s="23">
        <f t="shared" si="3"/>
        <v>10</v>
      </c>
      <c r="Z11" s="23">
        <f t="shared" si="4"/>
        <v>9</v>
      </c>
      <c r="AA11" s="23">
        <f t="shared" si="4"/>
        <v>8</v>
      </c>
      <c r="AB11" s="23">
        <f t="shared" si="5"/>
        <v>12</v>
      </c>
      <c r="AC11" s="23">
        <f t="shared" si="5"/>
        <v>9</v>
      </c>
      <c r="AD11" s="23">
        <f t="shared" si="6"/>
        <v>10</v>
      </c>
      <c r="AE11" s="23">
        <f t="shared" si="6"/>
        <v>3</v>
      </c>
      <c r="AF11" s="23">
        <f t="shared" ref="AF11:AG11" si="17">AF23+AF35</f>
        <v>3</v>
      </c>
      <c r="AG11" s="23">
        <f t="shared" si="17"/>
        <v>4</v>
      </c>
      <c r="AH11" s="23">
        <f t="shared" ref="AH11:AI11" si="18">AH23+AH35</f>
        <v>7</v>
      </c>
      <c r="AI11" s="23">
        <f t="shared" si="18"/>
        <v>8</v>
      </c>
      <c r="AJ11" s="23">
        <f t="shared" ref="AJ11:AK11" si="19">AJ23+AJ35</f>
        <v>9</v>
      </c>
      <c r="AK11" s="23">
        <f t="shared" si="19"/>
        <v>8</v>
      </c>
      <c r="AL11" s="23">
        <f t="shared" ref="AL11" si="20">AL23+AL35</f>
        <v>8</v>
      </c>
    </row>
    <row r="12" spans="1:38" ht="13.5" x14ac:dyDescent="0.25">
      <c r="A12" s="23" t="s">
        <v>4</v>
      </c>
      <c r="B12" s="23">
        <f t="shared" ref="B12:H12" si="21">B24+B36</f>
        <v>19</v>
      </c>
      <c r="C12" s="23">
        <f t="shared" si="21"/>
        <v>18</v>
      </c>
      <c r="D12" s="23">
        <f t="shared" si="21"/>
        <v>24</v>
      </c>
      <c r="E12" s="23">
        <f t="shared" si="21"/>
        <v>29</v>
      </c>
      <c r="F12" s="23">
        <f t="shared" si="21"/>
        <v>31</v>
      </c>
      <c r="G12" s="23">
        <f t="shared" si="21"/>
        <v>31</v>
      </c>
      <c r="H12" s="23">
        <f t="shared" si="21"/>
        <v>31</v>
      </c>
      <c r="I12" s="23">
        <f t="shared" si="1"/>
        <v>32</v>
      </c>
      <c r="J12" s="23">
        <f t="shared" si="1"/>
        <v>35</v>
      </c>
      <c r="K12" s="23">
        <f t="shared" si="1"/>
        <v>41</v>
      </c>
      <c r="L12" s="23">
        <f t="shared" si="1"/>
        <v>40</v>
      </c>
      <c r="M12" s="23">
        <f t="shared" si="1"/>
        <v>36</v>
      </c>
      <c r="N12" s="23">
        <f t="shared" si="1"/>
        <v>30</v>
      </c>
      <c r="O12" s="23">
        <f t="shared" si="1"/>
        <v>27</v>
      </c>
      <c r="P12" s="23">
        <f t="shared" si="1"/>
        <v>31</v>
      </c>
      <c r="Q12" s="23">
        <f t="shared" si="1"/>
        <v>29</v>
      </c>
      <c r="R12" s="23">
        <f t="shared" si="2"/>
        <v>21</v>
      </c>
      <c r="S12" s="23">
        <f t="shared" si="2"/>
        <v>21</v>
      </c>
      <c r="T12" s="23">
        <f t="shared" si="2"/>
        <v>20</v>
      </c>
      <c r="U12" s="23">
        <f t="shared" si="2"/>
        <v>19</v>
      </c>
      <c r="V12" s="23">
        <f t="shared" si="2"/>
        <v>23</v>
      </c>
      <c r="W12" s="23">
        <f t="shared" si="3"/>
        <v>23</v>
      </c>
      <c r="X12" s="23">
        <f t="shared" si="3"/>
        <v>26</v>
      </c>
      <c r="Y12" s="23">
        <f t="shared" si="3"/>
        <v>31</v>
      </c>
      <c r="Z12" s="23">
        <f t="shared" si="4"/>
        <v>27</v>
      </c>
      <c r="AA12" s="23">
        <f t="shared" si="4"/>
        <v>30</v>
      </c>
      <c r="AB12" s="23">
        <f t="shared" si="5"/>
        <v>29</v>
      </c>
      <c r="AC12" s="23">
        <f t="shared" si="5"/>
        <v>27</v>
      </c>
      <c r="AD12" s="23">
        <f t="shared" si="6"/>
        <v>26</v>
      </c>
      <c r="AE12" s="23">
        <f t="shared" si="6"/>
        <v>31</v>
      </c>
      <c r="AF12" s="23">
        <f t="shared" ref="AF12:AG12" si="22">AF24+AF36</f>
        <v>29</v>
      </c>
      <c r="AG12" s="23">
        <f t="shared" si="22"/>
        <v>29</v>
      </c>
      <c r="AH12" s="23">
        <f t="shared" ref="AH12:AI12" si="23">AH24+AH36</f>
        <v>19</v>
      </c>
      <c r="AI12" s="23">
        <f t="shared" si="23"/>
        <v>14</v>
      </c>
      <c r="AJ12" s="23">
        <f t="shared" ref="AJ12:AK12" si="24">AJ24+AJ36</f>
        <v>16</v>
      </c>
      <c r="AK12" s="23">
        <f t="shared" si="24"/>
        <v>16</v>
      </c>
      <c r="AL12" s="23">
        <f t="shared" ref="AL12" si="25">AL24+AL36</f>
        <v>15</v>
      </c>
    </row>
    <row r="13" spans="1:38" ht="13.5" x14ac:dyDescent="0.25">
      <c r="A13" s="23" t="s">
        <v>5</v>
      </c>
      <c r="B13" s="23">
        <f t="shared" ref="B13:H13" si="26">B25+B37</f>
        <v>25</v>
      </c>
      <c r="C13" s="23">
        <f t="shared" si="26"/>
        <v>25</v>
      </c>
      <c r="D13" s="23">
        <f t="shared" si="26"/>
        <v>21</v>
      </c>
      <c r="E13" s="23">
        <f t="shared" si="26"/>
        <v>21</v>
      </c>
      <c r="F13" s="23">
        <f t="shared" si="26"/>
        <v>19</v>
      </c>
      <c r="G13" s="23">
        <f t="shared" si="26"/>
        <v>24</v>
      </c>
      <c r="H13" s="23">
        <f t="shared" si="26"/>
        <v>23</v>
      </c>
      <c r="I13" s="23">
        <f t="shared" si="1"/>
        <v>25</v>
      </c>
      <c r="J13" s="23">
        <f t="shared" si="1"/>
        <v>22</v>
      </c>
      <c r="K13" s="23">
        <f t="shared" si="1"/>
        <v>24</v>
      </c>
      <c r="L13" s="23">
        <f t="shared" si="1"/>
        <v>27</v>
      </c>
      <c r="M13" s="23">
        <f t="shared" si="1"/>
        <v>27</v>
      </c>
      <c r="N13" s="23">
        <f t="shared" si="1"/>
        <v>30</v>
      </c>
      <c r="O13" s="23">
        <f t="shared" si="1"/>
        <v>32</v>
      </c>
      <c r="P13" s="23">
        <f t="shared" si="1"/>
        <v>30</v>
      </c>
      <c r="Q13" s="23">
        <f t="shared" si="1"/>
        <v>37</v>
      </c>
      <c r="R13" s="23">
        <f t="shared" si="2"/>
        <v>37</v>
      </c>
      <c r="S13" s="23">
        <f t="shared" si="2"/>
        <v>32</v>
      </c>
      <c r="T13" s="23">
        <f t="shared" si="2"/>
        <v>28</v>
      </c>
      <c r="U13" s="23">
        <f t="shared" si="2"/>
        <v>29</v>
      </c>
      <c r="V13" s="23">
        <f t="shared" si="2"/>
        <v>29</v>
      </c>
      <c r="W13" s="23">
        <f t="shared" si="3"/>
        <v>26</v>
      </c>
      <c r="X13" s="23">
        <f t="shared" si="3"/>
        <v>24</v>
      </c>
      <c r="Y13" s="23">
        <f t="shared" si="3"/>
        <v>19</v>
      </c>
      <c r="Z13" s="23">
        <f t="shared" si="4"/>
        <v>18</v>
      </c>
      <c r="AA13" s="23">
        <f t="shared" si="4"/>
        <v>24</v>
      </c>
      <c r="AB13" s="23">
        <f t="shared" si="5"/>
        <v>22</v>
      </c>
      <c r="AC13" s="23">
        <f t="shared" si="5"/>
        <v>25</v>
      </c>
      <c r="AD13" s="23">
        <f t="shared" si="6"/>
        <v>18</v>
      </c>
      <c r="AE13" s="23">
        <f t="shared" si="6"/>
        <v>13</v>
      </c>
      <c r="AF13" s="23">
        <f t="shared" ref="AF13:AG13" si="27">AF25+AF37</f>
        <v>15</v>
      </c>
      <c r="AG13" s="23">
        <f t="shared" si="27"/>
        <v>14</v>
      </c>
      <c r="AH13" s="23">
        <f t="shared" ref="AH13:AI13" si="28">AH25+AH37</f>
        <v>18</v>
      </c>
      <c r="AI13" s="23">
        <f t="shared" si="28"/>
        <v>23</v>
      </c>
      <c r="AJ13" s="23">
        <f t="shared" ref="AJ13:AK13" si="29">AJ25+AJ37</f>
        <v>24</v>
      </c>
      <c r="AK13" s="23">
        <f t="shared" si="29"/>
        <v>24</v>
      </c>
      <c r="AL13" s="23">
        <f t="shared" ref="AL13" si="30">AL25+AL37</f>
        <v>24</v>
      </c>
    </row>
    <row r="14" spans="1:38" ht="13.5" x14ac:dyDescent="0.25">
      <c r="A14" s="23" t="s">
        <v>6</v>
      </c>
      <c r="B14" s="23">
        <f t="shared" ref="B14:H14" si="31">B26+B38</f>
        <v>18</v>
      </c>
      <c r="C14" s="23">
        <f t="shared" si="31"/>
        <v>19</v>
      </c>
      <c r="D14" s="23">
        <f t="shared" si="31"/>
        <v>15</v>
      </c>
      <c r="E14" s="23">
        <f t="shared" si="31"/>
        <v>14</v>
      </c>
      <c r="F14" s="23">
        <f t="shared" si="31"/>
        <v>16</v>
      </c>
      <c r="G14" s="23">
        <f t="shared" si="31"/>
        <v>14</v>
      </c>
      <c r="H14" s="23">
        <f t="shared" si="31"/>
        <v>11</v>
      </c>
      <c r="I14" s="23">
        <f t="shared" si="1"/>
        <v>7</v>
      </c>
      <c r="J14" s="23">
        <f t="shared" si="1"/>
        <v>8</v>
      </c>
      <c r="K14" s="23">
        <f t="shared" si="1"/>
        <v>8</v>
      </c>
      <c r="L14" s="23">
        <f t="shared" si="1"/>
        <v>9</v>
      </c>
      <c r="M14" s="23">
        <f t="shared" si="1"/>
        <v>11</v>
      </c>
      <c r="N14" s="23">
        <f t="shared" si="1"/>
        <v>12</v>
      </c>
      <c r="O14" s="23">
        <f t="shared" si="1"/>
        <v>15</v>
      </c>
      <c r="P14" s="23">
        <f t="shared" si="1"/>
        <v>16</v>
      </c>
      <c r="Q14" s="23">
        <f t="shared" si="1"/>
        <v>15</v>
      </c>
      <c r="R14" s="23">
        <f t="shared" si="2"/>
        <v>18</v>
      </c>
      <c r="S14" s="23">
        <f t="shared" si="2"/>
        <v>17</v>
      </c>
      <c r="T14" s="23">
        <f t="shared" si="2"/>
        <v>12</v>
      </c>
      <c r="U14" s="23">
        <f t="shared" si="2"/>
        <v>11</v>
      </c>
      <c r="V14" s="23">
        <f t="shared" si="2"/>
        <v>10</v>
      </c>
      <c r="W14" s="23">
        <f t="shared" si="3"/>
        <v>11</v>
      </c>
      <c r="X14" s="23">
        <f t="shared" si="3"/>
        <v>12</v>
      </c>
      <c r="Y14" s="23">
        <f t="shared" si="3"/>
        <v>17</v>
      </c>
      <c r="Z14" s="23">
        <f t="shared" si="4"/>
        <v>17</v>
      </c>
      <c r="AA14" s="23">
        <f t="shared" si="4"/>
        <v>14</v>
      </c>
      <c r="AB14" s="23">
        <f t="shared" si="5"/>
        <v>15</v>
      </c>
      <c r="AC14" s="23">
        <f t="shared" si="5"/>
        <v>19</v>
      </c>
      <c r="AD14" s="23">
        <f t="shared" si="6"/>
        <v>18</v>
      </c>
      <c r="AE14" s="23">
        <f t="shared" si="6"/>
        <v>15</v>
      </c>
      <c r="AF14" s="23">
        <f t="shared" ref="AF14:AG14" si="32">AF26+AF38</f>
        <v>8</v>
      </c>
      <c r="AG14" s="23">
        <f t="shared" si="32"/>
        <v>9</v>
      </c>
      <c r="AH14" s="23">
        <f t="shared" ref="AH14:AI14" si="33">AH26+AH38</f>
        <v>9</v>
      </c>
      <c r="AI14" s="23">
        <f t="shared" si="33"/>
        <v>10</v>
      </c>
      <c r="AJ14" s="23">
        <f t="shared" ref="AJ14:AK14" si="34">AJ26+AJ38</f>
        <v>12</v>
      </c>
      <c r="AK14" s="23">
        <f t="shared" si="34"/>
        <v>11</v>
      </c>
      <c r="AL14" s="23">
        <f t="shared" ref="AL14" si="35">AL26+AL38</f>
        <v>10</v>
      </c>
    </row>
    <row r="15" spans="1:38" ht="13.5" x14ac:dyDescent="0.25">
      <c r="A15" s="23" t="s">
        <v>8</v>
      </c>
      <c r="B15" s="23">
        <f t="shared" ref="B15:H15" si="36">B27+B39</f>
        <v>13</v>
      </c>
      <c r="C15" s="23">
        <f t="shared" si="36"/>
        <v>12</v>
      </c>
      <c r="D15" s="23">
        <f t="shared" si="36"/>
        <v>12</v>
      </c>
      <c r="E15" s="23">
        <f t="shared" si="36"/>
        <v>11</v>
      </c>
      <c r="F15" s="23">
        <f t="shared" si="36"/>
        <v>9</v>
      </c>
      <c r="G15" s="23">
        <f t="shared" si="36"/>
        <v>4</v>
      </c>
      <c r="H15" s="23">
        <f t="shared" si="36"/>
        <v>2</v>
      </c>
      <c r="I15" s="23">
        <f t="shared" si="1"/>
        <v>5</v>
      </c>
      <c r="J15" s="23">
        <f t="shared" si="1"/>
        <v>5</v>
      </c>
      <c r="K15" s="23">
        <f t="shared" si="1"/>
        <v>4</v>
      </c>
      <c r="L15" s="23">
        <f t="shared" si="1"/>
        <v>3</v>
      </c>
      <c r="M15" s="23">
        <f t="shared" si="1"/>
        <v>2</v>
      </c>
      <c r="N15" s="23">
        <f t="shared" si="1"/>
        <v>2</v>
      </c>
      <c r="O15" s="23">
        <f t="shared" si="1"/>
        <v>2</v>
      </c>
      <c r="P15" s="23">
        <f t="shared" si="1"/>
        <v>1</v>
      </c>
      <c r="Q15" s="23">
        <f t="shared" si="1"/>
        <v>3</v>
      </c>
      <c r="R15" s="23">
        <f t="shared" si="2"/>
        <v>1</v>
      </c>
      <c r="S15" s="23">
        <f t="shared" si="2"/>
        <v>3</v>
      </c>
      <c r="T15" s="23">
        <f t="shared" si="2"/>
        <v>3</v>
      </c>
      <c r="U15" s="23">
        <f t="shared" si="2"/>
        <v>3</v>
      </c>
      <c r="V15" s="23">
        <f t="shared" si="2"/>
        <v>4</v>
      </c>
      <c r="W15" s="23">
        <f t="shared" si="3"/>
        <v>3</v>
      </c>
      <c r="X15" s="23">
        <f t="shared" si="3"/>
        <v>5</v>
      </c>
      <c r="Y15" s="23">
        <f t="shared" si="3"/>
        <v>6</v>
      </c>
      <c r="Z15" s="23">
        <f t="shared" si="4"/>
        <v>3</v>
      </c>
      <c r="AA15" s="23">
        <f t="shared" si="4"/>
        <v>4</v>
      </c>
      <c r="AB15" s="23">
        <f t="shared" si="5"/>
        <v>4</v>
      </c>
      <c r="AC15" s="23">
        <f t="shared" si="5"/>
        <v>4</v>
      </c>
      <c r="AD15" s="23">
        <f t="shared" si="6"/>
        <v>0</v>
      </c>
      <c r="AE15" s="23">
        <f t="shared" si="6"/>
        <v>4</v>
      </c>
      <c r="AF15" s="23">
        <f t="shared" ref="AF15:AG15" si="37">AF27+AF39</f>
        <v>10</v>
      </c>
      <c r="AG15" s="23">
        <f t="shared" si="37"/>
        <v>9</v>
      </c>
      <c r="AH15" s="23">
        <f t="shared" ref="AH15:AI15" si="38">AH27+AH39</f>
        <v>8</v>
      </c>
      <c r="AI15" s="23">
        <f t="shared" si="38"/>
        <v>3</v>
      </c>
      <c r="AJ15" s="23">
        <f t="shared" ref="AJ15:AK15" si="39">AJ27+AJ39</f>
        <v>1</v>
      </c>
      <c r="AK15" s="23">
        <f t="shared" si="39"/>
        <v>1</v>
      </c>
      <c r="AL15" s="23">
        <f t="shared" ref="AL15" si="40">AL27+AL39</f>
        <v>3</v>
      </c>
    </row>
    <row r="16" spans="1:38" ht="13.5" x14ac:dyDescent="0.25">
      <c r="A16" s="24" t="s">
        <v>7</v>
      </c>
      <c r="B16" s="24">
        <f t="shared" ref="B16:H16" si="41">B28+B40</f>
        <v>12</v>
      </c>
      <c r="C16" s="23">
        <f t="shared" si="41"/>
        <v>15</v>
      </c>
      <c r="D16" s="23">
        <f t="shared" si="41"/>
        <v>15</v>
      </c>
      <c r="E16" s="23">
        <f t="shared" si="41"/>
        <v>18</v>
      </c>
      <c r="F16" s="23">
        <f t="shared" si="41"/>
        <v>19</v>
      </c>
      <c r="G16" s="23">
        <f t="shared" si="41"/>
        <v>25</v>
      </c>
      <c r="H16" s="23">
        <f t="shared" si="41"/>
        <v>24</v>
      </c>
      <c r="I16" s="23">
        <f t="shared" si="1"/>
        <v>22</v>
      </c>
      <c r="J16" s="23">
        <f t="shared" si="1"/>
        <v>22</v>
      </c>
      <c r="K16" s="23">
        <f t="shared" si="1"/>
        <v>22</v>
      </c>
      <c r="L16" s="23">
        <f t="shared" si="1"/>
        <v>16</v>
      </c>
      <c r="M16" s="23">
        <f t="shared" si="1"/>
        <v>9</v>
      </c>
      <c r="N16" s="23">
        <f t="shared" si="1"/>
        <v>5</v>
      </c>
      <c r="O16" s="23">
        <f t="shared" si="1"/>
        <v>7</v>
      </c>
      <c r="P16" s="23">
        <f t="shared" si="1"/>
        <v>6</v>
      </c>
      <c r="Q16" s="23">
        <f t="shared" si="1"/>
        <v>5</v>
      </c>
      <c r="R16" s="23">
        <f t="shared" si="2"/>
        <v>5</v>
      </c>
      <c r="S16" s="23">
        <f t="shared" si="2"/>
        <v>7</v>
      </c>
      <c r="T16" s="23">
        <f t="shared" si="2"/>
        <v>8</v>
      </c>
      <c r="U16" s="23">
        <f t="shared" si="2"/>
        <v>6</v>
      </c>
      <c r="V16" s="23">
        <f t="shared" si="2"/>
        <v>8</v>
      </c>
      <c r="W16" s="23">
        <f t="shared" si="3"/>
        <v>10</v>
      </c>
      <c r="X16" s="23">
        <f t="shared" si="3"/>
        <v>7</v>
      </c>
      <c r="Y16" s="23">
        <f t="shared" si="3"/>
        <v>8</v>
      </c>
      <c r="Z16" s="23">
        <f t="shared" si="4"/>
        <v>6</v>
      </c>
      <c r="AA16" s="23">
        <f t="shared" si="4"/>
        <v>6</v>
      </c>
      <c r="AB16" s="23">
        <f t="shared" si="5"/>
        <v>7</v>
      </c>
      <c r="AC16" s="23">
        <f t="shared" si="5"/>
        <v>7</v>
      </c>
      <c r="AD16" s="23">
        <f t="shared" si="6"/>
        <v>6</v>
      </c>
      <c r="AE16" s="23">
        <f t="shared" si="6"/>
        <v>4</v>
      </c>
      <c r="AF16" s="23">
        <f t="shared" ref="AF16:AG16" si="42">AF28+AF40</f>
        <v>2</v>
      </c>
      <c r="AG16" s="23">
        <f t="shared" si="42"/>
        <v>2</v>
      </c>
      <c r="AH16" s="23">
        <f t="shared" ref="AH16:AI16" si="43">AH28+AH40</f>
        <v>3</v>
      </c>
      <c r="AI16" s="23">
        <f t="shared" si="43"/>
        <v>7</v>
      </c>
      <c r="AJ16" s="23">
        <f t="shared" ref="AJ16:AK16" si="44">AJ28+AJ40</f>
        <v>7</v>
      </c>
      <c r="AK16" s="23">
        <f t="shared" si="44"/>
        <v>7</v>
      </c>
      <c r="AL16" s="23">
        <f t="shared" ref="AL16" si="45">AL28+AL40</f>
        <v>6</v>
      </c>
    </row>
    <row r="17" spans="1:38" ht="13.5" x14ac:dyDescent="0.25">
      <c r="A17" s="25" t="s">
        <v>0</v>
      </c>
      <c r="B17" s="25">
        <f t="shared" ref="B17:H17" si="46">B29+B41</f>
        <v>142</v>
      </c>
      <c r="C17" s="25">
        <f t="shared" si="46"/>
        <v>141</v>
      </c>
      <c r="D17" s="25">
        <f t="shared" si="46"/>
        <v>135</v>
      </c>
      <c r="E17" s="25">
        <f t="shared" si="46"/>
        <v>146</v>
      </c>
      <c r="F17" s="25">
        <f t="shared" si="46"/>
        <v>148</v>
      </c>
      <c r="G17" s="25">
        <f t="shared" si="46"/>
        <v>156</v>
      </c>
      <c r="H17" s="25">
        <f t="shared" si="46"/>
        <v>149</v>
      </c>
      <c r="I17" s="25">
        <f t="shared" ref="I17:Q17" si="47">I29+I41</f>
        <v>146</v>
      </c>
      <c r="J17" s="25">
        <f t="shared" si="47"/>
        <v>144</v>
      </c>
      <c r="K17" s="25">
        <f t="shared" si="47"/>
        <v>152</v>
      </c>
      <c r="L17" s="25">
        <f t="shared" si="47"/>
        <v>157</v>
      </c>
      <c r="M17" s="25">
        <f t="shared" si="47"/>
        <v>143</v>
      </c>
      <c r="N17" s="25">
        <f t="shared" si="47"/>
        <v>140</v>
      </c>
      <c r="O17" s="25">
        <f t="shared" si="47"/>
        <v>149</v>
      </c>
      <c r="P17" s="25">
        <f t="shared" si="47"/>
        <v>133</v>
      </c>
      <c r="Q17" s="25">
        <f t="shared" si="47"/>
        <v>141</v>
      </c>
      <c r="R17" s="25">
        <f t="shared" si="2"/>
        <v>129</v>
      </c>
      <c r="S17" s="25">
        <f t="shared" si="2"/>
        <v>113</v>
      </c>
      <c r="T17" s="25">
        <f t="shared" si="2"/>
        <v>105</v>
      </c>
      <c r="U17" s="25">
        <f t="shared" si="2"/>
        <v>101</v>
      </c>
      <c r="V17" s="25">
        <f t="shared" ref="V17:AA17" si="48">V29+V41</f>
        <v>110</v>
      </c>
      <c r="W17" s="25">
        <f t="shared" si="48"/>
        <v>108</v>
      </c>
      <c r="X17" s="25">
        <f t="shared" si="48"/>
        <v>96</v>
      </c>
      <c r="Y17" s="25">
        <f t="shared" si="48"/>
        <v>99</v>
      </c>
      <c r="Z17" s="25">
        <f t="shared" si="48"/>
        <v>85</v>
      </c>
      <c r="AA17" s="25">
        <f t="shared" si="48"/>
        <v>90</v>
      </c>
      <c r="AB17" s="25">
        <f t="shared" si="5"/>
        <v>94</v>
      </c>
      <c r="AC17" s="25">
        <f t="shared" si="5"/>
        <v>93</v>
      </c>
      <c r="AD17" s="25">
        <f t="shared" si="6"/>
        <v>81</v>
      </c>
      <c r="AE17" s="25">
        <f t="shared" si="6"/>
        <v>74</v>
      </c>
      <c r="AF17" s="25">
        <f t="shared" ref="AF17:AG17" si="49">AF29+AF41</f>
        <v>71</v>
      </c>
      <c r="AG17" s="25">
        <f t="shared" si="49"/>
        <v>71</v>
      </c>
      <c r="AH17" s="25">
        <f t="shared" ref="AH17:AI17" si="50">AH29+AH41</f>
        <v>71</v>
      </c>
      <c r="AI17" s="25">
        <f t="shared" si="50"/>
        <v>76</v>
      </c>
      <c r="AJ17" s="25">
        <f t="shared" ref="AJ17:AK17" si="51">AJ29+AJ41</f>
        <v>81</v>
      </c>
      <c r="AK17" s="25">
        <f t="shared" si="51"/>
        <v>79</v>
      </c>
      <c r="AL17" s="25">
        <f t="shared" ref="AL17" si="52">AL29+AL41</f>
        <v>83</v>
      </c>
    </row>
    <row r="18" spans="1:38" x14ac:dyDescent="0.2">
      <c r="A18" s="8"/>
      <c r="AG18" s="2"/>
      <c r="AH18" s="2"/>
      <c r="AI18" s="2"/>
      <c r="AJ18" s="2"/>
      <c r="AK18" s="64"/>
      <c r="AL18" s="64"/>
    </row>
    <row r="19" spans="1:38" ht="13.5" x14ac:dyDescent="0.25">
      <c r="A19" s="20" t="s">
        <v>13</v>
      </c>
      <c r="AG19" s="2"/>
      <c r="AH19" s="2"/>
      <c r="AI19" s="2"/>
      <c r="AJ19" s="2"/>
      <c r="AK19" s="64"/>
      <c r="AL19" s="64"/>
    </row>
    <row r="20" spans="1:38" ht="13.5" x14ac:dyDescent="0.25">
      <c r="A20" s="21" t="s">
        <v>10</v>
      </c>
      <c r="AG20" s="2"/>
      <c r="AH20" s="2"/>
      <c r="AI20" s="2"/>
      <c r="AJ20" s="2"/>
      <c r="AK20" s="64"/>
      <c r="AL20" s="64"/>
    </row>
    <row r="21" spans="1:38" ht="13.5" x14ac:dyDescent="0.25">
      <c r="A21" s="22" t="s">
        <v>1</v>
      </c>
      <c r="B21" s="27">
        <v>6</v>
      </c>
      <c r="C21" s="28">
        <v>4</v>
      </c>
      <c r="D21" s="29">
        <v>4</v>
      </c>
      <c r="E21" s="28">
        <v>2</v>
      </c>
      <c r="F21" s="29"/>
      <c r="G21" s="30">
        <v>1</v>
      </c>
      <c r="H21" s="30">
        <v>2</v>
      </c>
      <c r="I21" s="31">
        <v>2</v>
      </c>
      <c r="J21" s="31">
        <v>3</v>
      </c>
      <c r="K21" s="31"/>
      <c r="L21" s="31"/>
      <c r="M21" s="31"/>
      <c r="N21" s="31">
        <v>1</v>
      </c>
      <c r="O21" s="31">
        <v>2</v>
      </c>
      <c r="P21" s="31">
        <v>1</v>
      </c>
      <c r="Q21" s="31"/>
      <c r="R21" s="31">
        <v>1</v>
      </c>
      <c r="S21" s="31">
        <v>1</v>
      </c>
      <c r="T21" s="31"/>
      <c r="U21" s="31"/>
      <c r="V21" s="28">
        <v>1</v>
      </c>
      <c r="W21" s="28">
        <v>1</v>
      </c>
      <c r="X21" s="28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62"/>
      <c r="AL21" s="22">
        <v>1</v>
      </c>
    </row>
    <row r="22" spans="1:38" ht="13.5" x14ac:dyDescent="0.25">
      <c r="A22" s="23" t="s">
        <v>2</v>
      </c>
      <c r="B22" s="32">
        <v>16</v>
      </c>
      <c r="C22" s="33">
        <v>18</v>
      </c>
      <c r="D22" s="34">
        <v>14</v>
      </c>
      <c r="E22" s="33">
        <v>19</v>
      </c>
      <c r="F22" s="34">
        <v>18</v>
      </c>
      <c r="G22" s="35">
        <v>17</v>
      </c>
      <c r="H22" s="36">
        <v>15</v>
      </c>
      <c r="I22" s="37">
        <v>17</v>
      </c>
      <c r="J22" s="37">
        <v>16</v>
      </c>
      <c r="K22" s="37">
        <v>20</v>
      </c>
      <c r="L22" s="37">
        <v>24</v>
      </c>
      <c r="M22" s="37">
        <v>20</v>
      </c>
      <c r="N22" s="37">
        <v>20</v>
      </c>
      <c r="O22" s="37">
        <v>16</v>
      </c>
      <c r="P22" s="37">
        <v>13</v>
      </c>
      <c r="Q22" s="37">
        <v>11</v>
      </c>
      <c r="R22" s="37">
        <v>7</v>
      </c>
      <c r="S22" s="37">
        <v>6</v>
      </c>
      <c r="T22" s="37">
        <v>9</v>
      </c>
      <c r="U22" s="37">
        <v>7</v>
      </c>
      <c r="V22" s="33">
        <v>7</v>
      </c>
      <c r="W22" s="33">
        <v>9</v>
      </c>
      <c r="X22" s="33">
        <v>7</v>
      </c>
      <c r="Y22" s="23">
        <v>8</v>
      </c>
      <c r="Z22" s="23">
        <v>5</v>
      </c>
      <c r="AA22" s="23">
        <v>4</v>
      </c>
      <c r="AB22" s="23">
        <v>4</v>
      </c>
      <c r="AC22" s="23">
        <v>1</v>
      </c>
      <c r="AD22" s="23">
        <v>2</v>
      </c>
      <c r="AE22" s="23">
        <v>3</v>
      </c>
      <c r="AF22" s="23">
        <v>3</v>
      </c>
      <c r="AG22" s="23">
        <v>4</v>
      </c>
      <c r="AH22" s="23">
        <v>7</v>
      </c>
      <c r="AI22" s="23">
        <v>11</v>
      </c>
      <c r="AJ22" s="23">
        <v>9</v>
      </c>
      <c r="AK22" s="23">
        <v>9</v>
      </c>
      <c r="AL22" s="23">
        <v>13</v>
      </c>
    </row>
    <row r="23" spans="1:38" ht="13.5" x14ac:dyDescent="0.25">
      <c r="A23" s="23" t="s">
        <v>3</v>
      </c>
      <c r="B23" s="32">
        <v>23</v>
      </c>
      <c r="C23" s="33">
        <v>23</v>
      </c>
      <c r="D23" s="34">
        <v>24</v>
      </c>
      <c r="E23" s="33">
        <v>25</v>
      </c>
      <c r="F23" s="34">
        <v>27</v>
      </c>
      <c r="G23" s="35">
        <v>29</v>
      </c>
      <c r="H23" s="36">
        <v>26</v>
      </c>
      <c r="I23" s="37">
        <v>22</v>
      </c>
      <c r="J23" s="37">
        <v>23</v>
      </c>
      <c r="K23" s="37">
        <v>18</v>
      </c>
      <c r="L23" s="37">
        <v>24</v>
      </c>
      <c r="M23" s="37">
        <v>26</v>
      </c>
      <c r="N23" s="37">
        <v>30</v>
      </c>
      <c r="O23" s="37">
        <v>33</v>
      </c>
      <c r="P23" s="37">
        <v>25</v>
      </c>
      <c r="Q23" s="37">
        <v>27</v>
      </c>
      <c r="R23" s="37">
        <v>25</v>
      </c>
      <c r="S23" s="37">
        <v>21</v>
      </c>
      <c r="T23" s="37">
        <v>21</v>
      </c>
      <c r="U23" s="37">
        <v>22</v>
      </c>
      <c r="V23" s="33">
        <v>24</v>
      </c>
      <c r="W23" s="33">
        <v>21</v>
      </c>
      <c r="X23" s="33">
        <v>12</v>
      </c>
      <c r="Y23" s="23">
        <v>8</v>
      </c>
      <c r="Z23" s="23">
        <v>8</v>
      </c>
      <c r="AA23" s="23">
        <v>7</v>
      </c>
      <c r="AB23" s="23">
        <v>10</v>
      </c>
      <c r="AC23" s="23">
        <v>7</v>
      </c>
      <c r="AD23" s="23">
        <v>8</v>
      </c>
      <c r="AE23" s="23">
        <v>3</v>
      </c>
      <c r="AF23" s="23">
        <v>3</v>
      </c>
      <c r="AG23" s="23">
        <v>3</v>
      </c>
      <c r="AH23" s="23">
        <v>5</v>
      </c>
      <c r="AI23" s="23">
        <v>5</v>
      </c>
      <c r="AJ23" s="23">
        <v>7</v>
      </c>
      <c r="AK23" s="23">
        <v>8</v>
      </c>
      <c r="AL23" s="23">
        <v>7</v>
      </c>
    </row>
    <row r="24" spans="1:38" ht="13.5" x14ac:dyDescent="0.25">
      <c r="A24" s="23" t="s">
        <v>4</v>
      </c>
      <c r="B24" s="32">
        <v>14</v>
      </c>
      <c r="C24" s="33">
        <v>14</v>
      </c>
      <c r="D24" s="34">
        <v>16</v>
      </c>
      <c r="E24" s="33">
        <v>24</v>
      </c>
      <c r="F24" s="34">
        <v>27</v>
      </c>
      <c r="G24" s="35">
        <v>26</v>
      </c>
      <c r="H24" s="36">
        <v>26</v>
      </c>
      <c r="I24" s="37">
        <v>25</v>
      </c>
      <c r="J24" s="37">
        <v>27</v>
      </c>
      <c r="K24" s="37">
        <v>35</v>
      </c>
      <c r="L24" s="37">
        <v>34</v>
      </c>
      <c r="M24" s="37">
        <v>29</v>
      </c>
      <c r="N24" s="37">
        <v>24</v>
      </c>
      <c r="O24" s="37">
        <v>20</v>
      </c>
      <c r="P24" s="37">
        <v>24</v>
      </c>
      <c r="Q24" s="37">
        <v>22</v>
      </c>
      <c r="R24" s="37">
        <v>14</v>
      </c>
      <c r="S24" s="37">
        <v>15</v>
      </c>
      <c r="T24" s="37">
        <v>12</v>
      </c>
      <c r="U24" s="37">
        <v>13</v>
      </c>
      <c r="V24" s="33">
        <v>15</v>
      </c>
      <c r="W24" s="33">
        <v>14</v>
      </c>
      <c r="X24" s="33">
        <v>19</v>
      </c>
      <c r="Y24" s="23">
        <v>22</v>
      </c>
      <c r="Z24" s="23">
        <v>20</v>
      </c>
      <c r="AA24" s="23">
        <v>23</v>
      </c>
      <c r="AB24" s="23">
        <v>22</v>
      </c>
      <c r="AC24" s="23">
        <v>21</v>
      </c>
      <c r="AD24" s="23">
        <v>20</v>
      </c>
      <c r="AE24" s="23">
        <v>25</v>
      </c>
      <c r="AF24" s="23">
        <v>23</v>
      </c>
      <c r="AG24" s="23">
        <v>24</v>
      </c>
      <c r="AH24" s="23">
        <v>18</v>
      </c>
      <c r="AI24" s="23">
        <v>13</v>
      </c>
      <c r="AJ24" s="23">
        <v>15</v>
      </c>
      <c r="AK24" s="23">
        <v>16</v>
      </c>
      <c r="AL24" s="23">
        <v>14</v>
      </c>
    </row>
    <row r="25" spans="1:38" ht="13.5" x14ac:dyDescent="0.25">
      <c r="A25" s="23" t="s">
        <v>5</v>
      </c>
      <c r="B25" s="32">
        <v>19</v>
      </c>
      <c r="C25" s="33">
        <v>18</v>
      </c>
      <c r="D25" s="34">
        <v>17</v>
      </c>
      <c r="E25" s="33">
        <v>15</v>
      </c>
      <c r="F25" s="34">
        <v>15</v>
      </c>
      <c r="G25" s="35">
        <v>18</v>
      </c>
      <c r="H25" s="36">
        <v>17</v>
      </c>
      <c r="I25" s="37">
        <v>19</v>
      </c>
      <c r="J25" s="37">
        <v>18</v>
      </c>
      <c r="K25" s="37">
        <v>19</v>
      </c>
      <c r="L25" s="37">
        <v>21</v>
      </c>
      <c r="M25" s="37">
        <v>18</v>
      </c>
      <c r="N25" s="37">
        <v>20</v>
      </c>
      <c r="O25" s="37">
        <v>25</v>
      </c>
      <c r="P25" s="37">
        <v>21</v>
      </c>
      <c r="Q25" s="37">
        <v>25</v>
      </c>
      <c r="R25" s="37">
        <v>26</v>
      </c>
      <c r="S25" s="37">
        <v>27</v>
      </c>
      <c r="T25" s="37">
        <v>28</v>
      </c>
      <c r="U25" s="37">
        <v>25</v>
      </c>
      <c r="V25" s="33">
        <v>25</v>
      </c>
      <c r="W25" s="33">
        <v>22</v>
      </c>
      <c r="X25" s="33">
        <v>18</v>
      </c>
      <c r="Y25" s="23">
        <v>14</v>
      </c>
      <c r="Z25" s="23">
        <v>13</v>
      </c>
      <c r="AA25" s="23">
        <v>18</v>
      </c>
      <c r="AB25" s="23">
        <v>17</v>
      </c>
      <c r="AC25" s="23">
        <v>17</v>
      </c>
      <c r="AD25" s="23">
        <v>13</v>
      </c>
      <c r="AE25" s="23">
        <v>11</v>
      </c>
      <c r="AF25" s="23">
        <v>12</v>
      </c>
      <c r="AG25" s="23">
        <v>12</v>
      </c>
      <c r="AH25" s="23">
        <v>14</v>
      </c>
      <c r="AI25" s="23">
        <v>19</v>
      </c>
      <c r="AJ25" s="23">
        <v>20</v>
      </c>
      <c r="AK25" s="23">
        <v>20</v>
      </c>
      <c r="AL25" s="23">
        <v>20</v>
      </c>
    </row>
    <row r="26" spans="1:38" ht="13.5" x14ac:dyDescent="0.25">
      <c r="A26" s="23" t="s">
        <v>6</v>
      </c>
      <c r="B26" s="32">
        <v>10</v>
      </c>
      <c r="C26" s="33">
        <v>12</v>
      </c>
      <c r="D26" s="34">
        <v>12</v>
      </c>
      <c r="E26" s="33">
        <v>12</v>
      </c>
      <c r="F26" s="34">
        <v>12</v>
      </c>
      <c r="G26" s="35">
        <v>11</v>
      </c>
      <c r="H26" s="36">
        <v>7</v>
      </c>
      <c r="I26" s="37">
        <v>5</v>
      </c>
      <c r="J26" s="37">
        <v>4</v>
      </c>
      <c r="K26" s="37">
        <v>5</v>
      </c>
      <c r="L26" s="37">
        <v>6</v>
      </c>
      <c r="M26" s="37">
        <v>9</v>
      </c>
      <c r="N26" s="37">
        <v>10</v>
      </c>
      <c r="O26" s="37">
        <v>9</v>
      </c>
      <c r="P26" s="37">
        <v>11</v>
      </c>
      <c r="Q26" s="37">
        <v>10</v>
      </c>
      <c r="R26" s="37">
        <v>12</v>
      </c>
      <c r="S26" s="37">
        <v>13</v>
      </c>
      <c r="T26" s="37">
        <v>11</v>
      </c>
      <c r="U26" s="37">
        <v>10</v>
      </c>
      <c r="V26" s="33">
        <v>9</v>
      </c>
      <c r="W26" s="33">
        <v>7</v>
      </c>
      <c r="X26" s="33">
        <v>10</v>
      </c>
      <c r="Y26" s="23">
        <v>14</v>
      </c>
      <c r="Z26" s="23">
        <v>15</v>
      </c>
      <c r="AA26" s="23">
        <v>11</v>
      </c>
      <c r="AB26" s="23">
        <v>11</v>
      </c>
      <c r="AC26" s="23">
        <v>14</v>
      </c>
      <c r="AD26" s="23">
        <v>12</v>
      </c>
      <c r="AE26" s="23">
        <v>8</v>
      </c>
      <c r="AF26" s="23">
        <v>3</v>
      </c>
      <c r="AG26" s="23">
        <v>5</v>
      </c>
      <c r="AH26" s="23">
        <v>5</v>
      </c>
      <c r="AI26" s="23">
        <v>6</v>
      </c>
      <c r="AJ26" s="23">
        <v>8</v>
      </c>
      <c r="AK26" s="23">
        <v>9</v>
      </c>
      <c r="AL26" s="23">
        <v>10</v>
      </c>
    </row>
    <row r="27" spans="1:38" ht="13.5" x14ac:dyDescent="0.25">
      <c r="A27" s="23" t="s">
        <v>8</v>
      </c>
      <c r="B27" s="32">
        <v>6</v>
      </c>
      <c r="C27" s="33">
        <v>3</v>
      </c>
      <c r="D27" s="34">
        <v>4</v>
      </c>
      <c r="E27" s="33">
        <v>3</v>
      </c>
      <c r="F27" s="34">
        <v>3</v>
      </c>
      <c r="G27" s="35">
        <v>1</v>
      </c>
      <c r="H27" s="36">
        <v>1</v>
      </c>
      <c r="I27" s="37">
        <v>3</v>
      </c>
      <c r="J27" s="37">
        <v>4</v>
      </c>
      <c r="K27" s="37">
        <v>3</v>
      </c>
      <c r="L27" s="37">
        <v>1</v>
      </c>
      <c r="M27" s="37">
        <v>1</v>
      </c>
      <c r="N27" s="37">
        <v>1</v>
      </c>
      <c r="O27" s="37">
        <v>1</v>
      </c>
      <c r="P27" s="37"/>
      <c r="Q27" s="37">
        <v>1</v>
      </c>
      <c r="R27" s="37">
        <v>1</v>
      </c>
      <c r="S27" s="37">
        <v>2</v>
      </c>
      <c r="T27" s="37">
        <v>3</v>
      </c>
      <c r="U27" s="37">
        <v>2</v>
      </c>
      <c r="V27" s="33">
        <v>2</v>
      </c>
      <c r="W27" s="33">
        <v>3</v>
      </c>
      <c r="X27" s="33">
        <v>4</v>
      </c>
      <c r="Y27" s="23">
        <v>5</v>
      </c>
      <c r="Z27" s="23"/>
      <c r="AA27" s="23">
        <v>3</v>
      </c>
      <c r="AB27" s="23">
        <v>3</v>
      </c>
      <c r="AC27" s="23">
        <v>3</v>
      </c>
      <c r="AD27" s="23"/>
      <c r="AE27" s="23">
        <v>3</v>
      </c>
      <c r="AF27" s="23">
        <v>7</v>
      </c>
      <c r="AG27" s="23">
        <v>5</v>
      </c>
      <c r="AH27" s="23">
        <v>4</v>
      </c>
      <c r="AI27" s="23">
        <v>1</v>
      </c>
      <c r="AJ27" s="23"/>
      <c r="AK27" s="23"/>
      <c r="AL27" s="23"/>
    </row>
    <row r="28" spans="1:38" ht="13.5" x14ac:dyDescent="0.25">
      <c r="A28" s="24" t="s">
        <v>7</v>
      </c>
      <c r="B28" s="32">
        <v>4</v>
      </c>
      <c r="C28" s="33">
        <v>6</v>
      </c>
      <c r="D28" s="34">
        <v>2</v>
      </c>
      <c r="E28" s="33">
        <v>4</v>
      </c>
      <c r="F28" s="34">
        <v>2</v>
      </c>
      <c r="G28" s="35">
        <v>2</v>
      </c>
      <c r="H28" s="36">
        <v>1</v>
      </c>
      <c r="I28" s="37">
        <v>1</v>
      </c>
      <c r="J28" s="37">
        <v>1</v>
      </c>
      <c r="K28" s="37">
        <v>1</v>
      </c>
      <c r="L28" s="37">
        <v>12</v>
      </c>
      <c r="M28" s="37">
        <v>3</v>
      </c>
      <c r="N28" s="37">
        <v>2</v>
      </c>
      <c r="O28" s="37">
        <v>2</v>
      </c>
      <c r="P28" s="37"/>
      <c r="Q28" s="37"/>
      <c r="R28" s="37"/>
      <c r="S28" s="37"/>
      <c r="T28" s="37"/>
      <c r="U28" s="37"/>
      <c r="V28" s="33">
        <v>1</v>
      </c>
      <c r="W28" s="33"/>
      <c r="X28" s="33"/>
      <c r="Y28" s="23">
        <v>1</v>
      </c>
      <c r="Z28" s="23"/>
      <c r="AA28" s="23"/>
      <c r="AB28" s="23"/>
      <c r="AC28" s="23"/>
      <c r="AD28" s="23">
        <v>3</v>
      </c>
      <c r="AE28" s="23">
        <v>2</v>
      </c>
      <c r="AF28" s="23"/>
      <c r="AG28" s="23"/>
      <c r="AH28" s="23">
        <v>1</v>
      </c>
      <c r="AI28" s="23">
        <v>4</v>
      </c>
      <c r="AJ28" s="23">
        <v>4</v>
      </c>
      <c r="AK28" s="23">
        <v>4</v>
      </c>
      <c r="AL28" s="23">
        <v>3</v>
      </c>
    </row>
    <row r="29" spans="1:38" ht="13.5" x14ac:dyDescent="0.25">
      <c r="A29" s="25" t="s">
        <v>0</v>
      </c>
      <c r="B29" s="25">
        <f t="shared" ref="B29:H29" si="53">SUM(B21:B28)</f>
        <v>98</v>
      </c>
      <c r="C29" s="25">
        <f t="shared" si="53"/>
        <v>98</v>
      </c>
      <c r="D29" s="25">
        <f t="shared" si="53"/>
        <v>93</v>
      </c>
      <c r="E29" s="25">
        <f t="shared" si="53"/>
        <v>104</v>
      </c>
      <c r="F29" s="25">
        <f t="shared" si="53"/>
        <v>104</v>
      </c>
      <c r="G29" s="25">
        <f t="shared" si="53"/>
        <v>105</v>
      </c>
      <c r="H29" s="25">
        <f t="shared" si="53"/>
        <v>95</v>
      </c>
      <c r="I29" s="25">
        <f t="shared" ref="I29:Q29" si="54">SUM(I21:I28)</f>
        <v>94</v>
      </c>
      <c r="J29" s="25">
        <f t="shared" si="54"/>
        <v>96</v>
      </c>
      <c r="K29" s="25">
        <f t="shared" si="54"/>
        <v>101</v>
      </c>
      <c r="L29" s="25">
        <f t="shared" si="54"/>
        <v>122</v>
      </c>
      <c r="M29" s="25">
        <f t="shared" si="54"/>
        <v>106</v>
      </c>
      <c r="N29" s="25">
        <f t="shared" si="54"/>
        <v>108</v>
      </c>
      <c r="O29" s="25">
        <f t="shared" si="54"/>
        <v>108</v>
      </c>
      <c r="P29" s="25">
        <f t="shared" si="54"/>
        <v>95</v>
      </c>
      <c r="Q29" s="25">
        <f t="shared" si="54"/>
        <v>96</v>
      </c>
      <c r="R29" s="25">
        <f t="shared" ref="R29:AB29" si="55">SUM(R21:R28)</f>
        <v>86</v>
      </c>
      <c r="S29" s="25">
        <f t="shared" si="55"/>
        <v>85</v>
      </c>
      <c r="T29" s="25">
        <f t="shared" si="55"/>
        <v>84</v>
      </c>
      <c r="U29" s="25">
        <f t="shared" si="55"/>
        <v>79</v>
      </c>
      <c r="V29" s="25">
        <f t="shared" si="55"/>
        <v>84</v>
      </c>
      <c r="W29" s="25">
        <f t="shared" si="55"/>
        <v>77</v>
      </c>
      <c r="X29" s="25">
        <f t="shared" si="55"/>
        <v>70</v>
      </c>
      <c r="Y29" s="25">
        <f t="shared" si="55"/>
        <v>72</v>
      </c>
      <c r="Z29" s="25">
        <f t="shared" si="55"/>
        <v>61</v>
      </c>
      <c r="AA29" s="25">
        <f t="shared" si="55"/>
        <v>66</v>
      </c>
      <c r="AB29" s="25">
        <f t="shared" si="55"/>
        <v>67</v>
      </c>
      <c r="AC29" s="25">
        <f t="shared" ref="AC29:AH29" si="56">SUM(AC21:AC28)</f>
        <v>63</v>
      </c>
      <c r="AD29" s="25">
        <f t="shared" si="56"/>
        <v>58</v>
      </c>
      <c r="AE29" s="26">
        <f t="shared" si="56"/>
        <v>55</v>
      </c>
      <c r="AF29" s="26">
        <f t="shared" si="56"/>
        <v>51</v>
      </c>
      <c r="AG29" s="26">
        <f t="shared" si="56"/>
        <v>53</v>
      </c>
      <c r="AH29" s="26">
        <f t="shared" si="56"/>
        <v>54</v>
      </c>
      <c r="AI29" s="26">
        <f t="shared" ref="AI29:AK29" si="57">SUM(AI21:AI28)</f>
        <v>59</v>
      </c>
      <c r="AJ29" s="26">
        <f t="shared" si="57"/>
        <v>63</v>
      </c>
      <c r="AK29" s="26">
        <f t="shared" si="57"/>
        <v>66</v>
      </c>
      <c r="AL29" s="26">
        <f t="shared" ref="AL29" si="58">SUM(AL21:AL28)</f>
        <v>68</v>
      </c>
    </row>
    <row r="30" spans="1:38" x14ac:dyDescent="0.2">
      <c r="A30" s="8"/>
      <c r="AG30" s="2"/>
      <c r="AH30" s="2"/>
      <c r="AI30" s="2"/>
      <c r="AJ30" s="2"/>
      <c r="AK30" s="64"/>
      <c r="AL30" s="64"/>
    </row>
    <row r="31" spans="1:38" ht="13.5" x14ac:dyDescent="0.25">
      <c r="A31" s="20" t="s">
        <v>14</v>
      </c>
      <c r="AG31" s="2"/>
      <c r="AH31" s="2"/>
      <c r="AI31" s="2"/>
      <c r="AJ31" s="2"/>
      <c r="AK31" s="64"/>
      <c r="AL31" s="64"/>
    </row>
    <row r="32" spans="1:38" ht="13.5" x14ac:dyDescent="0.25">
      <c r="A32" s="21" t="s">
        <v>11</v>
      </c>
      <c r="AG32" s="2"/>
      <c r="AH32" s="2"/>
      <c r="AI32" s="2"/>
      <c r="AJ32" s="2"/>
      <c r="AK32" s="64"/>
      <c r="AL32" s="64"/>
    </row>
    <row r="33" spans="1:38" ht="13.5" x14ac:dyDescent="0.25">
      <c r="A33" s="22" t="s">
        <v>1</v>
      </c>
      <c r="B33" s="30"/>
      <c r="C33" s="38"/>
      <c r="D33" s="30"/>
      <c r="E33" s="38"/>
      <c r="F33" s="30"/>
      <c r="G33" s="38"/>
      <c r="H33" s="30">
        <v>1</v>
      </c>
      <c r="I33" s="31">
        <v>1</v>
      </c>
      <c r="J33" s="31"/>
      <c r="K33" s="31"/>
      <c r="L33" s="31">
        <v>1</v>
      </c>
      <c r="M33" s="31">
        <v>1</v>
      </c>
      <c r="N33" s="31"/>
      <c r="O33" s="31"/>
      <c r="P33" s="31"/>
      <c r="Q33" s="31"/>
      <c r="R33" s="31"/>
      <c r="S33" s="31"/>
      <c r="T33" s="31"/>
      <c r="U33" s="31"/>
      <c r="V33" s="28"/>
      <c r="W33" s="28"/>
      <c r="X33" s="28"/>
      <c r="Y33" s="22"/>
      <c r="Z33" s="22"/>
      <c r="AA33" s="22"/>
      <c r="AB33" s="22"/>
      <c r="AC33" s="22"/>
      <c r="AD33" s="22"/>
      <c r="AE33" s="22"/>
      <c r="AF33" s="22"/>
      <c r="AG33" s="22"/>
      <c r="AH33" s="22"/>
      <c r="AI33" s="22"/>
      <c r="AJ33" s="22"/>
      <c r="AK33" s="62"/>
      <c r="AL33" s="62"/>
    </row>
    <row r="34" spans="1:38" ht="13.5" x14ac:dyDescent="0.25">
      <c r="A34" s="23" t="s">
        <v>2</v>
      </c>
      <c r="B34" s="35">
        <v>2</v>
      </c>
      <c r="C34" s="39">
        <v>2</v>
      </c>
      <c r="D34" s="35">
        <v>3</v>
      </c>
      <c r="E34" s="39">
        <v>4</v>
      </c>
      <c r="F34" s="35">
        <v>4</v>
      </c>
      <c r="G34" s="39">
        <v>4</v>
      </c>
      <c r="H34" s="35">
        <v>4</v>
      </c>
      <c r="I34" s="37">
        <v>3</v>
      </c>
      <c r="J34" s="37">
        <v>3</v>
      </c>
      <c r="K34" s="37">
        <v>7</v>
      </c>
      <c r="L34" s="37">
        <v>5</v>
      </c>
      <c r="M34" s="37">
        <v>4</v>
      </c>
      <c r="N34" s="37">
        <v>6</v>
      </c>
      <c r="O34" s="37">
        <v>7</v>
      </c>
      <c r="P34" s="37">
        <v>5</v>
      </c>
      <c r="Q34" s="37">
        <v>7</v>
      </c>
      <c r="R34" s="37">
        <v>6</v>
      </c>
      <c r="S34" s="37">
        <v>2</v>
      </c>
      <c r="T34" s="37"/>
      <c r="U34" s="37"/>
      <c r="V34" s="33"/>
      <c r="W34" s="33"/>
      <c r="X34" s="33"/>
      <c r="Y34" s="23"/>
      <c r="Z34" s="23"/>
      <c r="AA34" s="23"/>
      <c r="AB34" s="23">
        <v>1</v>
      </c>
      <c r="AC34" s="23">
        <v>1</v>
      </c>
      <c r="AD34" s="23">
        <v>1</v>
      </c>
      <c r="AE34" s="23">
        <v>1</v>
      </c>
      <c r="AF34" s="23">
        <v>1</v>
      </c>
      <c r="AG34" s="23"/>
      <c r="AH34" s="23"/>
      <c r="AI34" s="23"/>
      <c r="AJ34" s="23">
        <v>3</v>
      </c>
      <c r="AK34" s="23">
        <v>3</v>
      </c>
      <c r="AL34" s="23">
        <v>3</v>
      </c>
    </row>
    <row r="35" spans="1:38" ht="13.5" x14ac:dyDescent="0.25">
      <c r="A35" s="23" t="s">
        <v>3</v>
      </c>
      <c r="B35" s="35">
        <v>8</v>
      </c>
      <c r="C35" s="39">
        <v>5</v>
      </c>
      <c r="D35" s="35">
        <v>3</v>
      </c>
      <c r="E35" s="39">
        <v>3</v>
      </c>
      <c r="F35" s="35">
        <v>5</v>
      </c>
      <c r="G35" s="39">
        <v>7</v>
      </c>
      <c r="H35" s="35">
        <v>10</v>
      </c>
      <c r="I35" s="37">
        <v>10</v>
      </c>
      <c r="J35" s="37">
        <v>7</v>
      </c>
      <c r="K35" s="37">
        <v>8</v>
      </c>
      <c r="L35" s="37">
        <v>8</v>
      </c>
      <c r="M35" s="37">
        <v>7</v>
      </c>
      <c r="N35" s="37">
        <v>4</v>
      </c>
      <c r="O35" s="37">
        <v>8</v>
      </c>
      <c r="P35" s="37">
        <v>5</v>
      </c>
      <c r="Q35" s="37">
        <v>7</v>
      </c>
      <c r="R35" s="37">
        <v>8</v>
      </c>
      <c r="S35" s="37">
        <v>3</v>
      </c>
      <c r="T35" s="37">
        <v>4</v>
      </c>
      <c r="U35" s="37">
        <v>4</v>
      </c>
      <c r="V35" s="33">
        <v>4</v>
      </c>
      <c r="W35" s="33">
        <v>4</v>
      </c>
      <c r="X35" s="33">
        <v>3</v>
      </c>
      <c r="Y35" s="23">
        <v>2</v>
      </c>
      <c r="Z35" s="23">
        <v>1</v>
      </c>
      <c r="AA35" s="23">
        <v>1</v>
      </c>
      <c r="AB35" s="23">
        <v>2</v>
      </c>
      <c r="AC35" s="23">
        <v>2</v>
      </c>
      <c r="AD35" s="23">
        <v>2</v>
      </c>
      <c r="AE35" s="23"/>
      <c r="AF35" s="23"/>
      <c r="AG35" s="23">
        <v>1</v>
      </c>
      <c r="AH35" s="23">
        <v>2</v>
      </c>
      <c r="AI35" s="23">
        <v>3</v>
      </c>
      <c r="AJ35" s="23">
        <v>2</v>
      </c>
      <c r="AK35" s="23"/>
      <c r="AL35" s="23">
        <v>1</v>
      </c>
    </row>
    <row r="36" spans="1:38" ht="13.5" x14ac:dyDescent="0.25">
      <c r="A36" s="23" t="s">
        <v>4</v>
      </c>
      <c r="B36" s="35">
        <v>5</v>
      </c>
      <c r="C36" s="39">
        <v>4</v>
      </c>
      <c r="D36" s="35">
        <v>8</v>
      </c>
      <c r="E36" s="39">
        <v>5</v>
      </c>
      <c r="F36" s="35">
        <v>4</v>
      </c>
      <c r="G36" s="39">
        <v>5</v>
      </c>
      <c r="H36" s="35">
        <v>5</v>
      </c>
      <c r="I36" s="37">
        <v>7</v>
      </c>
      <c r="J36" s="37">
        <v>8</v>
      </c>
      <c r="K36" s="37">
        <v>6</v>
      </c>
      <c r="L36" s="37">
        <v>6</v>
      </c>
      <c r="M36" s="37">
        <v>7</v>
      </c>
      <c r="N36" s="37">
        <v>6</v>
      </c>
      <c r="O36" s="37">
        <v>7</v>
      </c>
      <c r="P36" s="37">
        <v>7</v>
      </c>
      <c r="Q36" s="37">
        <v>7</v>
      </c>
      <c r="R36" s="37">
        <v>7</v>
      </c>
      <c r="S36" s="37">
        <v>6</v>
      </c>
      <c r="T36" s="37">
        <v>8</v>
      </c>
      <c r="U36" s="37">
        <v>6</v>
      </c>
      <c r="V36" s="33">
        <v>8</v>
      </c>
      <c r="W36" s="33">
        <v>9</v>
      </c>
      <c r="X36" s="33">
        <v>7</v>
      </c>
      <c r="Y36" s="23">
        <v>9</v>
      </c>
      <c r="Z36" s="23">
        <v>7</v>
      </c>
      <c r="AA36" s="23">
        <v>7</v>
      </c>
      <c r="AB36" s="23">
        <v>7</v>
      </c>
      <c r="AC36" s="23">
        <v>6</v>
      </c>
      <c r="AD36" s="23">
        <v>6</v>
      </c>
      <c r="AE36" s="23">
        <v>6</v>
      </c>
      <c r="AF36" s="23">
        <v>6</v>
      </c>
      <c r="AG36" s="23">
        <v>5</v>
      </c>
      <c r="AH36" s="23">
        <v>1</v>
      </c>
      <c r="AI36" s="23">
        <v>1</v>
      </c>
      <c r="AJ36" s="23">
        <v>1</v>
      </c>
      <c r="AK36" s="23"/>
      <c r="AL36" s="23">
        <v>1</v>
      </c>
    </row>
    <row r="37" spans="1:38" ht="13.5" x14ac:dyDescent="0.25">
      <c r="A37" s="23" t="s">
        <v>5</v>
      </c>
      <c r="B37" s="35">
        <v>6</v>
      </c>
      <c r="C37" s="39">
        <v>7</v>
      </c>
      <c r="D37" s="35">
        <v>4</v>
      </c>
      <c r="E37" s="39">
        <v>6</v>
      </c>
      <c r="F37" s="35">
        <v>4</v>
      </c>
      <c r="G37" s="39">
        <v>6</v>
      </c>
      <c r="H37" s="35">
        <v>6</v>
      </c>
      <c r="I37" s="37">
        <v>6</v>
      </c>
      <c r="J37" s="37">
        <v>4</v>
      </c>
      <c r="K37" s="37">
        <v>5</v>
      </c>
      <c r="L37" s="37">
        <v>6</v>
      </c>
      <c r="M37" s="37">
        <v>9</v>
      </c>
      <c r="N37" s="37">
        <v>10</v>
      </c>
      <c r="O37" s="37">
        <v>7</v>
      </c>
      <c r="P37" s="37">
        <v>9</v>
      </c>
      <c r="Q37" s="37">
        <v>12</v>
      </c>
      <c r="R37" s="37">
        <v>11</v>
      </c>
      <c r="S37" s="37">
        <v>5</v>
      </c>
      <c r="T37" s="37"/>
      <c r="U37" s="37">
        <v>4</v>
      </c>
      <c r="V37" s="33">
        <v>4</v>
      </c>
      <c r="W37" s="33">
        <v>4</v>
      </c>
      <c r="X37" s="33">
        <v>6</v>
      </c>
      <c r="Y37" s="23">
        <v>5</v>
      </c>
      <c r="Z37" s="23">
        <v>5</v>
      </c>
      <c r="AA37" s="23">
        <v>6</v>
      </c>
      <c r="AB37" s="23">
        <v>5</v>
      </c>
      <c r="AC37" s="23">
        <v>8</v>
      </c>
      <c r="AD37" s="23">
        <v>5</v>
      </c>
      <c r="AE37" s="23">
        <v>2</v>
      </c>
      <c r="AF37" s="23">
        <v>3</v>
      </c>
      <c r="AG37" s="23">
        <v>2</v>
      </c>
      <c r="AH37" s="23">
        <v>4</v>
      </c>
      <c r="AI37" s="23">
        <v>4</v>
      </c>
      <c r="AJ37" s="23">
        <v>4</v>
      </c>
      <c r="AK37" s="23">
        <v>4</v>
      </c>
      <c r="AL37" s="23">
        <v>4</v>
      </c>
    </row>
    <row r="38" spans="1:38" ht="13.5" x14ac:dyDescent="0.25">
      <c r="A38" s="23" t="s">
        <v>6</v>
      </c>
      <c r="B38" s="35">
        <v>8</v>
      </c>
      <c r="C38" s="39">
        <v>7</v>
      </c>
      <c r="D38" s="35">
        <v>3</v>
      </c>
      <c r="E38" s="39">
        <v>2</v>
      </c>
      <c r="F38" s="35">
        <v>4</v>
      </c>
      <c r="G38" s="39">
        <v>3</v>
      </c>
      <c r="H38" s="35">
        <v>4</v>
      </c>
      <c r="I38" s="37">
        <v>2</v>
      </c>
      <c r="J38" s="37">
        <v>4</v>
      </c>
      <c r="K38" s="37">
        <v>3</v>
      </c>
      <c r="L38" s="37">
        <v>3</v>
      </c>
      <c r="M38" s="37">
        <v>2</v>
      </c>
      <c r="N38" s="37">
        <v>2</v>
      </c>
      <c r="O38" s="37">
        <v>6</v>
      </c>
      <c r="P38" s="37">
        <v>5</v>
      </c>
      <c r="Q38" s="37">
        <v>5</v>
      </c>
      <c r="R38" s="37">
        <v>6</v>
      </c>
      <c r="S38" s="37">
        <v>4</v>
      </c>
      <c r="T38" s="37">
        <v>1</v>
      </c>
      <c r="U38" s="37">
        <v>1</v>
      </c>
      <c r="V38" s="33">
        <v>1</v>
      </c>
      <c r="W38" s="33">
        <v>4</v>
      </c>
      <c r="X38" s="33">
        <v>2</v>
      </c>
      <c r="Y38" s="23">
        <v>3</v>
      </c>
      <c r="Z38" s="23">
        <v>2</v>
      </c>
      <c r="AA38" s="23">
        <v>3</v>
      </c>
      <c r="AB38" s="23">
        <v>4</v>
      </c>
      <c r="AC38" s="23">
        <v>5</v>
      </c>
      <c r="AD38" s="23">
        <v>6</v>
      </c>
      <c r="AE38" s="23">
        <v>7</v>
      </c>
      <c r="AF38" s="23">
        <v>5</v>
      </c>
      <c r="AG38" s="23">
        <v>4</v>
      </c>
      <c r="AH38" s="23">
        <v>4</v>
      </c>
      <c r="AI38" s="23">
        <v>4</v>
      </c>
      <c r="AJ38" s="23">
        <v>4</v>
      </c>
      <c r="AK38" s="23">
        <v>2</v>
      </c>
      <c r="AL38" s="23"/>
    </row>
    <row r="39" spans="1:38" ht="13.5" x14ac:dyDescent="0.25">
      <c r="A39" s="23" t="s">
        <v>8</v>
      </c>
      <c r="B39" s="35">
        <v>7</v>
      </c>
      <c r="C39" s="39">
        <v>9</v>
      </c>
      <c r="D39" s="35">
        <v>8</v>
      </c>
      <c r="E39" s="39">
        <v>8</v>
      </c>
      <c r="F39" s="35">
        <v>6</v>
      </c>
      <c r="G39" s="39">
        <v>3</v>
      </c>
      <c r="H39" s="35">
        <v>1</v>
      </c>
      <c r="I39" s="37">
        <v>2</v>
      </c>
      <c r="J39" s="37">
        <v>1</v>
      </c>
      <c r="K39" s="37">
        <v>1</v>
      </c>
      <c r="L39" s="37">
        <v>2</v>
      </c>
      <c r="M39" s="37">
        <v>1</v>
      </c>
      <c r="N39" s="37">
        <v>1</v>
      </c>
      <c r="O39" s="37">
        <v>1</v>
      </c>
      <c r="P39" s="37">
        <v>1</v>
      </c>
      <c r="Q39" s="37">
        <v>2</v>
      </c>
      <c r="R39" s="37"/>
      <c r="S39" s="37">
        <v>1</v>
      </c>
      <c r="T39" s="37"/>
      <c r="U39" s="37">
        <v>1</v>
      </c>
      <c r="V39" s="33">
        <v>2</v>
      </c>
      <c r="W39" s="33"/>
      <c r="X39" s="33">
        <v>1</v>
      </c>
      <c r="Y39" s="23">
        <v>1</v>
      </c>
      <c r="Z39" s="23">
        <v>3</v>
      </c>
      <c r="AA39" s="23">
        <v>1</v>
      </c>
      <c r="AB39" s="23">
        <v>1</v>
      </c>
      <c r="AC39" s="23">
        <v>1</v>
      </c>
      <c r="AD39" s="23"/>
      <c r="AE39" s="23">
        <v>1</v>
      </c>
      <c r="AF39" s="23">
        <v>3</v>
      </c>
      <c r="AG39" s="23">
        <v>4</v>
      </c>
      <c r="AH39" s="23">
        <v>4</v>
      </c>
      <c r="AI39" s="23">
        <v>2</v>
      </c>
      <c r="AJ39" s="23">
        <v>1</v>
      </c>
      <c r="AK39" s="23">
        <v>1</v>
      </c>
      <c r="AL39" s="23">
        <v>3</v>
      </c>
    </row>
    <row r="40" spans="1:38" ht="13.5" x14ac:dyDescent="0.25">
      <c r="A40" s="24" t="s">
        <v>7</v>
      </c>
      <c r="B40" s="35">
        <v>8</v>
      </c>
      <c r="C40" s="39">
        <v>9</v>
      </c>
      <c r="D40" s="35">
        <v>13</v>
      </c>
      <c r="E40" s="39">
        <v>14</v>
      </c>
      <c r="F40" s="35">
        <v>17</v>
      </c>
      <c r="G40" s="39">
        <v>23</v>
      </c>
      <c r="H40" s="35">
        <v>23</v>
      </c>
      <c r="I40" s="37">
        <v>21</v>
      </c>
      <c r="J40" s="37">
        <v>21</v>
      </c>
      <c r="K40" s="37">
        <v>21</v>
      </c>
      <c r="L40" s="37">
        <v>4</v>
      </c>
      <c r="M40" s="37">
        <v>6</v>
      </c>
      <c r="N40" s="37">
        <v>3</v>
      </c>
      <c r="O40" s="37">
        <v>5</v>
      </c>
      <c r="P40" s="37">
        <v>6</v>
      </c>
      <c r="Q40" s="37">
        <v>5</v>
      </c>
      <c r="R40" s="37">
        <v>5</v>
      </c>
      <c r="S40" s="37">
        <v>7</v>
      </c>
      <c r="T40" s="37">
        <v>8</v>
      </c>
      <c r="U40" s="37">
        <v>6</v>
      </c>
      <c r="V40" s="33">
        <v>7</v>
      </c>
      <c r="W40" s="33">
        <v>10</v>
      </c>
      <c r="X40" s="33">
        <v>7</v>
      </c>
      <c r="Y40" s="23">
        <v>7</v>
      </c>
      <c r="Z40" s="23">
        <v>6</v>
      </c>
      <c r="AA40" s="23">
        <v>6</v>
      </c>
      <c r="AB40" s="23">
        <v>7</v>
      </c>
      <c r="AC40" s="23">
        <v>7</v>
      </c>
      <c r="AD40" s="23">
        <v>3</v>
      </c>
      <c r="AE40" s="23">
        <v>2</v>
      </c>
      <c r="AF40" s="23">
        <v>2</v>
      </c>
      <c r="AG40" s="23">
        <v>2</v>
      </c>
      <c r="AH40" s="23">
        <v>2</v>
      </c>
      <c r="AI40" s="23">
        <v>3</v>
      </c>
      <c r="AJ40" s="23">
        <v>3</v>
      </c>
      <c r="AK40" s="23">
        <v>3</v>
      </c>
      <c r="AL40" s="23">
        <v>3</v>
      </c>
    </row>
    <row r="41" spans="1:38" ht="13.5" x14ac:dyDescent="0.25">
      <c r="A41" s="25" t="s">
        <v>0</v>
      </c>
      <c r="B41" s="25">
        <f t="shared" ref="B41:H41" si="59">SUM(B33:B40)</f>
        <v>44</v>
      </c>
      <c r="C41" s="25">
        <f t="shared" si="59"/>
        <v>43</v>
      </c>
      <c r="D41" s="25">
        <f t="shared" si="59"/>
        <v>42</v>
      </c>
      <c r="E41" s="25">
        <f t="shared" si="59"/>
        <v>42</v>
      </c>
      <c r="F41" s="25">
        <f t="shared" si="59"/>
        <v>44</v>
      </c>
      <c r="G41" s="25">
        <f t="shared" si="59"/>
        <v>51</v>
      </c>
      <c r="H41" s="25">
        <f t="shared" si="59"/>
        <v>54</v>
      </c>
      <c r="I41" s="25">
        <f t="shared" ref="I41:Q41" si="60">SUM(I33:I40)</f>
        <v>52</v>
      </c>
      <c r="J41" s="25">
        <f t="shared" si="60"/>
        <v>48</v>
      </c>
      <c r="K41" s="25">
        <f t="shared" si="60"/>
        <v>51</v>
      </c>
      <c r="L41" s="25">
        <f t="shared" si="60"/>
        <v>35</v>
      </c>
      <c r="M41" s="25">
        <f t="shared" si="60"/>
        <v>37</v>
      </c>
      <c r="N41" s="25">
        <f t="shared" si="60"/>
        <v>32</v>
      </c>
      <c r="O41" s="25">
        <f t="shared" si="60"/>
        <v>41</v>
      </c>
      <c r="P41" s="25">
        <f t="shared" si="60"/>
        <v>38</v>
      </c>
      <c r="Q41" s="25">
        <f t="shared" si="60"/>
        <v>45</v>
      </c>
      <c r="R41" s="25">
        <f t="shared" ref="R41:W41" si="61">SUM(R33:R40)</f>
        <v>43</v>
      </c>
      <c r="S41" s="25">
        <f t="shared" si="61"/>
        <v>28</v>
      </c>
      <c r="T41" s="25">
        <f t="shared" si="61"/>
        <v>21</v>
      </c>
      <c r="U41" s="25">
        <f t="shared" si="61"/>
        <v>22</v>
      </c>
      <c r="V41" s="25">
        <f t="shared" si="61"/>
        <v>26</v>
      </c>
      <c r="W41" s="25">
        <f t="shared" si="61"/>
        <v>31</v>
      </c>
      <c r="X41" s="25">
        <f t="shared" ref="X41:AF41" si="62">SUM(X33:X40)</f>
        <v>26</v>
      </c>
      <c r="Y41" s="25">
        <f t="shared" si="62"/>
        <v>27</v>
      </c>
      <c r="Z41" s="25">
        <f t="shared" si="62"/>
        <v>24</v>
      </c>
      <c r="AA41" s="25">
        <f t="shared" si="62"/>
        <v>24</v>
      </c>
      <c r="AB41" s="25">
        <f t="shared" si="62"/>
        <v>27</v>
      </c>
      <c r="AC41" s="25">
        <f t="shared" si="62"/>
        <v>30</v>
      </c>
      <c r="AD41" s="25">
        <f t="shared" si="62"/>
        <v>23</v>
      </c>
      <c r="AE41" s="25">
        <f t="shared" si="62"/>
        <v>19</v>
      </c>
      <c r="AF41" s="25">
        <f t="shared" si="62"/>
        <v>20</v>
      </c>
      <c r="AG41" s="25">
        <f t="shared" ref="AG41:AH41" si="63">SUM(AG33:AG40)</f>
        <v>18</v>
      </c>
      <c r="AH41" s="25">
        <f t="shared" si="63"/>
        <v>17</v>
      </c>
      <c r="AI41" s="25">
        <f t="shared" ref="AI41:AK41" si="64">SUM(AI33:AI40)</f>
        <v>17</v>
      </c>
      <c r="AJ41" s="25">
        <f t="shared" si="64"/>
        <v>18</v>
      </c>
      <c r="AK41" s="25">
        <f t="shared" si="64"/>
        <v>13</v>
      </c>
      <c r="AL41" s="25">
        <f t="shared" ref="AL41" si="65">SUM(AL33:AL40)</f>
        <v>15</v>
      </c>
    </row>
    <row r="42" spans="1:38" x14ac:dyDescent="0.2">
      <c r="A42" s="40"/>
    </row>
  </sheetData>
  <phoneticPr fontId="0" type="noConversion"/>
  <pageMargins left="3.937007874015748E-2" right="0.19685039370078741" top="0.59055118110236227" bottom="0.19685039370078741" header="0.51181102362204722" footer="0.51181102362204722"/>
  <pageSetup paperSize="9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42"/>
  <sheetViews>
    <sheetView workbookViewId="0"/>
  </sheetViews>
  <sheetFormatPr baseColWidth="10" defaultRowHeight="12.75" x14ac:dyDescent="0.2"/>
  <cols>
    <col min="1" max="1" width="32.42578125" style="1" customWidth="1"/>
    <col min="2" max="24" width="6.28515625" style="1" customWidth="1"/>
    <col min="25" max="32" width="6.28515625" style="2" customWidth="1"/>
    <col min="33" max="36" width="6.28515625" style="1" customWidth="1"/>
    <col min="37" max="37" width="6.28515625" style="59" customWidth="1"/>
    <col min="38" max="38" width="6.28515625" style="1" customWidth="1"/>
    <col min="39" max="16384" width="11.42578125" style="1"/>
  </cols>
  <sheetData>
    <row r="1" spans="1:38" s="16" customFormat="1" ht="18.75" x14ac:dyDescent="0.3">
      <c r="A1" s="67" t="s">
        <v>46</v>
      </c>
      <c r="Y1" s="17"/>
      <c r="Z1" s="17"/>
      <c r="AA1" s="17"/>
      <c r="AB1" s="17"/>
      <c r="AC1" s="17"/>
      <c r="AD1" s="17"/>
      <c r="AE1" s="17"/>
      <c r="AF1" s="17"/>
      <c r="AK1" s="57"/>
    </row>
    <row r="2" spans="1:38" s="18" customFormat="1" ht="15.75" x14ac:dyDescent="0.25">
      <c r="A2" s="68" t="s">
        <v>47</v>
      </c>
      <c r="Y2" s="19"/>
      <c r="Z2" s="19"/>
      <c r="AA2" s="19"/>
      <c r="AB2" s="19"/>
      <c r="AC2" s="19"/>
      <c r="AD2" s="19"/>
      <c r="AE2" s="19"/>
      <c r="AF2" s="19"/>
      <c r="AK2" s="58"/>
    </row>
    <row r="3" spans="1:38" s="18" customFormat="1" ht="15.75" x14ac:dyDescent="0.25">
      <c r="A3" s="69" t="s">
        <v>58</v>
      </c>
      <c r="Y3" s="19"/>
      <c r="Z3" s="19"/>
      <c r="AA3" s="19"/>
      <c r="AB3" s="19"/>
      <c r="AC3" s="19"/>
      <c r="AD3" s="19"/>
      <c r="AE3" s="19"/>
      <c r="AF3" s="19"/>
      <c r="AK3" s="58"/>
    </row>
    <row r="4" spans="1:38" ht="8.25" customHeight="1" x14ac:dyDescent="0.2"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4"/>
      <c r="W4" s="4"/>
      <c r="X4" s="4"/>
      <c r="Y4" s="4"/>
    </row>
    <row r="5" spans="1:38" s="15" customFormat="1" ht="15" customHeight="1" x14ac:dyDescent="0.25">
      <c r="A5" s="42" t="s">
        <v>19</v>
      </c>
      <c r="B5" s="25">
        <v>1983</v>
      </c>
      <c r="C5" s="54">
        <v>1984</v>
      </c>
      <c r="D5" s="55">
        <v>1985</v>
      </c>
      <c r="E5" s="54">
        <v>1986</v>
      </c>
      <c r="F5" s="55">
        <v>1987</v>
      </c>
      <c r="G5" s="54">
        <v>1988</v>
      </c>
      <c r="H5" s="54">
        <v>1989</v>
      </c>
      <c r="I5" s="55">
        <v>1990</v>
      </c>
      <c r="J5" s="54">
        <v>1991</v>
      </c>
      <c r="K5" s="55">
        <v>1992</v>
      </c>
      <c r="L5" s="54">
        <v>1993</v>
      </c>
      <c r="M5" s="54">
        <v>1994</v>
      </c>
      <c r="N5" s="55">
        <v>1995</v>
      </c>
      <c r="O5" s="54">
        <v>1996</v>
      </c>
      <c r="P5" s="55">
        <v>1997</v>
      </c>
      <c r="Q5" s="54">
        <v>1998</v>
      </c>
      <c r="R5" s="55">
        <v>1999</v>
      </c>
      <c r="S5" s="54">
        <v>2000</v>
      </c>
      <c r="T5" s="55">
        <v>2001</v>
      </c>
      <c r="U5" s="54">
        <v>2002</v>
      </c>
      <c r="V5" s="55">
        <v>2003</v>
      </c>
      <c r="W5" s="54">
        <v>2004</v>
      </c>
      <c r="X5" s="56">
        <v>2005</v>
      </c>
      <c r="Y5" s="56">
        <v>2006</v>
      </c>
      <c r="Z5" s="54">
        <v>2007</v>
      </c>
      <c r="AA5" s="54">
        <v>2008</v>
      </c>
      <c r="AB5" s="54">
        <v>2009</v>
      </c>
      <c r="AC5" s="54">
        <v>2010</v>
      </c>
      <c r="AD5" s="54">
        <v>2011</v>
      </c>
      <c r="AE5" s="54">
        <v>2012</v>
      </c>
      <c r="AF5" s="54">
        <v>2013</v>
      </c>
      <c r="AG5" s="54">
        <v>2014</v>
      </c>
      <c r="AH5" s="54">
        <v>2015</v>
      </c>
      <c r="AI5" s="54">
        <v>2016</v>
      </c>
      <c r="AJ5" s="54">
        <v>2017</v>
      </c>
      <c r="AK5" s="54">
        <v>2018</v>
      </c>
      <c r="AL5" s="54">
        <v>2019</v>
      </c>
    </row>
    <row r="6" spans="1:38" x14ac:dyDescent="0.2">
      <c r="A6" s="8"/>
      <c r="B6" s="5"/>
      <c r="C6" s="6"/>
      <c r="E6" s="6"/>
      <c r="G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60"/>
      <c r="AL6" s="60"/>
    </row>
    <row r="7" spans="1:38" ht="13.5" x14ac:dyDescent="0.25">
      <c r="A7" s="20" t="s">
        <v>12</v>
      </c>
      <c r="B7" s="9"/>
      <c r="C7" s="9"/>
      <c r="E7" s="9"/>
      <c r="G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61"/>
      <c r="AL7" s="61"/>
    </row>
    <row r="8" spans="1:38" ht="13.5" x14ac:dyDescent="0.25">
      <c r="A8" s="21" t="s">
        <v>9</v>
      </c>
      <c r="B8" s="9"/>
      <c r="C8" s="9"/>
      <c r="E8" s="9"/>
      <c r="G8" s="9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65"/>
      <c r="AL8" s="65"/>
    </row>
    <row r="9" spans="1:38" ht="13.5" x14ac:dyDescent="0.25">
      <c r="A9" s="22" t="s">
        <v>1</v>
      </c>
      <c r="B9" s="22">
        <f t="shared" ref="B9:H9" si="0">B21+B33</f>
        <v>2</v>
      </c>
      <c r="C9" s="22">
        <f t="shared" si="0"/>
        <v>1</v>
      </c>
      <c r="D9" s="22">
        <f t="shared" si="0"/>
        <v>0</v>
      </c>
      <c r="E9" s="22">
        <f t="shared" si="0"/>
        <v>0</v>
      </c>
      <c r="F9" s="22">
        <f t="shared" si="0"/>
        <v>0</v>
      </c>
      <c r="G9" s="22">
        <f t="shared" si="0"/>
        <v>0</v>
      </c>
      <c r="H9" s="22">
        <f t="shared" si="0"/>
        <v>0</v>
      </c>
      <c r="I9" s="22">
        <f t="shared" ref="I9:Q9" si="1">I21+I33</f>
        <v>0</v>
      </c>
      <c r="J9" s="22">
        <f t="shared" si="1"/>
        <v>0</v>
      </c>
      <c r="K9" s="22">
        <f t="shared" si="1"/>
        <v>0</v>
      </c>
      <c r="L9" s="22">
        <f t="shared" si="1"/>
        <v>0</v>
      </c>
      <c r="M9" s="22">
        <f t="shared" si="1"/>
        <v>0</v>
      </c>
      <c r="N9" s="22">
        <f t="shared" si="1"/>
        <v>0</v>
      </c>
      <c r="O9" s="22">
        <f t="shared" si="1"/>
        <v>0</v>
      </c>
      <c r="P9" s="22">
        <f t="shared" si="1"/>
        <v>0</v>
      </c>
      <c r="Q9" s="22">
        <f t="shared" si="1"/>
        <v>1</v>
      </c>
      <c r="R9" s="22">
        <f t="shared" ref="R9:V17" si="2">R21+R33</f>
        <v>0</v>
      </c>
      <c r="S9" s="22">
        <f t="shared" si="2"/>
        <v>0</v>
      </c>
      <c r="T9" s="22">
        <f t="shared" si="2"/>
        <v>1</v>
      </c>
      <c r="U9" s="22">
        <f t="shared" si="2"/>
        <v>1</v>
      </c>
      <c r="V9" s="22">
        <f t="shared" si="2"/>
        <v>0</v>
      </c>
      <c r="W9" s="22">
        <f t="shared" ref="W9:Z17" si="3">W21+W33</f>
        <v>0</v>
      </c>
      <c r="X9" s="22">
        <f t="shared" si="3"/>
        <v>0</v>
      </c>
      <c r="Y9" s="22">
        <f t="shared" si="3"/>
        <v>0</v>
      </c>
      <c r="Z9" s="22">
        <f t="shared" si="3"/>
        <v>1</v>
      </c>
      <c r="AA9" s="22">
        <f t="shared" ref="AA9:AB17" si="4">AA21+AA33</f>
        <v>0</v>
      </c>
      <c r="AB9" s="22">
        <f t="shared" si="4"/>
        <v>0</v>
      </c>
      <c r="AC9" s="22">
        <f t="shared" ref="AC9:AE17" si="5">AC21+AC33</f>
        <v>2</v>
      </c>
      <c r="AD9" s="22">
        <f t="shared" si="5"/>
        <v>2</v>
      </c>
      <c r="AE9" s="22">
        <f t="shared" ref="AE9:AF9" si="6">AE21+AE33</f>
        <v>0</v>
      </c>
      <c r="AF9" s="22">
        <f t="shared" si="6"/>
        <v>0</v>
      </c>
      <c r="AG9" s="22">
        <f t="shared" ref="AG9:AH9" si="7">AG21+AG33</f>
        <v>0</v>
      </c>
      <c r="AH9" s="22">
        <f t="shared" si="7"/>
        <v>0</v>
      </c>
      <c r="AI9" s="22">
        <f t="shared" ref="AI9:AJ9" si="8">AI21+AI33</f>
        <v>0</v>
      </c>
      <c r="AJ9" s="22">
        <f t="shared" si="8"/>
        <v>0</v>
      </c>
      <c r="AK9" s="22">
        <f t="shared" ref="AK9:AL9" si="9">AK21+AK33</f>
        <v>0</v>
      </c>
      <c r="AL9" s="22">
        <f t="shared" si="9"/>
        <v>0</v>
      </c>
    </row>
    <row r="10" spans="1:38" ht="13.5" x14ac:dyDescent="0.25">
      <c r="A10" s="23" t="s">
        <v>2</v>
      </c>
      <c r="B10" s="23">
        <f t="shared" ref="B10:H10" si="10">B22+B34</f>
        <v>1</v>
      </c>
      <c r="C10" s="23">
        <f t="shared" si="10"/>
        <v>2</v>
      </c>
      <c r="D10" s="23">
        <f t="shared" si="10"/>
        <v>3</v>
      </c>
      <c r="E10" s="23">
        <f t="shared" si="10"/>
        <v>3</v>
      </c>
      <c r="F10" s="23">
        <f t="shared" si="10"/>
        <v>2</v>
      </c>
      <c r="G10" s="23">
        <f t="shared" si="10"/>
        <v>1</v>
      </c>
      <c r="H10" s="23">
        <f t="shared" si="10"/>
        <v>0</v>
      </c>
      <c r="I10" s="23">
        <f t="shared" ref="I10:Q10" si="11">I22+I34</f>
        <v>1</v>
      </c>
      <c r="J10" s="23">
        <f t="shared" si="11"/>
        <v>4</v>
      </c>
      <c r="K10" s="23">
        <f t="shared" si="11"/>
        <v>4</v>
      </c>
      <c r="L10" s="23">
        <f t="shared" si="11"/>
        <v>3</v>
      </c>
      <c r="M10" s="23">
        <f t="shared" si="11"/>
        <v>4</v>
      </c>
      <c r="N10" s="23">
        <f t="shared" si="11"/>
        <v>4</v>
      </c>
      <c r="O10" s="23">
        <f t="shared" si="11"/>
        <v>2</v>
      </c>
      <c r="P10" s="23">
        <f t="shared" si="11"/>
        <v>0</v>
      </c>
      <c r="Q10" s="23">
        <f t="shared" si="11"/>
        <v>4</v>
      </c>
      <c r="R10" s="23">
        <f t="shared" si="2"/>
        <v>3</v>
      </c>
      <c r="S10" s="23">
        <f t="shared" si="2"/>
        <v>3</v>
      </c>
      <c r="T10" s="23">
        <f t="shared" si="2"/>
        <v>7</v>
      </c>
      <c r="U10" s="23">
        <f t="shared" si="2"/>
        <v>6</v>
      </c>
      <c r="V10" s="23">
        <f t="shared" si="2"/>
        <v>6</v>
      </c>
      <c r="W10" s="23">
        <f t="shared" si="3"/>
        <v>2</v>
      </c>
      <c r="X10" s="23">
        <f t="shared" si="3"/>
        <v>4</v>
      </c>
      <c r="Y10" s="23">
        <f t="shared" si="3"/>
        <v>3</v>
      </c>
      <c r="Z10" s="23">
        <f t="shared" si="3"/>
        <v>1</v>
      </c>
      <c r="AA10" s="23">
        <f t="shared" si="4"/>
        <v>4</v>
      </c>
      <c r="AB10" s="23">
        <f t="shared" si="4"/>
        <v>5</v>
      </c>
      <c r="AC10" s="23">
        <f t="shared" si="5"/>
        <v>2</v>
      </c>
      <c r="AD10" s="23">
        <f t="shared" si="5"/>
        <v>3</v>
      </c>
      <c r="AE10" s="23">
        <f t="shared" ref="AE10:AF10" si="12">AE22+AE34</f>
        <v>4</v>
      </c>
      <c r="AF10" s="23">
        <f t="shared" si="12"/>
        <v>3</v>
      </c>
      <c r="AG10" s="23">
        <f t="shared" ref="AG10:AH10" si="13">AG22+AG34</f>
        <v>1</v>
      </c>
      <c r="AH10" s="23">
        <f t="shared" si="13"/>
        <v>2</v>
      </c>
      <c r="AI10" s="23">
        <f t="shared" ref="AI10:AJ10" si="14">AI22+AI34</f>
        <v>3</v>
      </c>
      <c r="AJ10" s="23">
        <f t="shared" si="14"/>
        <v>5</v>
      </c>
      <c r="AK10" s="23">
        <f t="shared" ref="AK10:AL10" si="15">AK22+AK34</f>
        <v>3</v>
      </c>
      <c r="AL10" s="23">
        <f t="shared" si="15"/>
        <v>4</v>
      </c>
    </row>
    <row r="11" spans="1:38" ht="13.5" x14ac:dyDescent="0.25">
      <c r="A11" s="23" t="s">
        <v>3</v>
      </c>
      <c r="B11" s="23">
        <f t="shared" ref="B11:H11" si="16">B23+B35</f>
        <v>6</v>
      </c>
      <c r="C11" s="23">
        <f t="shared" si="16"/>
        <v>6</v>
      </c>
      <c r="D11" s="23">
        <f t="shared" si="16"/>
        <v>3</v>
      </c>
      <c r="E11" s="23">
        <f t="shared" si="16"/>
        <v>2</v>
      </c>
      <c r="F11" s="23">
        <f t="shared" si="16"/>
        <v>0</v>
      </c>
      <c r="G11" s="23">
        <f t="shared" si="16"/>
        <v>0</v>
      </c>
      <c r="H11" s="23">
        <f t="shared" si="16"/>
        <v>1</v>
      </c>
      <c r="I11" s="23">
        <f t="shared" ref="I11:Q11" si="17">I23+I35</f>
        <v>2</v>
      </c>
      <c r="J11" s="23">
        <f t="shared" si="17"/>
        <v>4</v>
      </c>
      <c r="K11" s="23">
        <f t="shared" si="17"/>
        <v>3</v>
      </c>
      <c r="L11" s="23">
        <f t="shared" si="17"/>
        <v>4</v>
      </c>
      <c r="M11" s="23">
        <f t="shared" si="17"/>
        <v>4</v>
      </c>
      <c r="N11" s="23">
        <f t="shared" si="17"/>
        <v>6</v>
      </c>
      <c r="O11" s="23">
        <f t="shared" si="17"/>
        <v>4</v>
      </c>
      <c r="P11" s="23">
        <f t="shared" si="17"/>
        <v>4</v>
      </c>
      <c r="Q11" s="23">
        <f t="shared" si="17"/>
        <v>3</v>
      </c>
      <c r="R11" s="23">
        <f t="shared" si="2"/>
        <v>4</v>
      </c>
      <c r="S11" s="23">
        <f t="shared" si="2"/>
        <v>3</v>
      </c>
      <c r="T11" s="23">
        <f t="shared" si="2"/>
        <v>2</v>
      </c>
      <c r="U11" s="23">
        <f t="shared" si="2"/>
        <v>3</v>
      </c>
      <c r="V11" s="23">
        <f t="shared" si="2"/>
        <v>4</v>
      </c>
      <c r="W11" s="23">
        <f t="shared" si="3"/>
        <v>4</v>
      </c>
      <c r="X11" s="23">
        <f t="shared" si="3"/>
        <v>5</v>
      </c>
      <c r="Y11" s="23">
        <f t="shared" si="3"/>
        <v>5</v>
      </c>
      <c r="Z11" s="23">
        <f t="shared" si="3"/>
        <v>2</v>
      </c>
      <c r="AA11" s="23">
        <f t="shared" si="4"/>
        <v>3</v>
      </c>
      <c r="AB11" s="23">
        <f t="shared" si="4"/>
        <v>3</v>
      </c>
      <c r="AC11" s="23">
        <f t="shared" si="5"/>
        <v>3</v>
      </c>
      <c r="AD11" s="23">
        <f t="shared" si="5"/>
        <v>2</v>
      </c>
      <c r="AE11" s="23">
        <f t="shared" ref="AE11:AF11" si="18">AE23+AE35</f>
        <v>3</v>
      </c>
      <c r="AF11" s="23">
        <f t="shared" si="18"/>
        <v>4</v>
      </c>
      <c r="AG11" s="23">
        <f t="shared" ref="AG11:AH11" si="19">AG23+AG35</f>
        <v>2</v>
      </c>
      <c r="AH11" s="23">
        <f t="shared" si="19"/>
        <v>1</v>
      </c>
      <c r="AI11" s="23">
        <f t="shared" ref="AI11:AJ11" si="20">AI23+AI35</f>
        <v>3</v>
      </c>
      <c r="AJ11" s="23">
        <f t="shared" si="20"/>
        <v>7</v>
      </c>
      <c r="AK11" s="23">
        <f t="shared" ref="AK11:AL11" si="21">AK23+AK35</f>
        <v>7</v>
      </c>
      <c r="AL11" s="23">
        <f t="shared" si="21"/>
        <v>6</v>
      </c>
    </row>
    <row r="12" spans="1:38" ht="13.5" x14ac:dyDescent="0.25">
      <c r="A12" s="23" t="s">
        <v>4</v>
      </c>
      <c r="B12" s="23">
        <f t="shared" ref="B12:H12" si="22">B24+B36</f>
        <v>3</v>
      </c>
      <c r="C12" s="23">
        <f t="shared" si="22"/>
        <v>3</v>
      </c>
      <c r="D12" s="23">
        <f t="shared" si="22"/>
        <v>4</v>
      </c>
      <c r="E12" s="23">
        <f t="shared" si="22"/>
        <v>4</v>
      </c>
      <c r="F12" s="23">
        <f t="shared" si="22"/>
        <v>5</v>
      </c>
      <c r="G12" s="23">
        <f t="shared" si="22"/>
        <v>5</v>
      </c>
      <c r="H12" s="23">
        <f t="shared" si="22"/>
        <v>4</v>
      </c>
      <c r="I12" s="23">
        <f t="shared" ref="I12:Q12" si="23">I24+I36</f>
        <v>4</v>
      </c>
      <c r="J12" s="23">
        <f t="shared" si="23"/>
        <v>5</v>
      </c>
      <c r="K12" s="23">
        <f t="shared" si="23"/>
        <v>4</v>
      </c>
      <c r="L12" s="23">
        <f t="shared" si="23"/>
        <v>6</v>
      </c>
      <c r="M12" s="23">
        <f t="shared" si="23"/>
        <v>5</v>
      </c>
      <c r="N12" s="23">
        <f t="shared" si="23"/>
        <v>4</v>
      </c>
      <c r="O12" s="23">
        <f t="shared" si="23"/>
        <v>5</v>
      </c>
      <c r="P12" s="23">
        <f t="shared" si="23"/>
        <v>4</v>
      </c>
      <c r="Q12" s="23">
        <f t="shared" si="23"/>
        <v>3</v>
      </c>
      <c r="R12" s="23">
        <f t="shared" si="2"/>
        <v>5</v>
      </c>
      <c r="S12" s="23">
        <f t="shared" si="2"/>
        <v>4</v>
      </c>
      <c r="T12" s="23">
        <f t="shared" si="2"/>
        <v>4</v>
      </c>
      <c r="U12" s="23">
        <f t="shared" si="2"/>
        <v>3</v>
      </c>
      <c r="V12" s="23">
        <f t="shared" si="2"/>
        <v>5</v>
      </c>
      <c r="W12" s="23">
        <f t="shared" si="3"/>
        <v>7</v>
      </c>
      <c r="X12" s="23">
        <f t="shared" si="3"/>
        <v>6</v>
      </c>
      <c r="Y12" s="23">
        <f t="shared" si="3"/>
        <v>6</v>
      </c>
      <c r="Z12" s="23">
        <f t="shared" si="3"/>
        <v>4</v>
      </c>
      <c r="AA12" s="23">
        <f t="shared" si="4"/>
        <v>5</v>
      </c>
      <c r="AB12" s="23">
        <f t="shared" si="4"/>
        <v>5</v>
      </c>
      <c r="AC12" s="23">
        <f t="shared" si="5"/>
        <v>4</v>
      </c>
      <c r="AD12" s="23">
        <f t="shared" si="5"/>
        <v>5</v>
      </c>
      <c r="AE12" s="23">
        <f t="shared" ref="AE12:AF12" si="24">AE24+AE36</f>
        <v>2</v>
      </c>
      <c r="AF12" s="23">
        <f t="shared" si="24"/>
        <v>2</v>
      </c>
      <c r="AG12" s="23">
        <f t="shared" ref="AG12:AH12" si="25">AG24+AG36</f>
        <v>2</v>
      </c>
      <c r="AH12" s="23">
        <f t="shared" si="25"/>
        <v>2</v>
      </c>
      <c r="AI12" s="23">
        <f t="shared" ref="AI12:AJ14" si="26">AI24+AI36</f>
        <v>1</v>
      </c>
      <c r="AJ12" s="23">
        <f t="shared" si="26"/>
        <v>0</v>
      </c>
      <c r="AK12" s="23">
        <f t="shared" ref="AK12:AL12" si="27">AK24+AK36</f>
        <v>0</v>
      </c>
      <c r="AL12" s="23">
        <f t="shared" si="27"/>
        <v>2</v>
      </c>
    </row>
    <row r="13" spans="1:38" ht="13.5" x14ac:dyDescent="0.25">
      <c r="A13" s="23" t="s">
        <v>5</v>
      </c>
      <c r="B13" s="23">
        <f t="shared" ref="B13:H13" si="28">B25+B37</f>
        <v>0</v>
      </c>
      <c r="C13" s="23">
        <f t="shared" si="28"/>
        <v>0</v>
      </c>
      <c r="D13" s="23">
        <f t="shared" si="28"/>
        <v>0</v>
      </c>
      <c r="E13" s="23">
        <f t="shared" si="28"/>
        <v>1</v>
      </c>
      <c r="F13" s="23">
        <f t="shared" si="28"/>
        <v>2</v>
      </c>
      <c r="G13" s="23">
        <f t="shared" si="28"/>
        <v>1</v>
      </c>
      <c r="H13" s="23">
        <f t="shared" si="28"/>
        <v>1</v>
      </c>
      <c r="I13" s="23">
        <f t="shared" ref="I13:Q13" si="29">I25+I37</f>
        <v>1</v>
      </c>
      <c r="J13" s="23">
        <f t="shared" si="29"/>
        <v>1</v>
      </c>
      <c r="K13" s="23">
        <f t="shared" si="29"/>
        <v>4</v>
      </c>
      <c r="L13" s="23">
        <f t="shared" si="29"/>
        <v>3</v>
      </c>
      <c r="M13" s="23">
        <f t="shared" si="29"/>
        <v>3</v>
      </c>
      <c r="N13" s="23">
        <f t="shared" si="29"/>
        <v>5</v>
      </c>
      <c r="O13" s="23">
        <f t="shared" si="29"/>
        <v>5</v>
      </c>
      <c r="P13" s="23">
        <f t="shared" si="29"/>
        <v>6</v>
      </c>
      <c r="Q13" s="23">
        <f t="shared" si="29"/>
        <v>7</v>
      </c>
      <c r="R13" s="23">
        <f t="shared" si="2"/>
        <v>8</v>
      </c>
      <c r="S13" s="23">
        <f t="shared" si="2"/>
        <v>9</v>
      </c>
      <c r="T13" s="23">
        <f t="shared" si="2"/>
        <v>7</v>
      </c>
      <c r="U13" s="23">
        <f t="shared" si="2"/>
        <v>6</v>
      </c>
      <c r="V13" s="23">
        <f t="shared" si="2"/>
        <v>6</v>
      </c>
      <c r="W13" s="23">
        <f t="shared" si="3"/>
        <v>7</v>
      </c>
      <c r="X13" s="23">
        <f t="shared" si="3"/>
        <v>6</v>
      </c>
      <c r="Y13" s="23">
        <f t="shared" si="3"/>
        <v>3</v>
      </c>
      <c r="Z13" s="23">
        <f t="shared" si="3"/>
        <v>2</v>
      </c>
      <c r="AA13" s="23">
        <f t="shared" si="4"/>
        <v>3</v>
      </c>
      <c r="AB13" s="23">
        <f t="shared" si="4"/>
        <v>5</v>
      </c>
      <c r="AC13" s="23">
        <f t="shared" si="5"/>
        <v>5</v>
      </c>
      <c r="AD13" s="23">
        <f t="shared" si="5"/>
        <v>4</v>
      </c>
      <c r="AE13" s="23">
        <f t="shared" ref="AE13:AF13" si="30">AE25+AE37</f>
        <v>6</v>
      </c>
      <c r="AF13" s="23">
        <f t="shared" si="30"/>
        <v>4</v>
      </c>
      <c r="AG13" s="23">
        <f t="shared" ref="AG13:AH13" si="31">AG25+AG37</f>
        <v>5</v>
      </c>
      <c r="AH13" s="23">
        <f t="shared" si="31"/>
        <v>3</v>
      </c>
      <c r="AI13" s="23">
        <f t="shared" si="26"/>
        <v>4</v>
      </c>
      <c r="AJ13" s="23">
        <f t="shared" si="26"/>
        <v>4</v>
      </c>
      <c r="AK13" s="23">
        <f t="shared" ref="AK13:AL13" si="32">AK25+AK37</f>
        <v>5</v>
      </c>
      <c r="AL13" s="23">
        <f t="shared" si="32"/>
        <v>3</v>
      </c>
    </row>
    <row r="14" spans="1:38" ht="13.5" x14ac:dyDescent="0.25">
      <c r="A14" s="23" t="s">
        <v>6</v>
      </c>
      <c r="B14" s="23">
        <f t="shared" ref="B14:H14" si="33">B26+B38</f>
        <v>6</v>
      </c>
      <c r="C14" s="23">
        <f t="shared" si="33"/>
        <v>7</v>
      </c>
      <c r="D14" s="23">
        <f t="shared" si="33"/>
        <v>6</v>
      </c>
      <c r="E14" s="23">
        <f t="shared" si="33"/>
        <v>5</v>
      </c>
      <c r="F14" s="23">
        <f t="shared" si="33"/>
        <v>5</v>
      </c>
      <c r="G14" s="23">
        <f t="shared" si="33"/>
        <v>2</v>
      </c>
      <c r="H14" s="23">
        <f t="shared" si="33"/>
        <v>2</v>
      </c>
      <c r="I14" s="23">
        <f t="shared" ref="I14:Q14" si="34">I26+I38</f>
        <v>0</v>
      </c>
      <c r="J14" s="23">
        <f t="shared" si="34"/>
        <v>0</v>
      </c>
      <c r="K14" s="23">
        <f t="shared" si="34"/>
        <v>0</v>
      </c>
      <c r="L14" s="23">
        <f t="shared" si="34"/>
        <v>0</v>
      </c>
      <c r="M14" s="23">
        <f t="shared" si="34"/>
        <v>0</v>
      </c>
      <c r="N14" s="23">
        <f t="shared" si="34"/>
        <v>0</v>
      </c>
      <c r="O14" s="23">
        <f t="shared" si="34"/>
        <v>0</v>
      </c>
      <c r="P14" s="23">
        <f t="shared" si="34"/>
        <v>0</v>
      </c>
      <c r="Q14" s="23">
        <f t="shared" si="34"/>
        <v>0</v>
      </c>
      <c r="R14" s="23">
        <f t="shared" si="2"/>
        <v>2</v>
      </c>
      <c r="S14" s="23">
        <f t="shared" si="2"/>
        <v>1</v>
      </c>
      <c r="T14" s="23">
        <f t="shared" si="2"/>
        <v>1</v>
      </c>
      <c r="U14" s="23">
        <f t="shared" si="2"/>
        <v>2</v>
      </c>
      <c r="V14" s="23">
        <f t="shared" si="2"/>
        <v>2</v>
      </c>
      <c r="W14" s="23">
        <f t="shared" si="3"/>
        <v>1</v>
      </c>
      <c r="X14" s="23">
        <f t="shared" si="3"/>
        <v>3</v>
      </c>
      <c r="Y14" s="23">
        <f t="shared" si="3"/>
        <v>4</v>
      </c>
      <c r="Z14" s="23">
        <f t="shared" si="3"/>
        <v>3</v>
      </c>
      <c r="AA14" s="23">
        <f t="shared" si="4"/>
        <v>2</v>
      </c>
      <c r="AB14" s="23">
        <f t="shared" si="4"/>
        <v>1</v>
      </c>
      <c r="AC14" s="23">
        <f t="shared" si="5"/>
        <v>1</v>
      </c>
      <c r="AD14" s="23">
        <f t="shared" si="5"/>
        <v>1</v>
      </c>
      <c r="AE14" s="23">
        <f t="shared" ref="AE14:AF14" si="35">AE26+AE38</f>
        <v>1</v>
      </c>
      <c r="AF14" s="23">
        <f t="shared" si="35"/>
        <v>1</v>
      </c>
      <c r="AG14" s="23">
        <f t="shared" ref="AG14:AH14" si="36">AG26+AG38</f>
        <v>1</v>
      </c>
      <c r="AH14" s="23">
        <f t="shared" si="36"/>
        <v>1</v>
      </c>
      <c r="AI14" s="23">
        <f t="shared" si="26"/>
        <v>1</v>
      </c>
      <c r="AJ14" s="23">
        <f t="shared" si="26"/>
        <v>1</v>
      </c>
      <c r="AK14" s="23">
        <f t="shared" ref="AK14:AL14" si="37">AK26+AK38</f>
        <v>1</v>
      </c>
      <c r="AL14" s="23">
        <f t="shared" si="37"/>
        <v>2</v>
      </c>
    </row>
    <row r="15" spans="1:38" ht="13.5" x14ac:dyDescent="0.25">
      <c r="A15" s="23" t="s">
        <v>8</v>
      </c>
      <c r="B15" s="23">
        <f t="shared" ref="B15:H15" si="38">B27+B39</f>
        <v>1</v>
      </c>
      <c r="C15" s="23">
        <f t="shared" si="38"/>
        <v>0</v>
      </c>
      <c r="D15" s="23">
        <f t="shared" si="38"/>
        <v>1</v>
      </c>
      <c r="E15" s="23">
        <f t="shared" si="38"/>
        <v>3</v>
      </c>
      <c r="F15" s="23">
        <f t="shared" si="38"/>
        <v>3</v>
      </c>
      <c r="G15" s="23">
        <f t="shared" si="38"/>
        <v>3</v>
      </c>
      <c r="H15" s="23">
        <f t="shared" si="38"/>
        <v>1</v>
      </c>
      <c r="I15" s="23">
        <f t="shared" ref="I15:Q15" si="39">I27+I39</f>
        <v>3</v>
      </c>
      <c r="J15" s="23">
        <f t="shared" si="39"/>
        <v>2</v>
      </c>
      <c r="K15" s="23">
        <f t="shared" si="39"/>
        <v>2</v>
      </c>
      <c r="L15" s="23">
        <f t="shared" si="39"/>
        <v>0</v>
      </c>
      <c r="M15" s="23">
        <f t="shared" si="39"/>
        <v>0</v>
      </c>
      <c r="N15" s="23">
        <f t="shared" si="39"/>
        <v>0</v>
      </c>
      <c r="O15" s="23">
        <f t="shared" si="39"/>
        <v>0</v>
      </c>
      <c r="P15" s="23">
        <f t="shared" si="39"/>
        <v>0</v>
      </c>
      <c r="Q15" s="23">
        <f t="shared" si="39"/>
        <v>0</v>
      </c>
      <c r="R15" s="23">
        <f t="shared" si="2"/>
        <v>0</v>
      </c>
      <c r="S15" s="23">
        <f t="shared" si="2"/>
        <v>0</v>
      </c>
      <c r="T15" s="23">
        <f t="shared" si="2"/>
        <v>0</v>
      </c>
      <c r="U15" s="23">
        <f t="shared" si="2"/>
        <v>0</v>
      </c>
      <c r="V15" s="23">
        <f t="shared" si="2"/>
        <v>0</v>
      </c>
      <c r="W15" s="23">
        <f t="shared" si="3"/>
        <v>0</v>
      </c>
      <c r="X15" s="23">
        <f t="shared" si="3"/>
        <v>0</v>
      </c>
      <c r="Y15" s="23">
        <f t="shared" si="3"/>
        <v>0</v>
      </c>
      <c r="Z15" s="23">
        <f t="shared" si="3"/>
        <v>0</v>
      </c>
      <c r="AA15" s="23">
        <f t="shared" si="4"/>
        <v>1</v>
      </c>
      <c r="AB15" s="23">
        <f t="shared" si="4"/>
        <v>1</v>
      </c>
      <c r="AC15" s="23">
        <f t="shared" si="5"/>
        <v>1</v>
      </c>
      <c r="AD15" s="23">
        <f t="shared" si="5"/>
        <v>0</v>
      </c>
      <c r="AE15" s="23">
        <f t="shared" ref="AE15:AF15" si="40">AE27+AE39</f>
        <v>0</v>
      </c>
      <c r="AF15" s="23">
        <f t="shared" si="40"/>
        <v>0</v>
      </c>
      <c r="AG15" s="23">
        <f t="shared" ref="AG15:AH15" si="41">AG27+AG39</f>
        <v>1</v>
      </c>
      <c r="AH15" s="23">
        <f t="shared" si="41"/>
        <v>1</v>
      </c>
      <c r="AI15" s="23">
        <f t="shared" ref="AI15:AJ15" si="42">AI27+AI39</f>
        <v>1</v>
      </c>
      <c r="AJ15" s="23">
        <f t="shared" si="42"/>
        <v>0</v>
      </c>
      <c r="AK15" s="23">
        <f t="shared" ref="AK15:AL15" si="43">AK27+AK39</f>
        <v>0</v>
      </c>
      <c r="AL15" s="23">
        <f t="shared" si="43"/>
        <v>0</v>
      </c>
    </row>
    <row r="16" spans="1:38" ht="13.5" x14ac:dyDescent="0.25">
      <c r="A16" s="24" t="s">
        <v>7</v>
      </c>
      <c r="B16" s="24">
        <f t="shared" ref="B16:H16" si="44">B28+B40</f>
        <v>4</v>
      </c>
      <c r="C16" s="23">
        <f t="shared" si="44"/>
        <v>5</v>
      </c>
      <c r="D16" s="23">
        <f t="shared" si="44"/>
        <v>5</v>
      </c>
      <c r="E16" s="23">
        <f t="shared" si="44"/>
        <v>5</v>
      </c>
      <c r="F16" s="23">
        <f t="shared" si="44"/>
        <v>5</v>
      </c>
      <c r="G16" s="23">
        <f t="shared" si="44"/>
        <v>6</v>
      </c>
      <c r="H16" s="23">
        <f t="shared" si="44"/>
        <v>8</v>
      </c>
      <c r="I16" s="23">
        <f t="shared" ref="I16:Q16" si="45">I28+I40</f>
        <v>8</v>
      </c>
      <c r="J16" s="23">
        <f t="shared" si="45"/>
        <v>7</v>
      </c>
      <c r="K16" s="23">
        <f t="shared" si="45"/>
        <v>7</v>
      </c>
      <c r="L16" s="23">
        <f t="shared" si="45"/>
        <v>6</v>
      </c>
      <c r="M16" s="23">
        <f t="shared" si="45"/>
        <v>3</v>
      </c>
      <c r="N16" s="23">
        <f t="shared" si="45"/>
        <v>3</v>
      </c>
      <c r="O16" s="23">
        <f t="shared" si="45"/>
        <v>3</v>
      </c>
      <c r="P16" s="23">
        <f t="shared" si="45"/>
        <v>3</v>
      </c>
      <c r="Q16" s="23">
        <f t="shared" si="45"/>
        <v>3</v>
      </c>
      <c r="R16" s="23">
        <f t="shared" si="2"/>
        <v>2</v>
      </c>
      <c r="S16" s="23">
        <f t="shared" si="2"/>
        <v>2</v>
      </c>
      <c r="T16" s="23">
        <f t="shared" si="2"/>
        <v>2</v>
      </c>
      <c r="U16" s="23">
        <f t="shared" si="2"/>
        <v>2</v>
      </c>
      <c r="V16" s="23">
        <f t="shared" si="2"/>
        <v>2</v>
      </c>
      <c r="W16" s="23">
        <f t="shared" si="3"/>
        <v>2</v>
      </c>
      <c r="X16" s="23">
        <f t="shared" si="3"/>
        <v>2</v>
      </c>
      <c r="Y16" s="23">
        <f t="shared" si="3"/>
        <v>2</v>
      </c>
      <c r="Z16" s="23">
        <f t="shared" si="3"/>
        <v>0</v>
      </c>
      <c r="AA16" s="23">
        <f t="shared" si="4"/>
        <v>0</v>
      </c>
      <c r="AB16" s="23">
        <f t="shared" si="4"/>
        <v>0</v>
      </c>
      <c r="AC16" s="23">
        <f t="shared" si="5"/>
        <v>0</v>
      </c>
      <c r="AD16" s="23">
        <f t="shared" si="5"/>
        <v>1</v>
      </c>
      <c r="AE16" s="23">
        <f t="shared" ref="AE16:AF16" si="46">AE28+AE40</f>
        <v>1</v>
      </c>
      <c r="AF16" s="23">
        <f t="shared" si="46"/>
        <v>1</v>
      </c>
      <c r="AG16" s="23">
        <f t="shared" ref="AG16:AH16" si="47">AG28+AG40</f>
        <v>1</v>
      </c>
      <c r="AH16" s="23">
        <f t="shared" si="47"/>
        <v>1</v>
      </c>
      <c r="AI16" s="23">
        <f t="shared" ref="AI16:AJ16" si="48">AI28+AI40</f>
        <v>1</v>
      </c>
      <c r="AJ16" s="23">
        <f t="shared" si="48"/>
        <v>2</v>
      </c>
      <c r="AK16" s="23">
        <f t="shared" ref="AK16:AL16" si="49">AK28+AK40</f>
        <v>1</v>
      </c>
      <c r="AL16" s="23">
        <f t="shared" si="49"/>
        <v>1</v>
      </c>
    </row>
    <row r="17" spans="1:38" ht="13.5" x14ac:dyDescent="0.25">
      <c r="A17" s="25" t="s">
        <v>0</v>
      </c>
      <c r="B17" s="25">
        <f t="shared" ref="B17:H17" si="50">B29+B41</f>
        <v>23</v>
      </c>
      <c r="C17" s="25">
        <f t="shared" si="50"/>
        <v>24</v>
      </c>
      <c r="D17" s="25">
        <f t="shared" si="50"/>
        <v>22</v>
      </c>
      <c r="E17" s="25">
        <f t="shared" si="50"/>
        <v>23</v>
      </c>
      <c r="F17" s="25">
        <f t="shared" si="50"/>
        <v>22</v>
      </c>
      <c r="G17" s="25">
        <f t="shared" si="50"/>
        <v>18</v>
      </c>
      <c r="H17" s="25">
        <f t="shared" si="50"/>
        <v>17</v>
      </c>
      <c r="I17" s="25">
        <f t="shared" ref="I17:Q17" si="51">I29+I41</f>
        <v>19</v>
      </c>
      <c r="J17" s="25">
        <f t="shared" si="51"/>
        <v>23</v>
      </c>
      <c r="K17" s="25">
        <f t="shared" si="51"/>
        <v>24</v>
      </c>
      <c r="L17" s="25">
        <f t="shared" si="51"/>
        <v>22</v>
      </c>
      <c r="M17" s="25">
        <f t="shared" si="51"/>
        <v>19</v>
      </c>
      <c r="N17" s="25">
        <f t="shared" si="51"/>
        <v>22</v>
      </c>
      <c r="O17" s="25">
        <f t="shared" si="51"/>
        <v>19</v>
      </c>
      <c r="P17" s="25">
        <f t="shared" si="51"/>
        <v>17</v>
      </c>
      <c r="Q17" s="25">
        <f t="shared" si="51"/>
        <v>21</v>
      </c>
      <c r="R17" s="25">
        <f t="shared" si="2"/>
        <v>24</v>
      </c>
      <c r="S17" s="25">
        <f t="shared" si="2"/>
        <v>22</v>
      </c>
      <c r="T17" s="25">
        <f t="shared" si="2"/>
        <v>24</v>
      </c>
      <c r="U17" s="25">
        <f t="shared" si="2"/>
        <v>23</v>
      </c>
      <c r="V17" s="25">
        <f t="shared" si="2"/>
        <v>25</v>
      </c>
      <c r="W17" s="25">
        <f t="shared" si="3"/>
        <v>23</v>
      </c>
      <c r="X17" s="25">
        <f t="shared" si="3"/>
        <v>26</v>
      </c>
      <c r="Y17" s="25">
        <f t="shared" si="3"/>
        <v>23</v>
      </c>
      <c r="Z17" s="25">
        <f t="shared" si="3"/>
        <v>13</v>
      </c>
      <c r="AA17" s="25">
        <f t="shared" si="4"/>
        <v>18</v>
      </c>
      <c r="AB17" s="25">
        <f t="shared" si="4"/>
        <v>20</v>
      </c>
      <c r="AC17" s="25">
        <f t="shared" si="5"/>
        <v>18</v>
      </c>
      <c r="AD17" s="25">
        <f t="shared" si="5"/>
        <v>18</v>
      </c>
      <c r="AE17" s="25">
        <f t="shared" si="5"/>
        <v>17</v>
      </c>
      <c r="AF17" s="25">
        <f t="shared" ref="AF17:AG17" si="52">AF29+AF41</f>
        <v>15</v>
      </c>
      <c r="AG17" s="25">
        <f t="shared" si="52"/>
        <v>13</v>
      </c>
      <c r="AH17" s="25">
        <f t="shared" ref="AH17:AI17" si="53">AH29+AH41</f>
        <v>11</v>
      </c>
      <c r="AI17" s="25">
        <f t="shared" si="53"/>
        <v>14</v>
      </c>
      <c r="AJ17" s="25">
        <f t="shared" ref="AJ17:AK17" si="54">AJ29+AJ41</f>
        <v>19</v>
      </c>
      <c r="AK17" s="25">
        <f t="shared" si="54"/>
        <v>17</v>
      </c>
      <c r="AL17" s="25">
        <f t="shared" ref="AL17" si="55">AL29+AL41</f>
        <v>18</v>
      </c>
    </row>
    <row r="18" spans="1:38" x14ac:dyDescent="0.2">
      <c r="A18" s="8"/>
      <c r="AG18" s="2"/>
      <c r="AH18" s="2"/>
      <c r="AI18" s="2"/>
      <c r="AJ18" s="2"/>
      <c r="AK18" s="64"/>
      <c r="AL18" s="64"/>
    </row>
    <row r="19" spans="1:38" ht="13.5" x14ac:dyDescent="0.25">
      <c r="A19" s="20" t="s">
        <v>13</v>
      </c>
      <c r="AG19" s="2"/>
      <c r="AH19" s="2"/>
      <c r="AI19" s="2"/>
      <c r="AJ19" s="2"/>
      <c r="AK19" s="64"/>
      <c r="AL19" s="64"/>
    </row>
    <row r="20" spans="1:38" ht="13.5" x14ac:dyDescent="0.25">
      <c r="A20" s="21" t="s">
        <v>10</v>
      </c>
      <c r="AG20" s="2"/>
      <c r="AH20" s="2"/>
      <c r="AI20" s="2"/>
      <c r="AJ20" s="2"/>
      <c r="AK20" s="64"/>
      <c r="AL20" s="64"/>
    </row>
    <row r="21" spans="1:38" ht="13.5" x14ac:dyDescent="0.25">
      <c r="A21" s="22" t="s">
        <v>1</v>
      </c>
      <c r="B21" s="27">
        <v>2</v>
      </c>
      <c r="C21" s="28">
        <v>1</v>
      </c>
      <c r="D21" s="29"/>
      <c r="E21" s="28"/>
      <c r="F21" s="29"/>
      <c r="G21" s="30"/>
      <c r="H21" s="30"/>
      <c r="I21" s="31"/>
      <c r="J21" s="31"/>
      <c r="K21" s="31"/>
      <c r="L21" s="31"/>
      <c r="M21" s="31"/>
      <c r="N21" s="31"/>
      <c r="O21" s="31"/>
      <c r="P21" s="31"/>
      <c r="Q21" s="31">
        <v>1</v>
      </c>
      <c r="R21" s="31"/>
      <c r="S21" s="31"/>
      <c r="T21" s="31">
        <v>1</v>
      </c>
      <c r="U21" s="31">
        <v>1</v>
      </c>
      <c r="V21" s="28"/>
      <c r="W21" s="28"/>
      <c r="X21" s="28"/>
      <c r="Y21" s="22"/>
      <c r="Z21" s="22">
        <v>1</v>
      </c>
      <c r="AA21" s="22"/>
      <c r="AB21" s="22"/>
      <c r="AC21" s="22">
        <v>2</v>
      </c>
      <c r="AD21" s="22">
        <v>2</v>
      </c>
      <c r="AE21" s="22"/>
      <c r="AF21" s="22"/>
      <c r="AG21" s="22"/>
      <c r="AH21" s="22"/>
      <c r="AI21" s="22"/>
      <c r="AJ21" s="22"/>
      <c r="AK21" s="22"/>
      <c r="AL21" s="22"/>
    </row>
    <row r="22" spans="1:38" ht="13.5" x14ac:dyDescent="0.25">
      <c r="A22" s="23" t="s">
        <v>2</v>
      </c>
      <c r="B22" s="32">
        <v>1</v>
      </c>
      <c r="C22" s="33">
        <v>2</v>
      </c>
      <c r="D22" s="34">
        <v>3</v>
      </c>
      <c r="E22" s="33">
        <v>3</v>
      </c>
      <c r="F22" s="34">
        <v>1</v>
      </c>
      <c r="G22" s="35">
        <v>1</v>
      </c>
      <c r="H22" s="36"/>
      <c r="I22" s="37">
        <v>1</v>
      </c>
      <c r="J22" s="37">
        <v>4</v>
      </c>
      <c r="K22" s="37">
        <v>4</v>
      </c>
      <c r="L22" s="37">
        <v>2</v>
      </c>
      <c r="M22" s="37">
        <v>3</v>
      </c>
      <c r="N22" s="37">
        <v>3</v>
      </c>
      <c r="O22" s="37">
        <v>2</v>
      </c>
      <c r="P22" s="37"/>
      <c r="Q22" s="37">
        <v>4</v>
      </c>
      <c r="R22" s="37">
        <v>3</v>
      </c>
      <c r="S22" s="37">
        <v>3</v>
      </c>
      <c r="T22" s="37">
        <v>7</v>
      </c>
      <c r="U22" s="37">
        <v>6</v>
      </c>
      <c r="V22" s="33">
        <v>6</v>
      </c>
      <c r="W22" s="33">
        <v>2</v>
      </c>
      <c r="X22" s="33">
        <v>4</v>
      </c>
      <c r="Y22" s="23">
        <v>3</v>
      </c>
      <c r="Z22" s="23">
        <v>1</v>
      </c>
      <c r="AA22" s="23">
        <v>4</v>
      </c>
      <c r="AB22" s="23">
        <v>5</v>
      </c>
      <c r="AC22" s="23">
        <v>2</v>
      </c>
      <c r="AD22" s="23">
        <v>3</v>
      </c>
      <c r="AE22" s="23">
        <v>4</v>
      </c>
      <c r="AF22" s="23">
        <v>3</v>
      </c>
      <c r="AG22" s="23">
        <v>1</v>
      </c>
      <c r="AH22" s="23">
        <v>2</v>
      </c>
      <c r="AI22" s="23">
        <v>3</v>
      </c>
      <c r="AJ22" s="23">
        <v>5</v>
      </c>
      <c r="AK22" s="23">
        <v>3</v>
      </c>
      <c r="AL22" s="23">
        <v>4</v>
      </c>
    </row>
    <row r="23" spans="1:38" ht="13.5" x14ac:dyDescent="0.25">
      <c r="A23" s="23" t="s">
        <v>3</v>
      </c>
      <c r="B23" s="32">
        <v>6</v>
      </c>
      <c r="C23" s="33">
        <v>5</v>
      </c>
      <c r="D23" s="34">
        <v>3</v>
      </c>
      <c r="E23" s="33">
        <v>2</v>
      </c>
      <c r="F23" s="34"/>
      <c r="G23" s="35"/>
      <c r="H23" s="36">
        <v>1</v>
      </c>
      <c r="I23" s="37">
        <v>2</v>
      </c>
      <c r="J23" s="37">
        <v>4</v>
      </c>
      <c r="K23" s="37">
        <v>3</v>
      </c>
      <c r="L23" s="37">
        <v>4</v>
      </c>
      <c r="M23" s="37">
        <v>3</v>
      </c>
      <c r="N23" s="37">
        <v>5</v>
      </c>
      <c r="O23" s="37">
        <v>3</v>
      </c>
      <c r="P23" s="37">
        <v>4</v>
      </c>
      <c r="Q23" s="37">
        <v>3</v>
      </c>
      <c r="R23" s="37">
        <v>4</v>
      </c>
      <c r="S23" s="37">
        <v>3</v>
      </c>
      <c r="T23" s="37">
        <v>2</v>
      </c>
      <c r="U23" s="37">
        <v>3</v>
      </c>
      <c r="V23" s="33">
        <v>3</v>
      </c>
      <c r="W23" s="33">
        <v>3</v>
      </c>
      <c r="X23" s="33">
        <v>4</v>
      </c>
      <c r="Y23" s="23">
        <v>4</v>
      </c>
      <c r="Z23" s="23">
        <v>2</v>
      </c>
      <c r="AA23" s="23">
        <v>3</v>
      </c>
      <c r="AB23" s="23">
        <v>3</v>
      </c>
      <c r="AC23" s="23">
        <v>3</v>
      </c>
      <c r="AD23" s="23">
        <v>2</v>
      </c>
      <c r="AE23" s="23">
        <v>3</v>
      </c>
      <c r="AF23" s="23">
        <v>4</v>
      </c>
      <c r="AG23" s="23">
        <v>2</v>
      </c>
      <c r="AH23" s="23">
        <v>1</v>
      </c>
      <c r="AI23" s="23">
        <v>3</v>
      </c>
      <c r="AJ23" s="23">
        <v>7</v>
      </c>
      <c r="AK23" s="23">
        <v>7</v>
      </c>
      <c r="AL23" s="23">
        <v>6</v>
      </c>
    </row>
    <row r="24" spans="1:38" ht="13.5" x14ac:dyDescent="0.25">
      <c r="A24" s="23" t="s">
        <v>4</v>
      </c>
      <c r="B24" s="32">
        <v>2</v>
      </c>
      <c r="C24" s="33">
        <v>2</v>
      </c>
      <c r="D24" s="34">
        <v>3</v>
      </c>
      <c r="E24" s="33">
        <v>3</v>
      </c>
      <c r="F24" s="34">
        <v>4</v>
      </c>
      <c r="G24" s="35">
        <v>4</v>
      </c>
      <c r="H24" s="36">
        <v>4</v>
      </c>
      <c r="I24" s="37">
        <v>4</v>
      </c>
      <c r="J24" s="37">
        <v>5</v>
      </c>
      <c r="K24" s="37">
        <v>4</v>
      </c>
      <c r="L24" s="37">
        <v>6</v>
      </c>
      <c r="M24" s="37">
        <v>5</v>
      </c>
      <c r="N24" s="37">
        <v>4</v>
      </c>
      <c r="O24" s="37">
        <v>5</v>
      </c>
      <c r="P24" s="37">
        <v>4</v>
      </c>
      <c r="Q24" s="37">
        <v>3</v>
      </c>
      <c r="R24" s="37">
        <v>4</v>
      </c>
      <c r="S24" s="37">
        <v>3</v>
      </c>
      <c r="T24" s="37">
        <v>4</v>
      </c>
      <c r="U24" s="37">
        <v>3</v>
      </c>
      <c r="V24" s="33">
        <v>5</v>
      </c>
      <c r="W24" s="33">
        <v>6</v>
      </c>
      <c r="X24" s="33">
        <v>5</v>
      </c>
      <c r="Y24" s="23">
        <v>5</v>
      </c>
      <c r="Z24" s="23">
        <v>3</v>
      </c>
      <c r="AA24" s="23">
        <v>4</v>
      </c>
      <c r="AB24" s="23">
        <v>4</v>
      </c>
      <c r="AC24" s="23">
        <v>4</v>
      </c>
      <c r="AD24" s="23">
        <v>4</v>
      </c>
      <c r="AE24" s="23">
        <v>1</v>
      </c>
      <c r="AF24" s="23">
        <v>1</v>
      </c>
      <c r="AG24" s="23"/>
      <c r="AH24" s="23">
        <v>1</v>
      </c>
      <c r="AI24" s="23"/>
      <c r="AJ24" s="23"/>
      <c r="AK24" s="23"/>
      <c r="AL24" s="23">
        <v>1</v>
      </c>
    </row>
    <row r="25" spans="1:38" ht="13.5" x14ac:dyDescent="0.25">
      <c r="A25" s="23" t="s">
        <v>5</v>
      </c>
      <c r="B25" s="32"/>
      <c r="C25" s="33"/>
      <c r="D25" s="34"/>
      <c r="E25" s="33">
        <v>1</v>
      </c>
      <c r="F25" s="34">
        <v>2</v>
      </c>
      <c r="G25" s="35">
        <v>1</v>
      </c>
      <c r="H25" s="36">
        <v>1</v>
      </c>
      <c r="I25" s="37">
        <v>1</v>
      </c>
      <c r="J25" s="37">
        <v>1</v>
      </c>
      <c r="K25" s="37">
        <v>4</v>
      </c>
      <c r="L25" s="37">
        <v>3</v>
      </c>
      <c r="M25" s="37">
        <v>3</v>
      </c>
      <c r="N25" s="37">
        <v>5</v>
      </c>
      <c r="O25" s="37">
        <v>5</v>
      </c>
      <c r="P25" s="37">
        <v>6</v>
      </c>
      <c r="Q25" s="37">
        <v>7</v>
      </c>
      <c r="R25" s="37">
        <v>8</v>
      </c>
      <c r="S25" s="37">
        <v>9</v>
      </c>
      <c r="T25" s="37">
        <v>7</v>
      </c>
      <c r="U25" s="37">
        <v>6</v>
      </c>
      <c r="V25" s="33">
        <v>6</v>
      </c>
      <c r="W25" s="33">
        <v>6</v>
      </c>
      <c r="X25" s="33">
        <v>5</v>
      </c>
      <c r="Y25" s="23">
        <v>2</v>
      </c>
      <c r="Z25" s="23">
        <v>2</v>
      </c>
      <c r="AA25" s="23">
        <v>2</v>
      </c>
      <c r="AB25" s="23">
        <v>4</v>
      </c>
      <c r="AC25" s="23">
        <v>4</v>
      </c>
      <c r="AD25" s="23">
        <v>4</v>
      </c>
      <c r="AE25" s="23">
        <v>6</v>
      </c>
      <c r="AF25" s="23">
        <v>4</v>
      </c>
      <c r="AG25" s="23">
        <v>5</v>
      </c>
      <c r="AH25" s="23">
        <v>2</v>
      </c>
      <c r="AI25" s="23">
        <v>3</v>
      </c>
      <c r="AJ25" s="23">
        <v>3</v>
      </c>
      <c r="AK25" s="23">
        <v>4</v>
      </c>
      <c r="AL25" s="23">
        <v>2</v>
      </c>
    </row>
    <row r="26" spans="1:38" ht="13.5" x14ac:dyDescent="0.25">
      <c r="A26" s="23" t="s">
        <v>6</v>
      </c>
      <c r="B26" s="32">
        <v>6</v>
      </c>
      <c r="C26" s="33">
        <v>7</v>
      </c>
      <c r="D26" s="34">
        <v>6</v>
      </c>
      <c r="E26" s="33">
        <v>3</v>
      </c>
      <c r="F26" s="34">
        <v>3</v>
      </c>
      <c r="G26" s="35">
        <v>1</v>
      </c>
      <c r="H26" s="36">
        <v>1</v>
      </c>
      <c r="I26" s="37"/>
      <c r="J26" s="37"/>
      <c r="K26" s="37"/>
      <c r="L26" s="37"/>
      <c r="M26" s="37"/>
      <c r="N26" s="37"/>
      <c r="O26" s="37"/>
      <c r="P26" s="37"/>
      <c r="Q26" s="37"/>
      <c r="R26" s="37">
        <v>2</v>
      </c>
      <c r="S26" s="37">
        <v>1</v>
      </c>
      <c r="T26" s="37">
        <v>1</v>
      </c>
      <c r="U26" s="37">
        <v>1</v>
      </c>
      <c r="V26" s="33">
        <v>1</v>
      </c>
      <c r="W26" s="33">
        <v>1</v>
      </c>
      <c r="X26" s="33">
        <v>3</v>
      </c>
      <c r="Y26" s="23">
        <v>4</v>
      </c>
      <c r="Z26" s="23">
        <v>2</v>
      </c>
      <c r="AA26" s="23">
        <v>2</v>
      </c>
      <c r="AB26" s="23">
        <v>1</v>
      </c>
      <c r="AC26" s="23">
        <v>1</v>
      </c>
      <c r="AD26" s="23">
        <v>1</v>
      </c>
      <c r="AE26" s="23">
        <v>1</v>
      </c>
      <c r="AF26" s="23"/>
      <c r="AG26" s="23">
        <v>1</v>
      </c>
      <c r="AH26" s="23">
        <v>1</v>
      </c>
      <c r="AI26" s="23">
        <v>1</v>
      </c>
      <c r="AJ26" s="23">
        <v>1</v>
      </c>
      <c r="AK26" s="23">
        <v>1</v>
      </c>
      <c r="AL26" s="23">
        <v>2</v>
      </c>
    </row>
    <row r="27" spans="1:38" ht="13.5" x14ac:dyDescent="0.25">
      <c r="A27" s="23" t="s">
        <v>8</v>
      </c>
      <c r="B27" s="32">
        <v>1</v>
      </c>
      <c r="C27" s="33"/>
      <c r="D27" s="34">
        <v>1</v>
      </c>
      <c r="E27" s="33">
        <v>3</v>
      </c>
      <c r="F27" s="34">
        <v>3</v>
      </c>
      <c r="G27" s="35"/>
      <c r="H27" s="36"/>
      <c r="I27" s="37">
        <v>1</v>
      </c>
      <c r="J27" s="37">
        <v>1</v>
      </c>
      <c r="K27" s="37">
        <v>1</v>
      </c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3"/>
      <c r="W27" s="33"/>
      <c r="X27" s="33"/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23"/>
      <c r="AL27" s="23"/>
    </row>
    <row r="28" spans="1:38" ht="13.5" x14ac:dyDescent="0.25">
      <c r="A28" s="24" t="s">
        <v>7</v>
      </c>
      <c r="B28" s="32">
        <v>1</v>
      </c>
      <c r="C28" s="33">
        <v>1</v>
      </c>
      <c r="D28" s="34">
        <v>1</v>
      </c>
      <c r="E28" s="33">
        <v>1</v>
      </c>
      <c r="F28" s="34"/>
      <c r="G28" s="35">
        <v>1</v>
      </c>
      <c r="H28" s="36">
        <v>1</v>
      </c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3"/>
      <c r="W28" s="33"/>
      <c r="X28" s="3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</row>
    <row r="29" spans="1:38" ht="13.5" x14ac:dyDescent="0.25">
      <c r="A29" s="25" t="s">
        <v>0</v>
      </c>
      <c r="B29" s="25">
        <f t="shared" ref="B29:H29" si="56">SUM(B21:B28)</f>
        <v>19</v>
      </c>
      <c r="C29" s="25">
        <f t="shared" si="56"/>
        <v>18</v>
      </c>
      <c r="D29" s="25">
        <f t="shared" si="56"/>
        <v>17</v>
      </c>
      <c r="E29" s="25">
        <f t="shared" si="56"/>
        <v>16</v>
      </c>
      <c r="F29" s="25">
        <f t="shared" si="56"/>
        <v>13</v>
      </c>
      <c r="G29" s="25">
        <f t="shared" si="56"/>
        <v>8</v>
      </c>
      <c r="H29" s="25">
        <f t="shared" si="56"/>
        <v>8</v>
      </c>
      <c r="I29" s="25">
        <f t="shared" ref="I29:Q29" si="57">SUM(I21:I28)</f>
        <v>9</v>
      </c>
      <c r="J29" s="25">
        <f t="shared" si="57"/>
        <v>15</v>
      </c>
      <c r="K29" s="25">
        <f t="shared" si="57"/>
        <v>16</v>
      </c>
      <c r="L29" s="25">
        <f t="shared" si="57"/>
        <v>15</v>
      </c>
      <c r="M29" s="25">
        <f t="shared" si="57"/>
        <v>14</v>
      </c>
      <c r="N29" s="25">
        <f t="shared" si="57"/>
        <v>17</v>
      </c>
      <c r="O29" s="25">
        <f t="shared" si="57"/>
        <v>15</v>
      </c>
      <c r="P29" s="25">
        <f t="shared" si="57"/>
        <v>14</v>
      </c>
      <c r="Q29" s="25">
        <f t="shared" si="57"/>
        <v>18</v>
      </c>
      <c r="R29" s="25">
        <f t="shared" ref="R29:W29" si="58">SUM(R21:R28)</f>
        <v>21</v>
      </c>
      <c r="S29" s="25">
        <f t="shared" si="58"/>
        <v>19</v>
      </c>
      <c r="T29" s="25">
        <f t="shared" si="58"/>
        <v>22</v>
      </c>
      <c r="U29" s="25">
        <f t="shared" si="58"/>
        <v>20</v>
      </c>
      <c r="V29" s="25">
        <f t="shared" si="58"/>
        <v>21</v>
      </c>
      <c r="W29" s="25">
        <f t="shared" si="58"/>
        <v>18</v>
      </c>
      <c r="X29" s="25">
        <f t="shared" ref="X29:AF29" si="59">SUM(X21:X28)</f>
        <v>21</v>
      </c>
      <c r="Y29" s="25">
        <f t="shared" si="59"/>
        <v>18</v>
      </c>
      <c r="Z29" s="25">
        <f t="shared" si="59"/>
        <v>11</v>
      </c>
      <c r="AA29" s="25">
        <f t="shared" si="59"/>
        <v>15</v>
      </c>
      <c r="AB29" s="25">
        <f t="shared" si="59"/>
        <v>17</v>
      </c>
      <c r="AC29" s="25">
        <f t="shared" si="59"/>
        <v>16</v>
      </c>
      <c r="AD29" s="25">
        <f t="shared" si="59"/>
        <v>16</v>
      </c>
      <c r="AE29" s="25">
        <f t="shared" si="59"/>
        <v>15</v>
      </c>
      <c r="AF29" s="25">
        <f t="shared" si="59"/>
        <v>12</v>
      </c>
      <c r="AG29" s="25">
        <f t="shared" ref="AG29:AH29" si="60">SUM(AG21:AG28)</f>
        <v>9</v>
      </c>
      <c r="AH29" s="25">
        <f t="shared" si="60"/>
        <v>7</v>
      </c>
      <c r="AI29" s="25">
        <f t="shared" ref="AI29:AK29" si="61">SUM(AI21:AI28)</f>
        <v>10</v>
      </c>
      <c r="AJ29" s="25">
        <f t="shared" si="61"/>
        <v>16</v>
      </c>
      <c r="AK29" s="25">
        <f t="shared" si="61"/>
        <v>15</v>
      </c>
      <c r="AL29" s="25">
        <f t="shared" ref="AL29" si="62">SUM(AL21:AL28)</f>
        <v>15</v>
      </c>
    </row>
    <row r="30" spans="1:38" x14ac:dyDescent="0.2">
      <c r="A30" s="8"/>
      <c r="AG30" s="2"/>
      <c r="AH30" s="2"/>
      <c r="AI30" s="2"/>
      <c r="AJ30" s="2"/>
      <c r="AK30" s="64"/>
      <c r="AL30" s="64"/>
    </row>
    <row r="31" spans="1:38" ht="13.5" x14ac:dyDescent="0.25">
      <c r="A31" s="20" t="s">
        <v>14</v>
      </c>
      <c r="AG31" s="2"/>
      <c r="AH31" s="2"/>
      <c r="AI31" s="2"/>
      <c r="AJ31" s="2"/>
      <c r="AK31" s="64"/>
      <c r="AL31" s="64"/>
    </row>
    <row r="32" spans="1:38" ht="13.5" x14ac:dyDescent="0.25">
      <c r="A32" s="21" t="s">
        <v>11</v>
      </c>
      <c r="AG32" s="2"/>
      <c r="AH32" s="2"/>
      <c r="AI32" s="2"/>
      <c r="AJ32" s="2"/>
      <c r="AK32" s="64"/>
      <c r="AL32" s="64"/>
    </row>
    <row r="33" spans="1:38" ht="13.5" x14ac:dyDescent="0.25">
      <c r="A33" s="22" t="s">
        <v>1</v>
      </c>
      <c r="B33" s="30"/>
      <c r="C33" s="38"/>
      <c r="D33" s="30"/>
      <c r="E33" s="38"/>
      <c r="F33" s="30"/>
      <c r="G33" s="38"/>
      <c r="H33" s="30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28"/>
      <c r="W33" s="28"/>
      <c r="X33" s="28"/>
      <c r="Y33" s="22"/>
      <c r="Z33" s="22"/>
      <c r="AA33" s="22"/>
      <c r="AB33" s="22"/>
      <c r="AC33" s="22"/>
      <c r="AD33" s="22"/>
      <c r="AE33" s="22"/>
      <c r="AF33" s="22"/>
      <c r="AG33" s="22"/>
      <c r="AH33" s="22"/>
      <c r="AI33" s="22"/>
      <c r="AJ33" s="22"/>
      <c r="AK33" s="62"/>
      <c r="AL33" s="62"/>
    </row>
    <row r="34" spans="1:38" ht="13.5" x14ac:dyDescent="0.25">
      <c r="A34" s="23" t="s">
        <v>2</v>
      </c>
      <c r="B34" s="35"/>
      <c r="C34" s="39"/>
      <c r="D34" s="35"/>
      <c r="E34" s="39"/>
      <c r="F34" s="35">
        <v>1</v>
      </c>
      <c r="G34" s="39"/>
      <c r="H34" s="35"/>
      <c r="I34" s="37"/>
      <c r="J34" s="37"/>
      <c r="K34" s="37"/>
      <c r="L34" s="37">
        <v>1</v>
      </c>
      <c r="M34" s="37">
        <v>1</v>
      </c>
      <c r="N34" s="37">
        <v>1</v>
      </c>
      <c r="O34" s="37"/>
      <c r="P34" s="37"/>
      <c r="Q34" s="37"/>
      <c r="R34" s="37"/>
      <c r="S34" s="37"/>
      <c r="T34" s="37"/>
      <c r="U34" s="37"/>
      <c r="V34" s="33"/>
      <c r="W34" s="33"/>
      <c r="X34" s="33"/>
      <c r="Y34" s="23"/>
      <c r="Z34" s="23"/>
      <c r="AA34" s="23"/>
      <c r="AB34" s="23"/>
      <c r="AC34" s="23"/>
      <c r="AD34" s="23"/>
      <c r="AE34" s="23"/>
      <c r="AF34" s="23"/>
      <c r="AG34" s="23"/>
      <c r="AH34" s="23"/>
      <c r="AI34" s="23"/>
      <c r="AJ34" s="23"/>
      <c r="AK34" s="63"/>
      <c r="AL34" s="63"/>
    </row>
    <row r="35" spans="1:38" ht="13.5" x14ac:dyDescent="0.25">
      <c r="A35" s="23" t="s">
        <v>3</v>
      </c>
      <c r="B35" s="35"/>
      <c r="C35" s="39">
        <v>1</v>
      </c>
      <c r="D35" s="35"/>
      <c r="E35" s="39"/>
      <c r="F35" s="35"/>
      <c r="G35" s="39"/>
      <c r="H35" s="35"/>
      <c r="I35" s="37"/>
      <c r="J35" s="37"/>
      <c r="K35" s="37"/>
      <c r="L35" s="37"/>
      <c r="M35" s="37">
        <v>1</v>
      </c>
      <c r="N35" s="37">
        <v>1</v>
      </c>
      <c r="O35" s="37">
        <v>1</v>
      </c>
      <c r="P35" s="37"/>
      <c r="Q35" s="37"/>
      <c r="R35" s="37"/>
      <c r="S35" s="37"/>
      <c r="T35" s="37"/>
      <c r="U35" s="37"/>
      <c r="V35" s="33">
        <v>1</v>
      </c>
      <c r="W35" s="33">
        <v>1</v>
      </c>
      <c r="X35" s="33">
        <v>1</v>
      </c>
      <c r="Y35" s="23">
        <v>1</v>
      </c>
      <c r="Z35" s="23"/>
      <c r="AA35" s="23"/>
      <c r="AB35" s="23"/>
      <c r="AC35" s="23"/>
      <c r="AD35" s="23"/>
      <c r="AE35" s="23"/>
      <c r="AF35" s="23"/>
      <c r="AG35" s="23"/>
      <c r="AH35" s="23"/>
      <c r="AI35" s="23"/>
      <c r="AJ35" s="23"/>
      <c r="AK35" s="63"/>
      <c r="AL35" s="63"/>
    </row>
    <row r="36" spans="1:38" ht="13.5" x14ac:dyDescent="0.25">
      <c r="A36" s="23" t="s">
        <v>4</v>
      </c>
      <c r="B36" s="35">
        <v>1</v>
      </c>
      <c r="C36" s="39">
        <v>1</v>
      </c>
      <c r="D36" s="35">
        <v>1</v>
      </c>
      <c r="E36" s="39">
        <v>1</v>
      </c>
      <c r="F36" s="35">
        <v>1</v>
      </c>
      <c r="G36" s="39">
        <v>1</v>
      </c>
      <c r="H36" s="35"/>
      <c r="I36" s="37"/>
      <c r="J36" s="37"/>
      <c r="K36" s="37"/>
      <c r="L36" s="37"/>
      <c r="M36" s="37"/>
      <c r="N36" s="37"/>
      <c r="O36" s="37"/>
      <c r="P36" s="37"/>
      <c r="Q36" s="37"/>
      <c r="R36" s="37">
        <v>1</v>
      </c>
      <c r="S36" s="37">
        <v>1</v>
      </c>
      <c r="T36" s="37"/>
      <c r="U36" s="37"/>
      <c r="V36" s="33"/>
      <c r="W36" s="33">
        <v>1</v>
      </c>
      <c r="X36" s="33">
        <v>1</v>
      </c>
      <c r="Y36" s="23">
        <v>1</v>
      </c>
      <c r="Z36" s="23">
        <v>1</v>
      </c>
      <c r="AA36" s="23">
        <v>1</v>
      </c>
      <c r="AB36" s="23">
        <v>1</v>
      </c>
      <c r="AC36" s="23"/>
      <c r="AD36" s="23">
        <v>1</v>
      </c>
      <c r="AE36" s="23">
        <v>1</v>
      </c>
      <c r="AF36" s="23">
        <v>1</v>
      </c>
      <c r="AG36" s="23">
        <v>2</v>
      </c>
      <c r="AH36" s="23">
        <v>1</v>
      </c>
      <c r="AI36" s="23">
        <v>1</v>
      </c>
      <c r="AJ36" s="23"/>
      <c r="AK36" s="63"/>
      <c r="AL36" s="23">
        <v>1</v>
      </c>
    </row>
    <row r="37" spans="1:38" ht="13.5" x14ac:dyDescent="0.25">
      <c r="A37" s="23" t="s">
        <v>5</v>
      </c>
      <c r="B37" s="35"/>
      <c r="C37" s="39"/>
      <c r="D37" s="35"/>
      <c r="E37" s="39"/>
      <c r="F37" s="35"/>
      <c r="G37" s="39"/>
      <c r="H37" s="35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3"/>
      <c r="W37" s="33">
        <v>1</v>
      </c>
      <c r="X37" s="33">
        <v>1</v>
      </c>
      <c r="Y37" s="23">
        <v>1</v>
      </c>
      <c r="Z37" s="23"/>
      <c r="AA37" s="23">
        <v>1</v>
      </c>
      <c r="AB37" s="23">
        <v>1</v>
      </c>
      <c r="AC37" s="23">
        <v>1</v>
      </c>
      <c r="AD37" s="23"/>
      <c r="AE37" s="23"/>
      <c r="AF37" s="23"/>
      <c r="AG37" s="23"/>
      <c r="AH37" s="23">
        <v>1</v>
      </c>
      <c r="AI37" s="23">
        <v>1</v>
      </c>
      <c r="AJ37" s="23">
        <v>1</v>
      </c>
      <c r="AK37" s="23">
        <v>1</v>
      </c>
      <c r="AL37" s="23">
        <v>1</v>
      </c>
    </row>
    <row r="38" spans="1:38" ht="13.5" x14ac:dyDescent="0.25">
      <c r="A38" s="23" t="s">
        <v>6</v>
      </c>
      <c r="B38" s="35"/>
      <c r="C38" s="39"/>
      <c r="D38" s="35"/>
      <c r="E38" s="39">
        <v>2</v>
      </c>
      <c r="F38" s="35">
        <v>2</v>
      </c>
      <c r="G38" s="39">
        <v>1</v>
      </c>
      <c r="H38" s="35">
        <v>1</v>
      </c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>
        <v>1</v>
      </c>
      <c r="V38" s="33">
        <v>1</v>
      </c>
      <c r="W38" s="33"/>
      <c r="X38" s="33"/>
      <c r="Y38" s="23"/>
      <c r="Z38" s="23">
        <v>1</v>
      </c>
      <c r="AA38" s="23"/>
      <c r="AB38" s="23"/>
      <c r="AC38" s="23"/>
      <c r="AD38" s="23"/>
      <c r="AE38" s="23"/>
      <c r="AF38" s="23">
        <v>1</v>
      </c>
      <c r="AG38" s="23"/>
      <c r="AH38" s="23"/>
      <c r="AI38" s="23"/>
      <c r="AJ38" s="23"/>
      <c r="AK38" s="23"/>
      <c r="AL38" s="23"/>
    </row>
    <row r="39" spans="1:38" ht="13.5" x14ac:dyDescent="0.25">
      <c r="A39" s="23" t="s">
        <v>8</v>
      </c>
      <c r="B39" s="35"/>
      <c r="C39" s="39"/>
      <c r="D39" s="35"/>
      <c r="E39" s="39"/>
      <c r="F39" s="35"/>
      <c r="G39" s="39">
        <v>3</v>
      </c>
      <c r="H39" s="35">
        <v>1</v>
      </c>
      <c r="I39" s="37">
        <v>2</v>
      </c>
      <c r="J39" s="37">
        <v>1</v>
      </c>
      <c r="K39" s="37">
        <v>1</v>
      </c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3"/>
      <c r="W39" s="33"/>
      <c r="X39" s="33"/>
      <c r="Y39" s="23"/>
      <c r="Z39" s="23"/>
      <c r="AA39" s="23">
        <v>1</v>
      </c>
      <c r="AB39" s="23">
        <v>1</v>
      </c>
      <c r="AC39" s="23">
        <v>1</v>
      </c>
      <c r="AD39" s="23"/>
      <c r="AE39" s="23"/>
      <c r="AF39" s="23"/>
      <c r="AG39" s="23">
        <v>1</v>
      </c>
      <c r="AH39" s="23">
        <v>1</v>
      </c>
      <c r="AI39" s="23">
        <v>1</v>
      </c>
      <c r="AJ39" s="23"/>
      <c r="AK39" s="23"/>
      <c r="AL39" s="23"/>
    </row>
    <row r="40" spans="1:38" ht="13.5" x14ac:dyDescent="0.25">
      <c r="A40" s="24" t="s">
        <v>7</v>
      </c>
      <c r="B40" s="35">
        <v>3</v>
      </c>
      <c r="C40" s="39">
        <v>4</v>
      </c>
      <c r="D40" s="35">
        <v>4</v>
      </c>
      <c r="E40" s="39">
        <v>4</v>
      </c>
      <c r="F40" s="35">
        <v>5</v>
      </c>
      <c r="G40" s="39">
        <v>5</v>
      </c>
      <c r="H40" s="35">
        <v>7</v>
      </c>
      <c r="I40" s="37">
        <v>8</v>
      </c>
      <c r="J40" s="37">
        <v>7</v>
      </c>
      <c r="K40" s="37">
        <v>7</v>
      </c>
      <c r="L40" s="37">
        <v>6</v>
      </c>
      <c r="M40" s="37">
        <v>3</v>
      </c>
      <c r="N40" s="37">
        <v>3</v>
      </c>
      <c r="O40" s="37">
        <v>3</v>
      </c>
      <c r="P40" s="37">
        <v>3</v>
      </c>
      <c r="Q40" s="37">
        <v>3</v>
      </c>
      <c r="R40" s="37">
        <v>2</v>
      </c>
      <c r="S40" s="37">
        <v>2</v>
      </c>
      <c r="T40" s="37">
        <v>2</v>
      </c>
      <c r="U40" s="37">
        <v>2</v>
      </c>
      <c r="V40" s="33">
        <v>2</v>
      </c>
      <c r="W40" s="33">
        <v>2</v>
      </c>
      <c r="X40" s="33">
        <v>2</v>
      </c>
      <c r="Y40" s="23">
        <v>2</v>
      </c>
      <c r="Z40" s="23"/>
      <c r="AA40" s="23"/>
      <c r="AB40" s="23"/>
      <c r="AC40" s="23"/>
      <c r="AD40" s="23">
        <v>1</v>
      </c>
      <c r="AE40" s="23">
        <v>1</v>
      </c>
      <c r="AF40" s="23">
        <v>1</v>
      </c>
      <c r="AG40" s="23">
        <v>1</v>
      </c>
      <c r="AH40" s="23">
        <v>1</v>
      </c>
      <c r="AI40" s="23">
        <v>1</v>
      </c>
      <c r="AJ40" s="23">
        <v>2</v>
      </c>
      <c r="AK40" s="23">
        <v>1</v>
      </c>
      <c r="AL40" s="23">
        <v>1</v>
      </c>
    </row>
    <row r="41" spans="1:38" ht="13.5" x14ac:dyDescent="0.25">
      <c r="A41" s="25" t="s">
        <v>0</v>
      </c>
      <c r="B41" s="25">
        <f t="shared" ref="B41:H41" si="63">SUM(B33:B40)</f>
        <v>4</v>
      </c>
      <c r="C41" s="25">
        <f t="shared" si="63"/>
        <v>6</v>
      </c>
      <c r="D41" s="25">
        <f t="shared" si="63"/>
        <v>5</v>
      </c>
      <c r="E41" s="25">
        <f t="shared" si="63"/>
        <v>7</v>
      </c>
      <c r="F41" s="25">
        <f t="shared" si="63"/>
        <v>9</v>
      </c>
      <c r="G41" s="25">
        <f t="shared" si="63"/>
        <v>10</v>
      </c>
      <c r="H41" s="25">
        <f t="shared" si="63"/>
        <v>9</v>
      </c>
      <c r="I41" s="25">
        <f t="shared" ref="I41:Q41" si="64">SUM(I33:I40)</f>
        <v>10</v>
      </c>
      <c r="J41" s="25">
        <f t="shared" si="64"/>
        <v>8</v>
      </c>
      <c r="K41" s="25">
        <f t="shared" si="64"/>
        <v>8</v>
      </c>
      <c r="L41" s="25">
        <f t="shared" si="64"/>
        <v>7</v>
      </c>
      <c r="M41" s="25">
        <f t="shared" si="64"/>
        <v>5</v>
      </c>
      <c r="N41" s="25">
        <f t="shared" si="64"/>
        <v>5</v>
      </c>
      <c r="O41" s="25">
        <f t="shared" si="64"/>
        <v>4</v>
      </c>
      <c r="P41" s="25">
        <f t="shared" si="64"/>
        <v>3</v>
      </c>
      <c r="Q41" s="25">
        <f t="shared" si="64"/>
        <v>3</v>
      </c>
      <c r="R41" s="25">
        <f t="shared" ref="R41:W41" si="65">SUM(R33:R40)</f>
        <v>3</v>
      </c>
      <c r="S41" s="25">
        <f t="shared" si="65"/>
        <v>3</v>
      </c>
      <c r="T41" s="25">
        <f t="shared" si="65"/>
        <v>2</v>
      </c>
      <c r="U41" s="25">
        <f t="shared" si="65"/>
        <v>3</v>
      </c>
      <c r="V41" s="25">
        <f t="shared" si="65"/>
        <v>4</v>
      </c>
      <c r="W41" s="25">
        <f t="shared" si="65"/>
        <v>5</v>
      </c>
      <c r="X41" s="25">
        <f t="shared" ref="X41:AF41" si="66">SUM(X33:X40)</f>
        <v>5</v>
      </c>
      <c r="Y41" s="25">
        <f t="shared" si="66"/>
        <v>5</v>
      </c>
      <c r="Z41" s="25">
        <f t="shared" si="66"/>
        <v>2</v>
      </c>
      <c r="AA41" s="25">
        <f t="shared" si="66"/>
        <v>3</v>
      </c>
      <c r="AB41" s="25">
        <f t="shared" si="66"/>
        <v>3</v>
      </c>
      <c r="AC41" s="25">
        <f t="shared" si="66"/>
        <v>2</v>
      </c>
      <c r="AD41" s="25">
        <f t="shared" si="66"/>
        <v>2</v>
      </c>
      <c r="AE41" s="25">
        <f t="shared" si="66"/>
        <v>2</v>
      </c>
      <c r="AF41" s="25">
        <f t="shared" si="66"/>
        <v>3</v>
      </c>
      <c r="AG41" s="25">
        <f t="shared" ref="AG41:AH41" si="67">SUM(AG33:AG40)</f>
        <v>4</v>
      </c>
      <c r="AH41" s="25">
        <f t="shared" si="67"/>
        <v>4</v>
      </c>
      <c r="AI41" s="25">
        <f t="shared" ref="AI41:AK41" si="68">SUM(AI33:AI40)</f>
        <v>4</v>
      </c>
      <c r="AJ41" s="25">
        <f t="shared" si="68"/>
        <v>3</v>
      </c>
      <c r="AK41" s="25">
        <f t="shared" si="68"/>
        <v>2</v>
      </c>
      <c r="AL41" s="25">
        <f t="shared" ref="AL41" si="69">SUM(AL33:AL40)</f>
        <v>3</v>
      </c>
    </row>
    <row r="42" spans="1:38" x14ac:dyDescent="0.2">
      <c r="A42" s="40"/>
    </row>
  </sheetData>
  <phoneticPr fontId="0" type="noConversion"/>
  <pageMargins left="3.937007874015748E-2" right="0.19685039370078741" top="0.59055118110236227" bottom="0.19685039370078741" header="0.51181102362204722" footer="0.51181102362204722"/>
  <pageSetup paperSize="9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42"/>
  <sheetViews>
    <sheetView workbookViewId="0"/>
  </sheetViews>
  <sheetFormatPr baseColWidth="10" defaultRowHeight="12.75" x14ac:dyDescent="0.2"/>
  <cols>
    <col min="1" max="1" width="32.42578125" style="1" customWidth="1"/>
    <col min="2" max="24" width="6.28515625" style="1" customWidth="1"/>
    <col min="25" max="32" width="6.28515625" style="2" customWidth="1"/>
    <col min="33" max="36" width="6.28515625" style="1" customWidth="1"/>
    <col min="37" max="37" width="6.28515625" style="59" customWidth="1"/>
    <col min="38" max="38" width="6.28515625" style="1" customWidth="1"/>
    <col min="39" max="16384" width="11.42578125" style="1"/>
  </cols>
  <sheetData>
    <row r="1" spans="1:38" s="16" customFormat="1" ht="18.75" x14ac:dyDescent="0.3">
      <c r="A1" s="67" t="s">
        <v>48</v>
      </c>
      <c r="Y1" s="17"/>
      <c r="Z1" s="17"/>
      <c r="AA1" s="17"/>
      <c r="AB1" s="17"/>
      <c r="AC1" s="17"/>
      <c r="AD1" s="17"/>
      <c r="AE1" s="17"/>
      <c r="AF1" s="17"/>
      <c r="AK1" s="57"/>
    </row>
    <row r="2" spans="1:38" s="18" customFormat="1" ht="15.75" x14ac:dyDescent="0.25">
      <c r="A2" s="68" t="s">
        <v>49</v>
      </c>
      <c r="Y2" s="19"/>
      <c r="Z2" s="19"/>
      <c r="AA2" s="19"/>
      <c r="AB2" s="19"/>
      <c r="AC2" s="19"/>
      <c r="AD2" s="19"/>
      <c r="AE2" s="19"/>
      <c r="AF2" s="19"/>
      <c r="AK2" s="58"/>
    </row>
    <row r="3" spans="1:38" s="18" customFormat="1" ht="15.75" x14ac:dyDescent="0.25">
      <c r="A3" s="69" t="s">
        <v>58</v>
      </c>
      <c r="Y3" s="19"/>
      <c r="Z3" s="19"/>
      <c r="AA3" s="19"/>
      <c r="AB3" s="19"/>
      <c r="AC3" s="19"/>
      <c r="AD3" s="19"/>
      <c r="AE3" s="19"/>
      <c r="AF3" s="19"/>
      <c r="AK3" s="58"/>
    </row>
    <row r="4" spans="1:38" ht="8.25" customHeight="1" x14ac:dyDescent="0.2"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4"/>
      <c r="W4" s="4"/>
      <c r="X4" s="4"/>
      <c r="Y4" s="4"/>
    </row>
    <row r="5" spans="1:38" s="15" customFormat="1" ht="15" customHeight="1" x14ac:dyDescent="0.25">
      <c r="A5" s="42" t="s">
        <v>19</v>
      </c>
      <c r="B5" s="25">
        <v>1983</v>
      </c>
      <c r="C5" s="54">
        <v>1984</v>
      </c>
      <c r="D5" s="55">
        <v>1985</v>
      </c>
      <c r="E5" s="54">
        <v>1986</v>
      </c>
      <c r="F5" s="55">
        <v>1987</v>
      </c>
      <c r="G5" s="54">
        <v>1988</v>
      </c>
      <c r="H5" s="54">
        <v>1989</v>
      </c>
      <c r="I5" s="55">
        <v>1990</v>
      </c>
      <c r="J5" s="54">
        <v>1991</v>
      </c>
      <c r="K5" s="55">
        <v>1992</v>
      </c>
      <c r="L5" s="54">
        <v>1993</v>
      </c>
      <c r="M5" s="54">
        <v>1994</v>
      </c>
      <c r="N5" s="55">
        <v>1995</v>
      </c>
      <c r="O5" s="54">
        <v>1996</v>
      </c>
      <c r="P5" s="55">
        <v>1997</v>
      </c>
      <c r="Q5" s="54">
        <v>1998</v>
      </c>
      <c r="R5" s="55">
        <v>1999</v>
      </c>
      <c r="S5" s="54">
        <v>2000</v>
      </c>
      <c r="T5" s="55">
        <v>2001</v>
      </c>
      <c r="U5" s="54">
        <v>2002</v>
      </c>
      <c r="V5" s="55">
        <v>2003</v>
      </c>
      <c r="W5" s="54">
        <v>2004</v>
      </c>
      <c r="X5" s="56">
        <v>2005</v>
      </c>
      <c r="Y5" s="56">
        <v>2006</v>
      </c>
      <c r="Z5" s="54">
        <v>2007</v>
      </c>
      <c r="AA5" s="54">
        <v>2008</v>
      </c>
      <c r="AB5" s="54">
        <v>2009</v>
      </c>
      <c r="AC5" s="54">
        <v>2010</v>
      </c>
      <c r="AD5" s="54">
        <v>2011</v>
      </c>
      <c r="AE5" s="54">
        <v>2012</v>
      </c>
      <c r="AF5" s="54">
        <v>2013</v>
      </c>
      <c r="AG5" s="54">
        <v>2014</v>
      </c>
      <c r="AH5" s="54">
        <v>2015</v>
      </c>
      <c r="AI5" s="54">
        <v>2016</v>
      </c>
      <c r="AJ5" s="54">
        <v>2017</v>
      </c>
      <c r="AK5" s="54">
        <v>2018</v>
      </c>
      <c r="AL5" s="54">
        <v>2019</v>
      </c>
    </row>
    <row r="6" spans="1:38" x14ac:dyDescent="0.2">
      <c r="A6" s="8"/>
      <c r="B6" s="5"/>
      <c r="C6" s="6"/>
      <c r="E6" s="6"/>
      <c r="G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60"/>
      <c r="AL6" s="60"/>
    </row>
    <row r="7" spans="1:38" ht="13.5" x14ac:dyDescent="0.25">
      <c r="A7" s="20" t="s">
        <v>12</v>
      </c>
      <c r="B7" s="9"/>
      <c r="C7" s="9"/>
      <c r="E7" s="9"/>
      <c r="G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61"/>
      <c r="AL7" s="61"/>
    </row>
    <row r="8" spans="1:38" ht="13.5" x14ac:dyDescent="0.25">
      <c r="A8" s="21" t="s">
        <v>9</v>
      </c>
      <c r="B8" s="9"/>
      <c r="C8" s="9"/>
      <c r="E8" s="9"/>
      <c r="G8" s="9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65"/>
      <c r="AL8" s="65"/>
    </row>
    <row r="9" spans="1:38" ht="13.5" x14ac:dyDescent="0.25">
      <c r="A9" s="22" t="s">
        <v>1</v>
      </c>
      <c r="B9" s="22"/>
      <c r="C9" s="22"/>
      <c r="D9" s="22"/>
      <c r="E9" s="22"/>
      <c r="F9" s="22"/>
      <c r="G9" s="22"/>
      <c r="H9" s="22"/>
      <c r="I9" s="22">
        <f t="shared" ref="I9:Q9" si="0">I21+I33</f>
        <v>0</v>
      </c>
      <c r="J9" s="22">
        <f t="shared" si="0"/>
        <v>0</v>
      </c>
      <c r="K9" s="22">
        <f t="shared" si="0"/>
        <v>0</v>
      </c>
      <c r="L9" s="22">
        <f t="shared" si="0"/>
        <v>0</v>
      </c>
      <c r="M9" s="22">
        <f t="shared" si="0"/>
        <v>0</v>
      </c>
      <c r="N9" s="22">
        <f t="shared" si="0"/>
        <v>0</v>
      </c>
      <c r="O9" s="22">
        <f t="shared" si="0"/>
        <v>0</v>
      </c>
      <c r="P9" s="22">
        <f t="shared" si="0"/>
        <v>0</v>
      </c>
      <c r="Q9" s="22">
        <f t="shared" si="0"/>
        <v>0</v>
      </c>
      <c r="R9" s="22">
        <f t="shared" ref="R9:V17" si="1">R21+R33</f>
        <v>0</v>
      </c>
      <c r="S9" s="22">
        <f t="shared" si="1"/>
        <v>0</v>
      </c>
      <c r="T9" s="22">
        <f t="shared" si="1"/>
        <v>0</v>
      </c>
      <c r="U9" s="22">
        <f t="shared" si="1"/>
        <v>0</v>
      </c>
      <c r="V9" s="22">
        <f t="shared" si="1"/>
        <v>0</v>
      </c>
      <c r="W9" s="22">
        <f t="shared" ref="W9:Z17" si="2">W21+W33</f>
        <v>0</v>
      </c>
      <c r="X9" s="22">
        <f t="shared" si="2"/>
        <v>0</v>
      </c>
      <c r="Y9" s="22">
        <f t="shared" si="2"/>
        <v>0</v>
      </c>
      <c r="Z9" s="22">
        <f t="shared" si="2"/>
        <v>0</v>
      </c>
      <c r="AA9" s="22">
        <f t="shared" ref="AA9:AB17" si="3">AA21+AA33</f>
        <v>0</v>
      </c>
      <c r="AB9" s="22">
        <f t="shared" si="3"/>
        <v>0</v>
      </c>
      <c r="AC9" s="22">
        <f t="shared" ref="AC9:AE17" si="4">AC21+AC33</f>
        <v>0</v>
      </c>
      <c r="AD9" s="22">
        <f t="shared" si="4"/>
        <v>0</v>
      </c>
      <c r="AE9" s="22">
        <f t="shared" ref="AE9:AF9" si="5">AE21+AE33</f>
        <v>0</v>
      </c>
      <c r="AF9" s="22">
        <f t="shared" si="5"/>
        <v>0</v>
      </c>
      <c r="AG9" s="22">
        <f t="shared" ref="AG9:AH9" si="6">AG21+AG33</f>
        <v>0</v>
      </c>
      <c r="AH9" s="22">
        <f t="shared" si="6"/>
        <v>0</v>
      </c>
      <c r="AI9" s="22">
        <f t="shared" ref="AI9:AJ9" si="7">AI21+AI33</f>
        <v>0</v>
      </c>
      <c r="AJ9" s="22">
        <f t="shared" si="7"/>
        <v>0</v>
      </c>
      <c r="AK9" s="22">
        <f t="shared" ref="AK9:AL9" si="8">AK21+AK33</f>
        <v>0</v>
      </c>
      <c r="AL9" s="22">
        <f t="shared" si="8"/>
        <v>0</v>
      </c>
    </row>
    <row r="10" spans="1:38" ht="13.5" x14ac:dyDescent="0.25">
      <c r="A10" s="23" t="s">
        <v>2</v>
      </c>
      <c r="B10" s="23"/>
      <c r="C10" s="23"/>
      <c r="D10" s="23"/>
      <c r="E10" s="23"/>
      <c r="F10" s="23"/>
      <c r="G10" s="23"/>
      <c r="H10" s="23"/>
      <c r="I10" s="23">
        <f t="shared" ref="I10:Q10" si="9">I22+I34</f>
        <v>0</v>
      </c>
      <c r="J10" s="23">
        <f t="shared" si="9"/>
        <v>0</v>
      </c>
      <c r="K10" s="23">
        <f t="shared" si="9"/>
        <v>0</v>
      </c>
      <c r="L10" s="23">
        <f t="shared" si="9"/>
        <v>0</v>
      </c>
      <c r="M10" s="23">
        <f t="shared" si="9"/>
        <v>0</v>
      </c>
      <c r="N10" s="23">
        <f t="shared" si="9"/>
        <v>0</v>
      </c>
      <c r="O10" s="23">
        <f t="shared" si="9"/>
        <v>0</v>
      </c>
      <c r="P10" s="23">
        <f t="shared" si="9"/>
        <v>0</v>
      </c>
      <c r="Q10" s="23">
        <f t="shared" si="9"/>
        <v>0</v>
      </c>
      <c r="R10" s="23">
        <f t="shared" si="1"/>
        <v>0</v>
      </c>
      <c r="S10" s="23">
        <f t="shared" si="1"/>
        <v>0</v>
      </c>
      <c r="T10" s="23">
        <f t="shared" si="1"/>
        <v>0</v>
      </c>
      <c r="U10" s="23">
        <f t="shared" si="1"/>
        <v>0</v>
      </c>
      <c r="V10" s="23">
        <f t="shared" si="1"/>
        <v>3</v>
      </c>
      <c r="W10" s="23">
        <f t="shared" si="2"/>
        <v>4</v>
      </c>
      <c r="X10" s="23">
        <f t="shared" si="2"/>
        <v>5</v>
      </c>
      <c r="Y10" s="23">
        <f t="shared" si="2"/>
        <v>5</v>
      </c>
      <c r="Z10" s="23">
        <f t="shared" si="2"/>
        <v>5</v>
      </c>
      <c r="AA10" s="23">
        <f t="shared" si="3"/>
        <v>7</v>
      </c>
      <c r="AB10" s="23">
        <f t="shared" si="3"/>
        <v>5</v>
      </c>
      <c r="AC10" s="23">
        <f t="shared" si="4"/>
        <v>5</v>
      </c>
      <c r="AD10" s="23">
        <f t="shared" si="4"/>
        <v>5</v>
      </c>
      <c r="AE10" s="23">
        <f t="shared" ref="AE10:AF10" si="10">AE22+AE34</f>
        <v>4</v>
      </c>
      <c r="AF10" s="23">
        <f t="shared" si="10"/>
        <v>3</v>
      </c>
      <c r="AG10" s="23">
        <f t="shared" ref="AG10:AH10" si="11">AG22+AG34</f>
        <v>2</v>
      </c>
      <c r="AH10" s="23">
        <f t="shared" si="11"/>
        <v>2</v>
      </c>
      <c r="AI10" s="23">
        <f t="shared" ref="AI10:AJ10" si="12">AI22+AI34</f>
        <v>1</v>
      </c>
      <c r="AJ10" s="23">
        <f t="shared" si="12"/>
        <v>2</v>
      </c>
      <c r="AK10" s="23">
        <f t="shared" ref="AK10:AL10" si="13">AK22+AK34</f>
        <v>3</v>
      </c>
      <c r="AL10" s="23">
        <f t="shared" si="13"/>
        <v>2</v>
      </c>
    </row>
    <row r="11" spans="1:38" ht="13.5" x14ac:dyDescent="0.25">
      <c r="A11" s="23" t="s">
        <v>3</v>
      </c>
      <c r="B11" s="23"/>
      <c r="C11" s="23"/>
      <c r="D11" s="23"/>
      <c r="E11" s="23"/>
      <c r="F11" s="23"/>
      <c r="G11" s="23"/>
      <c r="H11" s="23"/>
      <c r="I11" s="23">
        <f t="shared" ref="I11:Q11" si="14">I23+I35</f>
        <v>0</v>
      </c>
      <c r="J11" s="23">
        <f t="shared" si="14"/>
        <v>0</v>
      </c>
      <c r="K11" s="23">
        <f t="shared" si="14"/>
        <v>0</v>
      </c>
      <c r="L11" s="23">
        <f t="shared" si="14"/>
        <v>0</v>
      </c>
      <c r="M11" s="23">
        <f t="shared" si="14"/>
        <v>0</v>
      </c>
      <c r="N11" s="23">
        <f t="shared" si="14"/>
        <v>0</v>
      </c>
      <c r="O11" s="23">
        <f t="shared" si="14"/>
        <v>0</v>
      </c>
      <c r="P11" s="23">
        <f t="shared" si="14"/>
        <v>0</v>
      </c>
      <c r="Q11" s="23">
        <f t="shared" si="14"/>
        <v>0</v>
      </c>
      <c r="R11" s="23">
        <f t="shared" si="1"/>
        <v>0</v>
      </c>
      <c r="S11" s="23">
        <f t="shared" si="1"/>
        <v>0</v>
      </c>
      <c r="T11" s="23">
        <f t="shared" si="1"/>
        <v>0</v>
      </c>
      <c r="U11" s="23">
        <f t="shared" si="1"/>
        <v>0</v>
      </c>
      <c r="V11" s="23">
        <f t="shared" si="1"/>
        <v>2</v>
      </c>
      <c r="W11" s="23">
        <f t="shared" si="2"/>
        <v>3</v>
      </c>
      <c r="X11" s="23">
        <f t="shared" si="2"/>
        <v>3</v>
      </c>
      <c r="Y11" s="23">
        <f t="shared" si="2"/>
        <v>4</v>
      </c>
      <c r="Z11" s="23">
        <f t="shared" si="2"/>
        <v>1</v>
      </c>
      <c r="AA11" s="23">
        <f t="shared" si="3"/>
        <v>3</v>
      </c>
      <c r="AB11" s="23">
        <f t="shared" si="3"/>
        <v>4</v>
      </c>
      <c r="AC11" s="23">
        <f t="shared" si="4"/>
        <v>6</v>
      </c>
      <c r="AD11" s="23">
        <f t="shared" si="4"/>
        <v>6</v>
      </c>
      <c r="AE11" s="23">
        <f t="shared" ref="AE11:AF11" si="15">AE23+AE35</f>
        <v>7</v>
      </c>
      <c r="AF11" s="23">
        <f t="shared" si="15"/>
        <v>4</v>
      </c>
      <c r="AG11" s="23">
        <f t="shared" ref="AG11:AH11" si="16">AG23+AG35</f>
        <v>5</v>
      </c>
      <c r="AH11" s="23">
        <f t="shared" si="16"/>
        <v>7</v>
      </c>
      <c r="AI11" s="23">
        <f t="shared" ref="AI11:AJ11" si="17">AI23+AI35</f>
        <v>6</v>
      </c>
      <c r="AJ11" s="23">
        <f t="shared" si="17"/>
        <v>4</v>
      </c>
      <c r="AK11" s="23">
        <f t="shared" ref="AK11:AL11" si="18">AK23+AK35</f>
        <v>6</v>
      </c>
      <c r="AL11" s="23">
        <f t="shared" si="18"/>
        <v>5</v>
      </c>
    </row>
    <row r="12" spans="1:38" ht="13.5" x14ac:dyDescent="0.25">
      <c r="A12" s="23" t="s">
        <v>4</v>
      </c>
      <c r="B12" s="23"/>
      <c r="C12" s="23"/>
      <c r="D12" s="23"/>
      <c r="E12" s="23"/>
      <c r="F12" s="23"/>
      <c r="G12" s="23"/>
      <c r="H12" s="23"/>
      <c r="I12" s="23">
        <f t="shared" ref="I12:Q12" si="19">I24+I36</f>
        <v>0</v>
      </c>
      <c r="J12" s="23">
        <f t="shared" si="19"/>
        <v>0</v>
      </c>
      <c r="K12" s="23">
        <f t="shared" si="19"/>
        <v>0</v>
      </c>
      <c r="L12" s="23">
        <f t="shared" si="19"/>
        <v>0</v>
      </c>
      <c r="M12" s="23">
        <f t="shared" si="19"/>
        <v>0</v>
      </c>
      <c r="N12" s="23">
        <f t="shared" si="19"/>
        <v>0</v>
      </c>
      <c r="O12" s="23">
        <f t="shared" si="19"/>
        <v>0</v>
      </c>
      <c r="P12" s="23">
        <f t="shared" si="19"/>
        <v>0</v>
      </c>
      <c r="Q12" s="23">
        <f t="shared" si="19"/>
        <v>0</v>
      </c>
      <c r="R12" s="23">
        <f t="shared" si="1"/>
        <v>0</v>
      </c>
      <c r="S12" s="23">
        <f t="shared" si="1"/>
        <v>0</v>
      </c>
      <c r="T12" s="23">
        <f t="shared" si="1"/>
        <v>0</v>
      </c>
      <c r="U12" s="23">
        <f t="shared" si="1"/>
        <v>0</v>
      </c>
      <c r="V12" s="23">
        <f t="shared" si="1"/>
        <v>2</v>
      </c>
      <c r="W12" s="23">
        <f t="shared" si="2"/>
        <v>0</v>
      </c>
      <c r="X12" s="23">
        <f t="shared" si="2"/>
        <v>1</v>
      </c>
      <c r="Y12" s="23">
        <f t="shared" si="2"/>
        <v>3</v>
      </c>
      <c r="Z12" s="23">
        <f t="shared" si="2"/>
        <v>3</v>
      </c>
      <c r="AA12" s="23">
        <f t="shared" si="3"/>
        <v>3</v>
      </c>
      <c r="AB12" s="23">
        <f t="shared" si="3"/>
        <v>4</v>
      </c>
      <c r="AC12" s="23">
        <f t="shared" si="4"/>
        <v>4</v>
      </c>
      <c r="AD12" s="23">
        <f t="shared" si="4"/>
        <v>1</v>
      </c>
      <c r="AE12" s="23">
        <f t="shared" ref="AE12:AF12" si="20">AE24+AE36</f>
        <v>4</v>
      </c>
      <c r="AF12" s="23">
        <f t="shared" si="20"/>
        <v>4</v>
      </c>
      <c r="AG12" s="23">
        <f t="shared" ref="AG12:AH12" si="21">AG24+AG36</f>
        <v>4</v>
      </c>
      <c r="AH12" s="23">
        <f t="shared" si="21"/>
        <v>3</v>
      </c>
      <c r="AI12" s="23">
        <f t="shared" ref="AI12:AJ12" si="22">AI24+AI36</f>
        <v>3</v>
      </c>
      <c r="AJ12" s="23">
        <f t="shared" si="22"/>
        <v>3</v>
      </c>
      <c r="AK12" s="23">
        <f t="shared" ref="AK12:AL12" si="23">AK24+AK36</f>
        <v>3</v>
      </c>
      <c r="AL12" s="23">
        <f t="shared" si="23"/>
        <v>4</v>
      </c>
    </row>
    <row r="13" spans="1:38" ht="13.5" x14ac:dyDescent="0.25">
      <c r="A13" s="23" t="s">
        <v>5</v>
      </c>
      <c r="B13" s="23"/>
      <c r="C13" s="23"/>
      <c r="D13" s="23"/>
      <c r="E13" s="23"/>
      <c r="F13" s="23"/>
      <c r="G13" s="23"/>
      <c r="H13" s="23"/>
      <c r="I13" s="23">
        <f t="shared" ref="I13:Q13" si="24">I25+I37</f>
        <v>0</v>
      </c>
      <c r="J13" s="23">
        <f t="shared" si="24"/>
        <v>0</v>
      </c>
      <c r="K13" s="23">
        <f t="shared" si="24"/>
        <v>0</v>
      </c>
      <c r="L13" s="23">
        <f t="shared" si="24"/>
        <v>0</v>
      </c>
      <c r="M13" s="23">
        <f t="shared" si="24"/>
        <v>0</v>
      </c>
      <c r="N13" s="23">
        <f t="shared" si="24"/>
        <v>0</v>
      </c>
      <c r="O13" s="23">
        <f t="shared" si="24"/>
        <v>0</v>
      </c>
      <c r="P13" s="23">
        <f t="shared" si="24"/>
        <v>0</v>
      </c>
      <c r="Q13" s="23">
        <f t="shared" si="24"/>
        <v>0</v>
      </c>
      <c r="R13" s="23">
        <f t="shared" si="1"/>
        <v>0</v>
      </c>
      <c r="S13" s="23">
        <f t="shared" si="1"/>
        <v>0</v>
      </c>
      <c r="T13" s="23">
        <f t="shared" si="1"/>
        <v>0</v>
      </c>
      <c r="U13" s="23">
        <f t="shared" si="1"/>
        <v>0</v>
      </c>
      <c r="V13" s="23">
        <f t="shared" si="1"/>
        <v>0</v>
      </c>
      <c r="W13" s="23">
        <f t="shared" si="2"/>
        <v>1</v>
      </c>
      <c r="X13" s="23">
        <f t="shared" si="2"/>
        <v>1</v>
      </c>
      <c r="Y13" s="23">
        <f t="shared" si="2"/>
        <v>1</v>
      </c>
      <c r="Z13" s="23">
        <f t="shared" si="2"/>
        <v>1</v>
      </c>
      <c r="AA13" s="23">
        <f t="shared" si="3"/>
        <v>1</v>
      </c>
      <c r="AB13" s="23">
        <f t="shared" si="3"/>
        <v>2</v>
      </c>
      <c r="AC13" s="23">
        <f t="shared" si="4"/>
        <v>3</v>
      </c>
      <c r="AD13" s="23">
        <f t="shared" si="4"/>
        <v>4</v>
      </c>
      <c r="AE13" s="23">
        <f t="shared" ref="AE13:AF13" si="25">AE25+AE37</f>
        <v>1</v>
      </c>
      <c r="AF13" s="23">
        <f t="shared" si="25"/>
        <v>0</v>
      </c>
      <c r="AG13" s="23">
        <f t="shared" ref="AG13:AH13" si="26">AG25+AG37</f>
        <v>0</v>
      </c>
      <c r="AH13" s="23">
        <f t="shared" si="26"/>
        <v>0</v>
      </c>
      <c r="AI13" s="23">
        <f t="shared" ref="AI13:AJ13" si="27">AI25+AI37</f>
        <v>0</v>
      </c>
      <c r="AJ13" s="23">
        <f t="shared" si="27"/>
        <v>0</v>
      </c>
      <c r="AK13" s="23">
        <f t="shared" ref="AK13:AL13" si="28">AK25+AK37</f>
        <v>1</v>
      </c>
      <c r="AL13" s="23">
        <f t="shared" si="28"/>
        <v>1</v>
      </c>
    </row>
    <row r="14" spans="1:38" ht="13.5" x14ac:dyDescent="0.25">
      <c r="A14" s="23" t="s">
        <v>6</v>
      </c>
      <c r="B14" s="23"/>
      <c r="C14" s="23"/>
      <c r="D14" s="23"/>
      <c r="E14" s="23"/>
      <c r="F14" s="23"/>
      <c r="G14" s="23"/>
      <c r="H14" s="23"/>
      <c r="I14" s="23">
        <f t="shared" ref="I14:Q14" si="29">I26+I38</f>
        <v>0</v>
      </c>
      <c r="J14" s="23">
        <f t="shared" si="29"/>
        <v>0</v>
      </c>
      <c r="K14" s="23">
        <f t="shared" si="29"/>
        <v>0</v>
      </c>
      <c r="L14" s="23">
        <f t="shared" si="29"/>
        <v>0</v>
      </c>
      <c r="M14" s="23">
        <f t="shared" si="29"/>
        <v>0</v>
      </c>
      <c r="N14" s="23">
        <f t="shared" si="29"/>
        <v>0</v>
      </c>
      <c r="O14" s="23">
        <f t="shared" si="29"/>
        <v>0</v>
      </c>
      <c r="P14" s="23">
        <f t="shared" si="29"/>
        <v>0</v>
      </c>
      <c r="Q14" s="23">
        <f t="shared" si="29"/>
        <v>0</v>
      </c>
      <c r="R14" s="23">
        <f t="shared" si="1"/>
        <v>0</v>
      </c>
      <c r="S14" s="23">
        <f t="shared" si="1"/>
        <v>0</v>
      </c>
      <c r="T14" s="23">
        <f t="shared" si="1"/>
        <v>0</v>
      </c>
      <c r="U14" s="23">
        <f t="shared" si="1"/>
        <v>0</v>
      </c>
      <c r="V14" s="23">
        <f t="shared" si="1"/>
        <v>0</v>
      </c>
      <c r="W14" s="23">
        <f t="shared" si="2"/>
        <v>1</v>
      </c>
      <c r="X14" s="23">
        <f t="shared" si="2"/>
        <v>1</v>
      </c>
      <c r="Y14" s="23">
        <f t="shared" si="2"/>
        <v>0</v>
      </c>
      <c r="Z14" s="23">
        <f t="shared" si="2"/>
        <v>0</v>
      </c>
      <c r="AA14" s="23">
        <f t="shared" si="3"/>
        <v>0</v>
      </c>
      <c r="AB14" s="23">
        <f t="shared" si="3"/>
        <v>0</v>
      </c>
      <c r="AC14" s="23">
        <f t="shared" si="4"/>
        <v>0</v>
      </c>
      <c r="AD14" s="23">
        <f t="shared" si="4"/>
        <v>1</v>
      </c>
      <c r="AE14" s="23">
        <f t="shared" ref="AE14:AF14" si="30">AE26+AE38</f>
        <v>2</v>
      </c>
      <c r="AF14" s="23">
        <f t="shared" si="30"/>
        <v>2</v>
      </c>
      <c r="AG14" s="23">
        <f t="shared" ref="AG14:AH14" si="31">AG26+AG38</f>
        <v>2</v>
      </c>
      <c r="AH14" s="23">
        <f t="shared" si="31"/>
        <v>3</v>
      </c>
      <c r="AI14" s="23">
        <f t="shared" ref="AI14:AJ14" si="32">AI26+AI38</f>
        <v>2</v>
      </c>
      <c r="AJ14" s="23">
        <f t="shared" si="32"/>
        <v>2</v>
      </c>
      <c r="AK14" s="23">
        <f t="shared" ref="AK14:AL14" si="33">AK26+AK38</f>
        <v>1</v>
      </c>
      <c r="AL14" s="23">
        <f t="shared" si="33"/>
        <v>0</v>
      </c>
    </row>
    <row r="15" spans="1:38" ht="13.5" x14ac:dyDescent="0.25">
      <c r="A15" s="23" t="s">
        <v>8</v>
      </c>
      <c r="B15" s="23"/>
      <c r="C15" s="23"/>
      <c r="D15" s="23"/>
      <c r="E15" s="23"/>
      <c r="F15" s="23"/>
      <c r="G15" s="23"/>
      <c r="H15" s="23"/>
      <c r="I15" s="23">
        <f t="shared" ref="I15:Q15" si="34">I27+I39</f>
        <v>0</v>
      </c>
      <c r="J15" s="23">
        <f t="shared" si="34"/>
        <v>0</v>
      </c>
      <c r="K15" s="23">
        <f t="shared" si="34"/>
        <v>0</v>
      </c>
      <c r="L15" s="23">
        <f t="shared" si="34"/>
        <v>0</v>
      </c>
      <c r="M15" s="23">
        <f t="shared" si="34"/>
        <v>0</v>
      </c>
      <c r="N15" s="23">
        <f t="shared" si="34"/>
        <v>0</v>
      </c>
      <c r="O15" s="23">
        <f t="shared" si="34"/>
        <v>0</v>
      </c>
      <c r="P15" s="23">
        <f t="shared" si="34"/>
        <v>0</v>
      </c>
      <c r="Q15" s="23">
        <f t="shared" si="34"/>
        <v>0</v>
      </c>
      <c r="R15" s="23">
        <f t="shared" si="1"/>
        <v>0</v>
      </c>
      <c r="S15" s="23">
        <f t="shared" si="1"/>
        <v>0</v>
      </c>
      <c r="T15" s="23">
        <f t="shared" si="1"/>
        <v>0</v>
      </c>
      <c r="U15" s="23">
        <f t="shared" si="1"/>
        <v>0</v>
      </c>
      <c r="V15" s="23">
        <f t="shared" si="1"/>
        <v>0</v>
      </c>
      <c r="W15" s="23">
        <f t="shared" si="2"/>
        <v>0</v>
      </c>
      <c r="X15" s="23">
        <f t="shared" si="2"/>
        <v>0</v>
      </c>
      <c r="Y15" s="23">
        <f t="shared" si="2"/>
        <v>1</v>
      </c>
      <c r="Z15" s="23">
        <f t="shared" si="2"/>
        <v>1</v>
      </c>
      <c r="AA15" s="23">
        <f t="shared" si="3"/>
        <v>1</v>
      </c>
      <c r="AB15" s="23">
        <f t="shared" si="3"/>
        <v>0</v>
      </c>
      <c r="AC15" s="23">
        <f t="shared" si="4"/>
        <v>0</v>
      </c>
      <c r="AD15" s="23">
        <f t="shared" si="4"/>
        <v>0</v>
      </c>
      <c r="AE15" s="23">
        <f t="shared" ref="AE15:AF15" si="35">AE27+AE39</f>
        <v>0</v>
      </c>
      <c r="AF15" s="23">
        <f t="shared" si="35"/>
        <v>0</v>
      </c>
      <c r="AG15" s="23">
        <f t="shared" ref="AG15:AH15" si="36">AG27+AG39</f>
        <v>0</v>
      </c>
      <c r="AH15" s="23">
        <f t="shared" si="36"/>
        <v>0</v>
      </c>
      <c r="AI15" s="23">
        <f t="shared" ref="AI15:AJ15" si="37">AI27+AI39</f>
        <v>1</v>
      </c>
      <c r="AJ15" s="23">
        <f t="shared" si="37"/>
        <v>1</v>
      </c>
      <c r="AK15" s="23">
        <f t="shared" ref="AK15:AL15" si="38">AK27+AK39</f>
        <v>0</v>
      </c>
      <c r="AL15" s="23">
        <f t="shared" si="38"/>
        <v>1</v>
      </c>
    </row>
    <row r="16" spans="1:38" ht="13.5" x14ac:dyDescent="0.25">
      <c r="A16" s="24" t="s">
        <v>7</v>
      </c>
      <c r="B16" s="24"/>
      <c r="C16" s="23"/>
      <c r="D16" s="23"/>
      <c r="E16" s="23"/>
      <c r="F16" s="23"/>
      <c r="G16" s="23"/>
      <c r="H16" s="23"/>
      <c r="I16" s="23">
        <f t="shared" ref="I16:Q16" si="39">I28+I40</f>
        <v>0</v>
      </c>
      <c r="J16" s="23">
        <f t="shared" si="39"/>
        <v>0</v>
      </c>
      <c r="K16" s="23">
        <f t="shared" si="39"/>
        <v>0</v>
      </c>
      <c r="L16" s="23">
        <f t="shared" si="39"/>
        <v>0</v>
      </c>
      <c r="M16" s="23">
        <f t="shared" si="39"/>
        <v>0</v>
      </c>
      <c r="N16" s="23">
        <f t="shared" si="39"/>
        <v>0</v>
      </c>
      <c r="O16" s="23">
        <f t="shared" si="39"/>
        <v>0</v>
      </c>
      <c r="P16" s="23">
        <f t="shared" si="39"/>
        <v>0</v>
      </c>
      <c r="Q16" s="23">
        <f t="shared" si="39"/>
        <v>0</v>
      </c>
      <c r="R16" s="23">
        <f t="shared" si="1"/>
        <v>0</v>
      </c>
      <c r="S16" s="23">
        <f t="shared" si="1"/>
        <v>0</v>
      </c>
      <c r="T16" s="23">
        <f t="shared" si="1"/>
        <v>0</v>
      </c>
      <c r="U16" s="23">
        <f t="shared" si="1"/>
        <v>0</v>
      </c>
      <c r="V16" s="23">
        <f t="shared" si="1"/>
        <v>0</v>
      </c>
      <c r="W16" s="23">
        <f t="shared" si="2"/>
        <v>0</v>
      </c>
      <c r="X16" s="23">
        <f t="shared" si="2"/>
        <v>0</v>
      </c>
      <c r="Y16" s="23">
        <f t="shared" si="2"/>
        <v>0</v>
      </c>
      <c r="Z16" s="23">
        <f t="shared" si="2"/>
        <v>0</v>
      </c>
      <c r="AA16" s="23">
        <f t="shared" si="3"/>
        <v>0</v>
      </c>
      <c r="AB16" s="23">
        <f t="shared" si="3"/>
        <v>1</v>
      </c>
      <c r="AC16" s="23">
        <f t="shared" si="4"/>
        <v>1</v>
      </c>
      <c r="AD16" s="23">
        <f t="shared" si="4"/>
        <v>0</v>
      </c>
      <c r="AE16" s="23">
        <f t="shared" ref="AE16:AF16" si="40">AE28+AE40</f>
        <v>0</v>
      </c>
      <c r="AF16" s="23">
        <f t="shared" si="40"/>
        <v>0</v>
      </c>
      <c r="AG16" s="23">
        <f t="shared" ref="AG16:AH16" si="41">AG28+AG40</f>
        <v>0</v>
      </c>
      <c r="AH16" s="23">
        <f t="shared" si="41"/>
        <v>0</v>
      </c>
      <c r="AI16" s="23">
        <f t="shared" ref="AI16:AJ16" si="42">AI28+AI40</f>
        <v>0</v>
      </c>
      <c r="AJ16" s="23">
        <f t="shared" si="42"/>
        <v>0</v>
      </c>
      <c r="AK16" s="23">
        <f t="shared" ref="AK16:AL16" si="43">AK28+AK40</f>
        <v>0</v>
      </c>
      <c r="AL16" s="23">
        <f t="shared" si="43"/>
        <v>0</v>
      </c>
    </row>
    <row r="17" spans="1:38" ht="13.5" x14ac:dyDescent="0.25">
      <c r="A17" s="25" t="s">
        <v>0</v>
      </c>
      <c r="B17" s="25"/>
      <c r="C17" s="25"/>
      <c r="D17" s="25"/>
      <c r="E17" s="25"/>
      <c r="F17" s="25"/>
      <c r="G17" s="25"/>
      <c r="H17" s="25"/>
      <c r="I17" s="25">
        <f t="shared" ref="I17:Q17" si="44">I29+I41</f>
        <v>0</v>
      </c>
      <c r="J17" s="25">
        <f t="shared" si="44"/>
        <v>0</v>
      </c>
      <c r="K17" s="25">
        <f t="shared" si="44"/>
        <v>0</v>
      </c>
      <c r="L17" s="25">
        <f t="shared" si="44"/>
        <v>0</v>
      </c>
      <c r="M17" s="25">
        <f t="shared" si="44"/>
        <v>0</v>
      </c>
      <c r="N17" s="25">
        <f t="shared" si="44"/>
        <v>0</v>
      </c>
      <c r="O17" s="25">
        <f t="shared" si="44"/>
        <v>0</v>
      </c>
      <c r="P17" s="25">
        <f t="shared" si="44"/>
        <v>0</v>
      </c>
      <c r="Q17" s="25">
        <f t="shared" si="44"/>
        <v>0</v>
      </c>
      <c r="R17" s="25">
        <f t="shared" si="1"/>
        <v>0</v>
      </c>
      <c r="S17" s="25">
        <f t="shared" si="1"/>
        <v>0</v>
      </c>
      <c r="T17" s="25">
        <f t="shared" si="1"/>
        <v>0</v>
      </c>
      <c r="U17" s="25">
        <f t="shared" si="1"/>
        <v>0</v>
      </c>
      <c r="V17" s="25">
        <f t="shared" si="1"/>
        <v>7</v>
      </c>
      <c r="W17" s="25">
        <f t="shared" si="2"/>
        <v>9</v>
      </c>
      <c r="X17" s="25">
        <f t="shared" si="2"/>
        <v>11</v>
      </c>
      <c r="Y17" s="25">
        <f t="shared" si="2"/>
        <v>14</v>
      </c>
      <c r="Z17" s="25">
        <f t="shared" si="2"/>
        <v>11</v>
      </c>
      <c r="AA17" s="25">
        <f t="shared" si="3"/>
        <v>15</v>
      </c>
      <c r="AB17" s="25">
        <f t="shared" si="3"/>
        <v>16</v>
      </c>
      <c r="AC17" s="25">
        <f t="shared" si="4"/>
        <v>19</v>
      </c>
      <c r="AD17" s="25">
        <f t="shared" si="4"/>
        <v>17</v>
      </c>
      <c r="AE17" s="25">
        <f t="shared" si="4"/>
        <v>18</v>
      </c>
      <c r="AF17" s="25">
        <f t="shared" ref="AF17:AG17" si="45">AF29+AF41</f>
        <v>13</v>
      </c>
      <c r="AG17" s="25">
        <f t="shared" si="45"/>
        <v>13</v>
      </c>
      <c r="AH17" s="25">
        <f t="shared" ref="AH17:AI17" si="46">AH29+AH41</f>
        <v>15</v>
      </c>
      <c r="AI17" s="25">
        <f t="shared" si="46"/>
        <v>13</v>
      </c>
      <c r="AJ17" s="25">
        <f t="shared" ref="AJ17:AK17" si="47">AJ29+AJ41</f>
        <v>12</v>
      </c>
      <c r="AK17" s="25">
        <f t="shared" si="47"/>
        <v>14</v>
      </c>
      <c r="AL17" s="25">
        <f t="shared" ref="AL17" si="48">AL29+AL41</f>
        <v>13</v>
      </c>
    </row>
    <row r="18" spans="1:38" x14ac:dyDescent="0.2">
      <c r="A18" s="8"/>
      <c r="AG18" s="2"/>
      <c r="AH18" s="2"/>
      <c r="AI18" s="2"/>
      <c r="AJ18" s="2"/>
      <c r="AK18" s="64"/>
      <c r="AL18" s="64"/>
    </row>
    <row r="19" spans="1:38" ht="13.5" x14ac:dyDescent="0.25">
      <c r="A19" s="20" t="s">
        <v>13</v>
      </c>
      <c r="AG19" s="2"/>
      <c r="AH19" s="2"/>
      <c r="AI19" s="2"/>
      <c r="AJ19" s="2"/>
      <c r="AK19" s="64"/>
      <c r="AL19" s="64"/>
    </row>
    <row r="20" spans="1:38" ht="13.5" x14ac:dyDescent="0.25">
      <c r="A20" s="21" t="s">
        <v>10</v>
      </c>
      <c r="AG20" s="2"/>
      <c r="AH20" s="2"/>
      <c r="AI20" s="2"/>
      <c r="AJ20" s="2"/>
      <c r="AK20" s="64"/>
      <c r="AL20" s="64"/>
    </row>
    <row r="21" spans="1:38" ht="13.5" x14ac:dyDescent="0.25">
      <c r="A21" s="22" t="s">
        <v>1</v>
      </c>
      <c r="B21" s="27"/>
      <c r="C21" s="28"/>
      <c r="D21" s="29"/>
      <c r="E21" s="28"/>
      <c r="F21" s="29"/>
      <c r="G21" s="30"/>
      <c r="H21" s="30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28"/>
      <c r="W21" s="28"/>
      <c r="X21" s="28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62"/>
      <c r="AL21" s="62"/>
    </row>
    <row r="22" spans="1:38" ht="13.5" x14ac:dyDescent="0.25">
      <c r="A22" s="23" t="s">
        <v>2</v>
      </c>
      <c r="B22" s="32"/>
      <c r="C22" s="33"/>
      <c r="D22" s="34"/>
      <c r="E22" s="33"/>
      <c r="F22" s="34"/>
      <c r="G22" s="35"/>
      <c r="H22" s="36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3">
        <v>3</v>
      </c>
      <c r="W22" s="33">
        <v>4</v>
      </c>
      <c r="X22" s="33">
        <v>5</v>
      </c>
      <c r="Y22" s="23">
        <v>5</v>
      </c>
      <c r="Z22" s="23">
        <v>5</v>
      </c>
      <c r="AA22" s="23">
        <v>7</v>
      </c>
      <c r="AB22" s="23">
        <v>5</v>
      </c>
      <c r="AC22" s="23">
        <v>5</v>
      </c>
      <c r="AD22" s="23">
        <v>5</v>
      </c>
      <c r="AE22" s="23">
        <v>4</v>
      </c>
      <c r="AF22" s="23">
        <v>3</v>
      </c>
      <c r="AG22" s="23">
        <v>2</v>
      </c>
      <c r="AH22" s="23">
        <v>2</v>
      </c>
      <c r="AI22" s="23">
        <v>1</v>
      </c>
      <c r="AJ22" s="23">
        <v>2</v>
      </c>
      <c r="AK22" s="23">
        <v>3</v>
      </c>
      <c r="AL22" s="23">
        <v>2</v>
      </c>
    </row>
    <row r="23" spans="1:38" ht="13.5" x14ac:dyDescent="0.25">
      <c r="A23" s="23" t="s">
        <v>3</v>
      </c>
      <c r="B23" s="32"/>
      <c r="C23" s="33"/>
      <c r="D23" s="34"/>
      <c r="E23" s="33"/>
      <c r="F23" s="34"/>
      <c r="G23" s="35"/>
      <c r="H23" s="36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3">
        <v>2</v>
      </c>
      <c r="W23" s="33">
        <v>3</v>
      </c>
      <c r="X23" s="33">
        <v>3</v>
      </c>
      <c r="Y23" s="23">
        <v>4</v>
      </c>
      <c r="Z23" s="23">
        <v>1</v>
      </c>
      <c r="AA23" s="23">
        <v>3</v>
      </c>
      <c r="AB23" s="23">
        <v>4</v>
      </c>
      <c r="AC23" s="23">
        <v>6</v>
      </c>
      <c r="AD23" s="23">
        <v>6</v>
      </c>
      <c r="AE23" s="23">
        <v>7</v>
      </c>
      <c r="AF23" s="23">
        <v>4</v>
      </c>
      <c r="AG23" s="23">
        <v>5</v>
      </c>
      <c r="AH23" s="23">
        <v>7</v>
      </c>
      <c r="AI23" s="23">
        <v>6</v>
      </c>
      <c r="AJ23" s="23">
        <v>4</v>
      </c>
      <c r="AK23" s="23">
        <v>6</v>
      </c>
      <c r="AL23" s="23">
        <v>5</v>
      </c>
    </row>
    <row r="24" spans="1:38" ht="13.5" x14ac:dyDescent="0.25">
      <c r="A24" s="23" t="s">
        <v>4</v>
      </c>
      <c r="B24" s="32"/>
      <c r="C24" s="33"/>
      <c r="D24" s="34"/>
      <c r="E24" s="33"/>
      <c r="F24" s="34"/>
      <c r="G24" s="35"/>
      <c r="H24" s="36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3">
        <v>2</v>
      </c>
      <c r="W24" s="33"/>
      <c r="X24" s="33">
        <v>1</v>
      </c>
      <c r="Y24" s="23">
        <v>3</v>
      </c>
      <c r="Z24" s="23">
        <v>2</v>
      </c>
      <c r="AA24" s="23">
        <v>2</v>
      </c>
      <c r="AB24" s="23">
        <v>3</v>
      </c>
      <c r="AC24" s="23">
        <v>3</v>
      </c>
      <c r="AD24" s="23">
        <v>1</v>
      </c>
      <c r="AE24" s="23">
        <v>3</v>
      </c>
      <c r="AF24" s="23">
        <v>3</v>
      </c>
      <c r="AG24" s="23">
        <v>3</v>
      </c>
      <c r="AH24" s="23">
        <v>3</v>
      </c>
      <c r="AI24" s="23">
        <v>3</v>
      </c>
      <c r="AJ24" s="23">
        <v>3</v>
      </c>
      <c r="AK24" s="23">
        <v>3</v>
      </c>
      <c r="AL24" s="23">
        <v>4</v>
      </c>
    </row>
    <row r="25" spans="1:38" ht="13.5" x14ac:dyDescent="0.25">
      <c r="A25" s="23" t="s">
        <v>5</v>
      </c>
      <c r="B25" s="32"/>
      <c r="C25" s="33"/>
      <c r="D25" s="34"/>
      <c r="E25" s="33"/>
      <c r="F25" s="34"/>
      <c r="G25" s="35"/>
      <c r="H25" s="36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3"/>
      <c r="W25" s="33">
        <v>1</v>
      </c>
      <c r="X25" s="33">
        <v>1</v>
      </c>
      <c r="Y25" s="23"/>
      <c r="Z25" s="23"/>
      <c r="AA25" s="23"/>
      <c r="AB25" s="23">
        <v>1</v>
      </c>
      <c r="AC25" s="23">
        <v>2</v>
      </c>
      <c r="AD25" s="23">
        <v>2</v>
      </c>
      <c r="AE25" s="23"/>
      <c r="AF25" s="23"/>
      <c r="AG25" s="23"/>
      <c r="AH25" s="23"/>
      <c r="AI25" s="23"/>
      <c r="AJ25" s="23"/>
      <c r="AK25" s="23">
        <v>1</v>
      </c>
      <c r="AL25" s="23">
        <v>1</v>
      </c>
    </row>
    <row r="26" spans="1:38" ht="13.5" x14ac:dyDescent="0.25">
      <c r="A26" s="23" t="s">
        <v>6</v>
      </c>
      <c r="B26" s="32"/>
      <c r="C26" s="33"/>
      <c r="D26" s="34"/>
      <c r="E26" s="33"/>
      <c r="F26" s="34"/>
      <c r="G26" s="35"/>
      <c r="H26" s="36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3"/>
      <c r="W26" s="33">
        <v>1</v>
      </c>
      <c r="X26" s="33">
        <v>1</v>
      </c>
      <c r="Y26" s="23"/>
      <c r="Z26" s="23"/>
      <c r="AA26" s="23"/>
      <c r="AB26" s="23"/>
      <c r="AC26" s="23"/>
      <c r="AD26" s="23">
        <v>1</v>
      </c>
      <c r="AE26" s="23">
        <v>2</v>
      </c>
      <c r="AF26" s="23">
        <v>2</v>
      </c>
      <c r="AG26" s="23">
        <v>2</v>
      </c>
      <c r="AH26" s="23">
        <v>2</v>
      </c>
      <c r="AI26" s="23">
        <v>1</v>
      </c>
      <c r="AJ26" s="23"/>
      <c r="AK26" s="63"/>
      <c r="AL26" s="63"/>
    </row>
    <row r="27" spans="1:38" ht="13.5" x14ac:dyDescent="0.25">
      <c r="A27" s="23" t="s">
        <v>8</v>
      </c>
      <c r="B27" s="32"/>
      <c r="C27" s="33"/>
      <c r="D27" s="34"/>
      <c r="E27" s="33"/>
      <c r="F27" s="34"/>
      <c r="G27" s="35"/>
      <c r="H27" s="36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3"/>
      <c r="W27" s="33"/>
      <c r="X27" s="33"/>
      <c r="Y27" s="23">
        <v>1</v>
      </c>
      <c r="Z27" s="23">
        <v>1</v>
      </c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63"/>
      <c r="AL27" s="63"/>
    </row>
    <row r="28" spans="1:38" ht="13.5" x14ac:dyDescent="0.25">
      <c r="A28" s="24" t="s">
        <v>7</v>
      </c>
      <c r="B28" s="32"/>
      <c r="C28" s="33"/>
      <c r="D28" s="34"/>
      <c r="E28" s="33"/>
      <c r="F28" s="34"/>
      <c r="G28" s="35"/>
      <c r="H28" s="36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3"/>
      <c r="W28" s="33"/>
      <c r="X28" s="3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63"/>
      <c r="AL28" s="63"/>
    </row>
    <row r="29" spans="1:38" ht="13.5" x14ac:dyDescent="0.25">
      <c r="A29" s="25" t="s">
        <v>0</v>
      </c>
      <c r="B29" s="25"/>
      <c r="C29" s="25"/>
      <c r="D29" s="25"/>
      <c r="E29" s="25"/>
      <c r="F29" s="25"/>
      <c r="G29" s="25"/>
      <c r="H29" s="25"/>
      <c r="I29" s="25">
        <f t="shared" ref="I29:Q29" si="49">SUM(I21:I28)</f>
        <v>0</v>
      </c>
      <c r="J29" s="25">
        <f t="shared" si="49"/>
        <v>0</v>
      </c>
      <c r="K29" s="25">
        <f t="shared" si="49"/>
        <v>0</v>
      </c>
      <c r="L29" s="25">
        <f t="shared" si="49"/>
        <v>0</v>
      </c>
      <c r="M29" s="25">
        <f t="shared" si="49"/>
        <v>0</v>
      </c>
      <c r="N29" s="25">
        <f t="shared" si="49"/>
        <v>0</v>
      </c>
      <c r="O29" s="25">
        <f t="shared" si="49"/>
        <v>0</v>
      </c>
      <c r="P29" s="25">
        <f t="shared" si="49"/>
        <v>0</v>
      </c>
      <c r="Q29" s="25">
        <f t="shared" si="49"/>
        <v>0</v>
      </c>
      <c r="R29" s="25">
        <f t="shared" ref="R29:W29" si="50">SUM(R21:R28)</f>
        <v>0</v>
      </c>
      <c r="S29" s="25">
        <f t="shared" si="50"/>
        <v>0</v>
      </c>
      <c r="T29" s="25">
        <f t="shared" si="50"/>
        <v>0</v>
      </c>
      <c r="U29" s="25">
        <f t="shared" si="50"/>
        <v>0</v>
      </c>
      <c r="V29" s="25">
        <f t="shared" si="50"/>
        <v>7</v>
      </c>
      <c r="W29" s="25">
        <f t="shared" si="50"/>
        <v>9</v>
      </c>
      <c r="X29" s="25">
        <f t="shared" ref="X29:AE29" si="51">SUM(X21:X28)</f>
        <v>11</v>
      </c>
      <c r="Y29" s="25">
        <f t="shared" si="51"/>
        <v>13</v>
      </c>
      <c r="Z29" s="25">
        <f t="shared" si="51"/>
        <v>9</v>
      </c>
      <c r="AA29" s="25">
        <f t="shared" si="51"/>
        <v>12</v>
      </c>
      <c r="AB29" s="25">
        <f t="shared" si="51"/>
        <v>13</v>
      </c>
      <c r="AC29" s="25">
        <f t="shared" si="51"/>
        <v>16</v>
      </c>
      <c r="AD29" s="25">
        <f t="shared" si="51"/>
        <v>15</v>
      </c>
      <c r="AE29" s="25">
        <f t="shared" si="51"/>
        <v>16</v>
      </c>
      <c r="AF29" s="25">
        <f t="shared" ref="AF29:AG29" si="52">SUM(AF21:AF28)</f>
        <v>12</v>
      </c>
      <c r="AG29" s="25">
        <f t="shared" si="52"/>
        <v>12</v>
      </c>
      <c r="AH29" s="25">
        <f t="shared" ref="AH29:AI29" si="53">SUM(AH21:AH28)</f>
        <v>14</v>
      </c>
      <c r="AI29" s="25">
        <f t="shared" si="53"/>
        <v>11</v>
      </c>
      <c r="AJ29" s="25">
        <f t="shared" ref="AJ29:AK29" si="54">SUM(AJ21:AJ28)</f>
        <v>9</v>
      </c>
      <c r="AK29" s="25">
        <f t="shared" si="54"/>
        <v>13</v>
      </c>
      <c r="AL29" s="25">
        <f t="shared" ref="AL29" si="55">SUM(AL21:AL28)</f>
        <v>12</v>
      </c>
    </row>
    <row r="30" spans="1:38" x14ac:dyDescent="0.2">
      <c r="A30" s="8"/>
      <c r="AG30" s="2"/>
      <c r="AH30" s="2"/>
      <c r="AI30" s="2"/>
      <c r="AJ30" s="2"/>
      <c r="AK30" s="64"/>
      <c r="AL30" s="64"/>
    </row>
    <row r="31" spans="1:38" ht="13.5" x14ac:dyDescent="0.25">
      <c r="A31" s="20" t="s">
        <v>14</v>
      </c>
      <c r="AG31" s="2"/>
      <c r="AH31" s="2"/>
      <c r="AI31" s="2"/>
      <c r="AJ31" s="2"/>
      <c r="AK31" s="64"/>
      <c r="AL31" s="64"/>
    </row>
    <row r="32" spans="1:38" ht="13.5" x14ac:dyDescent="0.25">
      <c r="A32" s="21" t="s">
        <v>11</v>
      </c>
      <c r="AG32" s="2"/>
      <c r="AH32" s="2"/>
      <c r="AI32" s="2"/>
      <c r="AJ32" s="2"/>
      <c r="AK32" s="64"/>
      <c r="AL32" s="64"/>
    </row>
    <row r="33" spans="1:38" ht="13.5" x14ac:dyDescent="0.25">
      <c r="A33" s="22" t="s">
        <v>1</v>
      </c>
      <c r="B33" s="30"/>
      <c r="C33" s="38"/>
      <c r="D33" s="30"/>
      <c r="E33" s="38"/>
      <c r="F33" s="30"/>
      <c r="G33" s="38"/>
      <c r="H33" s="30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28"/>
      <c r="W33" s="28"/>
      <c r="X33" s="28"/>
      <c r="Y33" s="22"/>
      <c r="Z33" s="22"/>
      <c r="AA33" s="22"/>
      <c r="AB33" s="22"/>
      <c r="AC33" s="22"/>
      <c r="AD33" s="22"/>
      <c r="AE33" s="22"/>
      <c r="AF33" s="22"/>
      <c r="AG33" s="22"/>
      <c r="AH33" s="22"/>
      <c r="AI33" s="22"/>
      <c r="AJ33" s="22"/>
      <c r="AK33" s="62"/>
      <c r="AL33" s="62"/>
    </row>
    <row r="34" spans="1:38" ht="13.5" x14ac:dyDescent="0.25">
      <c r="A34" s="23" t="s">
        <v>2</v>
      </c>
      <c r="B34" s="35"/>
      <c r="C34" s="39"/>
      <c r="D34" s="35"/>
      <c r="E34" s="39"/>
      <c r="F34" s="35"/>
      <c r="G34" s="39"/>
      <c r="H34" s="35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3"/>
      <c r="W34" s="33"/>
      <c r="X34" s="33"/>
      <c r="Y34" s="23"/>
      <c r="Z34" s="23"/>
      <c r="AA34" s="23"/>
      <c r="AB34" s="23"/>
      <c r="AC34" s="23"/>
      <c r="AD34" s="23"/>
      <c r="AE34" s="23"/>
      <c r="AF34" s="23"/>
      <c r="AG34" s="23"/>
      <c r="AH34" s="23"/>
      <c r="AI34" s="23"/>
      <c r="AJ34" s="23"/>
      <c r="AK34" s="63"/>
      <c r="AL34" s="63"/>
    </row>
    <row r="35" spans="1:38" ht="13.5" x14ac:dyDescent="0.25">
      <c r="A35" s="23" t="s">
        <v>3</v>
      </c>
      <c r="B35" s="35"/>
      <c r="C35" s="39"/>
      <c r="D35" s="35"/>
      <c r="E35" s="39"/>
      <c r="F35" s="35"/>
      <c r="G35" s="39"/>
      <c r="H35" s="35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3"/>
      <c r="W35" s="33"/>
      <c r="X35" s="33"/>
      <c r="Y35" s="23"/>
      <c r="Z35" s="23"/>
      <c r="AA35" s="23"/>
      <c r="AB35" s="23"/>
      <c r="AC35" s="23"/>
      <c r="AD35" s="23"/>
      <c r="AE35" s="23"/>
      <c r="AF35" s="23"/>
      <c r="AG35" s="23"/>
      <c r="AH35" s="23"/>
      <c r="AI35" s="23"/>
      <c r="AJ35" s="23"/>
      <c r="AK35" s="63"/>
      <c r="AL35" s="63"/>
    </row>
    <row r="36" spans="1:38" ht="13.5" x14ac:dyDescent="0.25">
      <c r="A36" s="23" t="s">
        <v>4</v>
      </c>
      <c r="B36" s="35"/>
      <c r="C36" s="39"/>
      <c r="D36" s="35"/>
      <c r="E36" s="39"/>
      <c r="F36" s="35"/>
      <c r="G36" s="39"/>
      <c r="H36" s="35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3"/>
      <c r="W36" s="33"/>
      <c r="X36" s="33"/>
      <c r="Y36" s="23"/>
      <c r="Z36" s="23">
        <v>1</v>
      </c>
      <c r="AA36" s="23">
        <v>1</v>
      </c>
      <c r="AB36" s="23">
        <v>1</v>
      </c>
      <c r="AC36" s="23">
        <v>1</v>
      </c>
      <c r="AD36" s="23"/>
      <c r="AE36" s="23">
        <v>1</v>
      </c>
      <c r="AF36" s="23">
        <v>1</v>
      </c>
      <c r="AG36" s="23">
        <v>1</v>
      </c>
      <c r="AH36" s="23"/>
      <c r="AI36" s="23"/>
      <c r="AJ36" s="23"/>
      <c r="AK36" s="63"/>
      <c r="AL36" s="63"/>
    </row>
    <row r="37" spans="1:38" ht="13.5" x14ac:dyDescent="0.25">
      <c r="A37" s="23" t="s">
        <v>5</v>
      </c>
      <c r="B37" s="35"/>
      <c r="C37" s="39"/>
      <c r="D37" s="35"/>
      <c r="E37" s="39"/>
      <c r="F37" s="35"/>
      <c r="G37" s="39"/>
      <c r="H37" s="35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3"/>
      <c r="W37" s="33"/>
      <c r="X37" s="33"/>
      <c r="Y37" s="23">
        <v>1</v>
      </c>
      <c r="Z37" s="23">
        <v>1</v>
      </c>
      <c r="AA37" s="23">
        <v>1</v>
      </c>
      <c r="AB37" s="23">
        <v>1</v>
      </c>
      <c r="AC37" s="23">
        <v>1</v>
      </c>
      <c r="AD37" s="23">
        <v>2</v>
      </c>
      <c r="AE37" s="23">
        <v>1</v>
      </c>
      <c r="AF37" s="23"/>
      <c r="AG37" s="23"/>
      <c r="AH37" s="23"/>
      <c r="AI37" s="23"/>
      <c r="AJ37" s="23"/>
      <c r="AK37" s="63"/>
      <c r="AL37" s="63"/>
    </row>
    <row r="38" spans="1:38" ht="13.5" x14ac:dyDescent="0.25">
      <c r="A38" s="23" t="s">
        <v>6</v>
      </c>
      <c r="B38" s="35"/>
      <c r="C38" s="39"/>
      <c r="D38" s="35"/>
      <c r="E38" s="39"/>
      <c r="F38" s="35"/>
      <c r="G38" s="39"/>
      <c r="H38" s="35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3"/>
      <c r="W38" s="33"/>
      <c r="X38" s="33"/>
      <c r="Y38" s="23"/>
      <c r="Z38" s="23"/>
      <c r="AA38" s="23"/>
      <c r="AB38" s="23"/>
      <c r="AC38" s="23"/>
      <c r="AD38" s="23"/>
      <c r="AE38" s="23"/>
      <c r="AF38" s="23"/>
      <c r="AG38" s="23"/>
      <c r="AH38" s="23">
        <v>1</v>
      </c>
      <c r="AI38" s="23">
        <v>1</v>
      </c>
      <c r="AJ38" s="23">
        <v>2</v>
      </c>
      <c r="AK38" s="23">
        <v>1</v>
      </c>
      <c r="AL38" s="23"/>
    </row>
    <row r="39" spans="1:38" ht="13.5" x14ac:dyDescent="0.25">
      <c r="A39" s="23" t="s">
        <v>8</v>
      </c>
      <c r="B39" s="35"/>
      <c r="C39" s="39"/>
      <c r="D39" s="35"/>
      <c r="E39" s="39"/>
      <c r="F39" s="35"/>
      <c r="G39" s="39"/>
      <c r="H39" s="35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3"/>
      <c r="W39" s="33"/>
      <c r="X39" s="33"/>
      <c r="Y39" s="23"/>
      <c r="Z39" s="23"/>
      <c r="AA39" s="23">
        <v>1</v>
      </c>
      <c r="AB39" s="23"/>
      <c r="AC39" s="23"/>
      <c r="AD39" s="23"/>
      <c r="AE39" s="23"/>
      <c r="AF39" s="23"/>
      <c r="AG39" s="23"/>
      <c r="AH39" s="23"/>
      <c r="AI39" s="23">
        <v>1</v>
      </c>
      <c r="AJ39" s="23">
        <v>1</v>
      </c>
      <c r="AK39" s="63"/>
      <c r="AL39" s="23">
        <v>1</v>
      </c>
    </row>
    <row r="40" spans="1:38" ht="13.5" x14ac:dyDescent="0.25">
      <c r="A40" s="24" t="s">
        <v>7</v>
      </c>
      <c r="B40" s="35"/>
      <c r="C40" s="39"/>
      <c r="D40" s="35"/>
      <c r="E40" s="39"/>
      <c r="F40" s="35"/>
      <c r="G40" s="39"/>
      <c r="H40" s="35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3"/>
      <c r="W40" s="33"/>
      <c r="X40" s="33"/>
      <c r="Y40" s="23"/>
      <c r="Z40" s="23"/>
      <c r="AA40" s="23"/>
      <c r="AB40" s="23">
        <v>1</v>
      </c>
      <c r="AC40" s="23">
        <v>1</v>
      </c>
      <c r="AD40" s="23"/>
      <c r="AE40" s="23"/>
      <c r="AF40" s="23"/>
      <c r="AG40" s="23"/>
      <c r="AH40" s="23"/>
      <c r="AI40" s="23"/>
      <c r="AJ40" s="23"/>
      <c r="AK40" s="63"/>
      <c r="AL40" s="63"/>
    </row>
    <row r="41" spans="1:38" ht="13.5" x14ac:dyDescent="0.25">
      <c r="A41" s="25" t="s">
        <v>0</v>
      </c>
      <c r="B41" s="25"/>
      <c r="C41" s="25"/>
      <c r="D41" s="25"/>
      <c r="E41" s="25"/>
      <c r="F41" s="25"/>
      <c r="G41" s="25"/>
      <c r="H41" s="25"/>
      <c r="I41" s="25">
        <f t="shared" ref="I41:Q41" si="56">SUM(I33:I40)</f>
        <v>0</v>
      </c>
      <c r="J41" s="25">
        <f t="shared" si="56"/>
        <v>0</v>
      </c>
      <c r="K41" s="25">
        <f t="shared" si="56"/>
        <v>0</v>
      </c>
      <c r="L41" s="25">
        <f t="shared" si="56"/>
        <v>0</v>
      </c>
      <c r="M41" s="25">
        <f t="shared" si="56"/>
        <v>0</v>
      </c>
      <c r="N41" s="25">
        <f t="shared" si="56"/>
        <v>0</v>
      </c>
      <c r="O41" s="25">
        <f t="shared" si="56"/>
        <v>0</v>
      </c>
      <c r="P41" s="25">
        <f t="shared" si="56"/>
        <v>0</v>
      </c>
      <c r="Q41" s="25">
        <f t="shared" si="56"/>
        <v>0</v>
      </c>
      <c r="R41" s="25">
        <f t="shared" ref="R41:W41" si="57">SUM(R33:R40)</f>
        <v>0</v>
      </c>
      <c r="S41" s="25">
        <f t="shared" si="57"/>
        <v>0</v>
      </c>
      <c r="T41" s="25">
        <f t="shared" si="57"/>
        <v>0</v>
      </c>
      <c r="U41" s="25">
        <f t="shared" si="57"/>
        <v>0</v>
      </c>
      <c r="V41" s="25">
        <f t="shared" si="57"/>
        <v>0</v>
      </c>
      <c r="W41" s="25">
        <f t="shared" si="57"/>
        <v>0</v>
      </c>
      <c r="X41" s="25">
        <f t="shared" ref="X41:AF41" si="58">SUM(X33:X40)</f>
        <v>0</v>
      </c>
      <c r="Y41" s="25">
        <f t="shared" si="58"/>
        <v>1</v>
      </c>
      <c r="Z41" s="25">
        <f t="shared" si="58"/>
        <v>2</v>
      </c>
      <c r="AA41" s="25">
        <f t="shared" si="58"/>
        <v>3</v>
      </c>
      <c r="AB41" s="25">
        <f t="shared" si="58"/>
        <v>3</v>
      </c>
      <c r="AC41" s="25">
        <f t="shared" si="58"/>
        <v>3</v>
      </c>
      <c r="AD41" s="25">
        <f t="shared" si="58"/>
        <v>2</v>
      </c>
      <c r="AE41" s="25">
        <f t="shared" si="58"/>
        <v>2</v>
      </c>
      <c r="AF41" s="25">
        <f t="shared" si="58"/>
        <v>1</v>
      </c>
      <c r="AG41" s="25">
        <f t="shared" ref="AG41:AH41" si="59">SUM(AG33:AG40)</f>
        <v>1</v>
      </c>
      <c r="AH41" s="25">
        <f t="shared" si="59"/>
        <v>1</v>
      </c>
      <c r="AI41" s="25">
        <f t="shared" ref="AI41:AK41" si="60">SUM(AI33:AI40)</f>
        <v>2</v>
      </c>
      <c r="AJ41" s="25">
        <f t="shared" si="60"/>
        <v>3</v>
      </c>
      <c r="AK41" s="25">
        <f t="shared" si="60"/>
        <v>1</v>
      </c>
      <c r="AL41" s="25">
        <f t="shared" ref="AL41" si="61">SUM(AL33:AL40)</f>
        <v>1</v>
      </c>
    </row>
    <row r="42" spans="1:38" x14ac:dyDescent="0.2">
      <c r="A42" s="40"/>
    </row>
  </sheetData>
  <phoneticPr fontId="0" type="noConversion"/>
  <pageMargins left="3.937007874015748E-2" right="0.19685039370078741" top="0.59055118110236227" bottom="0.19685039370078741" header="0.51181102362204722" footer="0.51181102362204722"/>
  <pageSetup paperSize="9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42"/>
  <sheetViews>
    <sheetView workbookViewId="0"/>
  </sheetViews>
  <sheetFormatPr baseColWidth="10" defaultRowHeight="12.75" x14ac:dyDescent="0.2"/>
  <cols>
    <col min="1" max="1" width="32.42578125" style="1" customWidth="1"/>
    <col min="2" max="24" width="6.28515625" style="1" customWidth="1"/>
    <col min="25" max="32" width="6.28515625" style="2" customWidth="1"/>
    <col min="33" max="36" width="6.28515625" style="1" customWidth="1"/>
    <col min="37" max="37" width="6.28515625" style="59" customWidth="1"/>
    <col min="38" max="38" width="6.28515625" style="1" customWidth="1"/>
    <col min="39" max="16384" width="11.42578125" style="1"/>
  </cols>
  <sheetData>
    <row r="1" spans="1:38" s="16" customFormat="1" ht="18.75" x14ac:dyDescent="0.3">
      <c r="A1" s="67" t="s">
        <v>50</v>
      </c>
      <c r="Y1" s="17"/>
      <c r="Z1" s="17"/>
      <c r="AA1" s="17"/>
      <c r="AB1" s="17"/>
      <c r="AC1" s="17"/>
      <c r="AD1" s="17"/>
      <c r="AE1" s="17"/>
      <c r="AF1" s="17"/>
      <c r="AK1" s="57"/>
    </row>
    <row r="2" spans="1:38" s="18" customFormat="1" ht="15.75" x14ac:dyDescent="0.25">
      <c r="A2" s="68" t="s">
        <v>51</v>
      </c>
      <c r="Y2" s="19"/>
      <c r="Z2" s="19"/>
      <c r="AA2" s="19"/>
      <c r="AB2" s="19"/>
      <c r="AC2" s="19"/>
      <c r="AD2" s="19"/>
      <c r="AE2" s="19"/>
      <c r="AF2" s="19"/>
      <c r="AK2" s="58"/>
    </row>
    <row r="3" spans="1:38" s="18" customFormat="1" ht="15.75" x14ac:dyDescent="0.25">
      <c r="A3" s="69" t="s">
        <v>58</v>
      </c>
      <c r="Y3" s="19"/>
      <c r="Z3" s="19"/>
      <c r="AA3" s="19"/>
      <c r="AB3" s="19"/>
      <c r="AC3" s="19"/>
      <c r="AD3" s="19"/>
      <c r="AE3" s="19"/>
      <c r="AF3" s="19"/>
      <c r="AK3" s="58"/>
    </row>
    <row r="4" spans="1:38" ht="8.25" customHeight="1" x14ac:dyDescent="0.2"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4"/>
      <c r="W4" s="4"/>
      <c r="X4" s="4"/>
      <c r="Y4" s="4"/>
    </row>
    <row r="5" spans="1:38" s="15" customFormat="1" ht="15" customHeight="1" x14ac:dyDescent="0.25">
      <c r="A5" s="42" t="s">
        <v>19</v>
      </c>
      <c r="B5" s="25">
        <v>1983</v>
      </c>
      <c r="C5" s="54">
        <v>1984</v>
      </c>
      <c r="D5" s="55">
        <v>1985</v>
      </c>
      <c r="E5" s="54">
        <v>1986</v>
      </c>
      <c r="F5" s="55">
        <v>1987</v>
      </c>
      <c r="G5" s="54">
        <v>1988</v>
      </c>
      <c r="H5" s="54">
        <v>1989</v>
      </c>
      <c r="I5" s="55">
        <v>1990</v>
      </c>
      <c r="J5" s="54">
        <v>1991</v>
      </c>
      <c r="K5" s="55">
        <v>1992</v>
      </c>
      <c r="L5" s="54">
        <v>1993</v>
      </c>
      <c r="M5" s="54">
        <v>1994</v>
      </c>
      <c r="N5" s="55">
        <v>1995</v>
      </c>
      <c r="O5" s="54">
        <v>1996</v>
      </c>
      <c r="P5" s="55">
        <v>1997</v>
      </c>
      <c r="Q5" s="54">
        <v>1998</v>
      </c>
      <c r="R5" s="55">
        <v>1999</v>
      </c>
      <c r="S5" s="54">
        <v>2000</v>
      </c>
      <c r="T5" s="55">
        <v>2001</v>
      </c>
      <c r="U5" s="54">
        <v>2002</v>
      </c>
      <c r="V5" s="55">
        <v>2003</v>
      </c>
      <c r="W5" s="54">
        <v>2004</v>
      </c>
      <c r="X5" s="56">
        <v>2005</v>
      </c>
      <c r="Y5" s="56">
        <v>2006</v>
      </c>
      <c r="Z5" s="54">
        <v>2007</v>
      </c>
      <c r="AA5" s="54">
        <v>2008</v>
      </c>
      <c r="AB5" s="54">
        <v>2009</v>
      </c>
      <c r="AC5" s="54">
        <v>2010</v>
      </c>
      <c r="AD5" s="54">
        <v>2011</v>
      </c>
      <c r="AE5" s="54">
        <v>2012</v>
      </c>
      <c r="AF5" s="54">
        <v>2013</v>
      </c>
      <c r="AG5" s="54">
        <v>2014</v>
      </c>
      <c r="AH5" s="54">
        <v>2015</v>
      </c>
      <c r="AI5" s="54">
        <v>2016</v>
      </c>
      <c r="AJ5" s="54">
        <v>2017</v>
      </c>
      <c r="AK5" s="54">
        <v>2018</v>
      </c>
      <c r="AL5" s="54">
        <v>2019</v>
      </c>
    </row>
    <row r="6" spans="1:38" x14ac:dyDescent="0.2">
      <c r="A6" s="8"/>
      <c r="B6" s="5"/>
      <c r="C6" s="6"/>
      <c r="E6" s="6"/>
      <c r="G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60"/>
      <c r="AL6" s="60"/>
    </row>
    <row r="7" spans="1:38" ht="13.5" x14ac:dyDescent="0.25">
      <c r="A7" s="20" t="s">
        <v>12</v>
      </c>
      <c r="B7" s="9"/>
      <c r="C7" s="9"/>
      <c r="E7" s="9"/>
      <c r="G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61"/>
      <c r="AL7" s="61"/>
    </row>
    <row r="8" spans="1:38" ht="13.5" x14ac:dyDescent="0.25">
      <c r="A8" s="21" t="s">
        <v>9</v>
      </c>
      <c r="B8" s="9"/>
      <c r="C8" s="9"/>
      <c r="E8" s="9"/>
      <c r="G8" s="9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65"/>
      <c r="AL8" s="65"/>
    </row>
    <row r="9" spans="1:38" ht="13.5" x14ac:dyDescent="0.25">
      <c r="A9" s="22" t="s">
        <v>1</v>
      </c>
      <c r="B9" s="22"/>
      <c r="C9" s="22"/>
      <c r="D9" s="22"/>
      <c r="E9" s="22"/>
      <c r="F9" s="22"/>
      <c r="G9" s="22"/>
      <c r="H9" s="22"/>
      <c r="I9" s="22">
        <f t="shared" ref="I9:Q9" si="0">I21+I33</f>
        <v>0</v>
      </c>
      <c r="J9" s="22">
        <f t="shared" si="0"/>
        <v>0</v>
      </c>
      <c r="K9" s="22">
        <f t="shared" si="0"/>
        <v>0</v>
      </c>
      <c r="L9" s="22">
        <f t="shared" si="0"/>
        <v>0</v>
      </c>
      <c r="M9" s="22">
        <f t="shared" si="0"/>
        <v>0</v>
      </c>
      <c r="N9" s="22">
        <f t="shared" si="0"/>
        <v>0</v>
      </c>
      <c r="O9" s="22">
        <f t="shared" si="0"/>
        <v>0</v>
      </c>
      <c r="P9" s="22">
        <f t="shared" si="0"/>
        <v>0</v>
      </c>
      <c r="Q9" s="22">
        <f t="shared" si="0"/>
        <v>0</v>
      </c>
      <c r="R9" s="22">
        <f t="shared" ref="R9:V17" si="1">R21+R33</f>
        <v>0</v>
      </c>
      <c r="S9" s="22">
        <f t="shared" si="1"/>
        <v>0</v>
      </c>
      <c r="T9" s="22">
        <f t="shared" si="1"/>
        <v>0</v>
      </c>
      <c r="U9" s="22">
        <f t="shared" si="1"/>
        <v>0</v>
      </c>
      <c r="V9" s="22">
        <f t="shared" si="1"/>
        <v>0</v>
      </c>
      <c r="W9" s="22">
        <f t="shared" ref="W9:Y16" si="2">W21+W33</f>
        <v>1</v>
      </c>
      <c r="X9" s="22">
        <f t="shared" si="2"/>
        <v>1</v>
      </c>
      <c r="Y9" s="22">
        <f t="shared" si="2"/>
        <v>1</v>
      </c>
      <c r="Z9" s="22">
        <f t="shared" ref="Z9:AA16" si="3">Z21+Z33</f>
        <v>0</v>
      </c>
      <c r="AA9" s="22">
        <f t="shared" si="3"/>
        <v>0</v>
      </c>
      <c r="AB9" s="22">
        <f t="shared" ref="AB9:AC17" si="4">AB21+AB33</f>
        <v>0</v>
      </c>
      <c r="AC9" s="22">
        <f t="shared" si="4"/>
        <v>0</v>
      </c>
      <c r="AD9" s="22">
        <f t="shared" ref="AD9:AE17" si="5">AD21+AD33</f>
        <v>1</v>
      </c>
      <c r="AE9" s="22">
        <f t="shared" si="5"/>
        <v>1</v>
      </c>
      <c r="AF9" s="22">
        <f t="shared" ref="AF9:AG9" si="6">AF21+AF33</f>
        <v>0</v>
      </c>
      <c r="AG9" s="22">
        <f t="shared" si="6"/>
        <v>2</v>
      </c>
      <c r="AH9" s="22">
        <f t="shared" ref="AH9:AI9" si="7">AH21+AH33</f>
        <v>1</v>
      </c>
      <c r="AI9" s="22">
        <f t="shared" si="7"/>
        <v>0</v>
      </c>
      <c r="AJ9" s="22">
        <f t="shared" ref="AJ9:AK9" si="8">AJ21+AJ33</f>
        <v>0</v>
      </c>
      <c r="AK9" s="22">
        <f t="shared" si="8"/>
        <v>0</v>
      </c>
      <c r="AL9" s="22">
        <f t="shared" ref="AL9" si="9">AL21+AL33</f>
        <v>0</v>
      </c>
    </row>
    <row r="10" spans="1:38" ht="13.5" x14ac:dyDescent="0.25">
      <c r="A10" s="23" t="s">
        <v>2</v>
      </c>
      <c r="B10" s="23"/>
      <c r="C10" s="23"/>
      <c r="D10" s="23"/>
      <c r="E10" s="23"/>
      <c r="F10" s="23"/>
      <c r="G10" s="23"/>
      <c r="H10" s="23"/>
      <c r="I10" s="23">
        <f t="shared" ref="I10:Q10" si="10">I22+I34</f>
        <v>0</v>
      </c>
      <c r="J10" s="23">
        <f t="shared" si="10"/>
        <v>0</v>
      </c>
      <c r="K10" s="23">
        <f t="shared" si="10"/>
        <v>0</v>
      </c>
      <c r="L10" s="23">
        <f t="shared" si="10"/>
        <v>0</v>
      </c>
      <c r="M10" s="23">
        <f t="shared" si="10"/>
        <v>0</v>
      </c>
      <c r="N10" s="23">
        <f t="shared" si="10"/>
        <v>0</v>
      </c>
      <c r="O10" s="23">
        <f t="shared" si="10"/>
        <v>0</v>
      </c>
      <c r="P10" s="23">
        <f t="shared" si="10"/>
        <v>0</v>
      </c>
      <c r="Q10" s="23">
        <f t="shared" si="10"/>
        <v>0</v>
      </c>
      <c r="R10" s="23">
        <f t="shared" si="1"/>
        <v>0</v>
      </c>
      <c r="S10" s="23">
        <f t="shared" si="1"/>
        <v>0</v>
      </c>
      <c r="T10" s="23">
        <f t="shared" si="1"/>
        <v>0</v>
      </c>
      <c r="U10" s="23">
        <f t="shared" si="1"/>
        <v>0</v>
      </c>
      <c r="V10" s="23">
        <f t="shared" si="1"/>
        <v>0</v>
      </c>
      <c r="W10" s="23">
        <f t="shared" si="2"/>
        <v>6</v>
      </c>
      <c r="X10" s="23">
        <f t="shared" si="2"/>
        <v>7</v>
      </c>
      <c r="Y10" s="23">
        <f t="shared" si="2"/>
        <v>5</v>
      </c>
      <c r="Z10" s="23">
        <f t="shared" si="3"/>
        <v>3</v>
      </c>
      <c r="AA10" s="23">
        <f t="shared" si="3"/>
        <v>1</v>
      </c>
      <c r="AB10" s="23">
        <f t="shared" si="4"/>
        <v>3</v>
      </c>
      <c r="AC10" s="23">
        <f t="shared" si="4"/>
        <v>2</v>
      </c>
      <c r="AD10" s="23">
        <f t="shared" si="5"/>
        <v>3</v>
      </c>
      <c r="AE10" s="23">
        <f t="shared" si="5"/>
        <v>5</v>
      </c>
      <c r="AF10" s="23">
        <f t="shared" ref="AF10:AG10" si="11">AF22+AF34</f>
        <v>5</v>
      </c>
      <c r="AG10" s="23">
        <f t="shared" si="11"/>
        <v>8</v>
      </c>
      <c r="AH10" s="23">
        <f t="shared" ref="AH10:AI10" si="12">AH22+AH34</f>
        <v>4</v>
      </c>
      <c r="AI10" s="23">
        <f t="shared" si="12"/>
        <v>3</v>
      </c>
      <c r="AJ10" s="23">
        <f t="shared" ref="AJ10:AK10" si="13">AJ22+AJ34</f>
        <v>2</v>
      </c>
      <c r="AK10" s="23">
        <f t="shared" si="13"/>
        <v>0</v>
      </c>
      <c r="AL10" s="23">
        <f t="shared" ref="AL10" si="14">AL22+AL34</f>
        <v>0</v>
      </c>
    </row>
    <row r="11" spans="1:38" ht="13.5" x14ac:dyDescent="0.25">
      <c r="A11" s="23" t="s">
        <v>3</v>
      </c>
      <c r="B11" s="23"/>
      <c r="C11" s="23"/>
      <c r="D11" s="23"/>
      <c r="E11" s="23"/>
      <c r="F11" s="23"/>
      <c r="G11" s="23"/>
      <c r="H11" s="23"/>
      <c r="I11" s="23">
        <f t="shared" ref="I11:Q11" si="15">I23+I35</f>
        <v>0</v>
      </c>
      <c r="J11" s="23">
        <f t="shared" si="15"/>
        <v>0</v>
      </c>
      <c r="K11" s="23">
        <f t="shared" si="15"/>
        <v>0</v>
      </c>
      <c r="L11" s="23">
        <f t="shared" si="15"/>
        <v>0</v>
      </c>
      <c r="M11" s="23">
        <f t="shared" si="15"/>
        <v>0</v>
      </c>
      <c r="N11" s="23">
        <f t="shared" si="15"/>
        <v>0</v>
      </c>
      <c r="O11" s="23">
        <f t="shared" si="15"/>
        <v>0</v>
      </c>
      <c r="P11" s="23">
        <f t="shared" si="15"/>
        <v>0</v>
      </c>
      <c r="Q11" s="23">
        <f t="shared" si="15"/>
        <v>0</v>
      </c>
      <c r="R11" s="23">
        <f t="shared" si="1"/>
        <v>0</v>
      </c>
      <c r="S11" s="23">
        <f t="shared" si="1"/>
        <v>0</v>
      </c>
      <c r="T11" s="23">
        <f t="shared" si="1"/>
        <v>0</v>
      </c>
      <c r="U11" s="23">
        <f t="shared" si="1"/>
        <v>0</v>
      </c>
      <c r="V11" s="23">
        <f t="shared" si="1"/>
        <v>2</v>
      </c>
      <c r="W11" s="23">
        <f t="shared" si="2"/>
        <v>2</v>
      </c>
      <c r="X11" s="23">
        <f t="shared" si="2"/>
        <v>4</v>
      </c>
      <c r="Y11" s="23">
        <f t="shared" si="2"/>
        <v>5</v>
      </c>
      <c r="Z11" s="23">
        <f t="shared" si="3"/>
        <v>3</v>
      </c>
      <c r="AA11" s="23">
        <f t="shared" si="3"/>
        <v>7</v>
      </c>
      <c r="AB11" s="23">
        <f t="shared" si="4"/>
        <v>7</v>
      </c>
      <c r="AC11" s="23">
        <f t="shared" si="4"/>
        <v>6</v>
      </c>
      <c r="AD11" s="23">
        <f t="shared" si="5"/>
        <v>5</v>
      </c>
      <c r="AE11" s="23">
        <f t="shared" si="5"/>
        <v>5</v>
      </c>
      <c r="AF11" s="23">
        <f t="shared" ref="AF11:AG11" si="16">AF23+AF35</f>
        <v>5</v>
      </c>
      <c r="AG11" s="23">
        <f t="shared" si="16"/>
        <v>6</v>
      </c>
      <c r="AH11" s="23">
        <f t="shared" ref="AH11:AI11" si="17">AH23+AH35</f>
        <v>5</v>
      </c>
      <c r="AI11" s="23">
        <f t="shared" si="17"/>
        <v>5</v>
      </c>
      <c r="AJ11" s="23">
        <f t="shared" ref="AJ11:AK11" si="18">AJ23+AJ35</f>
        <v>4</v>
      </c>
      <c r="AK11" s="23">
        <f t="shared" si="18"/>
        <v>4</v>
      </c>
      <c r="AL11" s="23">
        <f t="shared" ref="AL11" si="19">AL23+AL35</f>
        <v>1</v>
      </c>
    </row>
    <row r="12" spans="1:38" ht="13.5" x14ac:dyDescent="0.25">
      <c r="A12" s="23" t="s">
        <v>4</v>
      </c>
      <c r="B12" s="23"/>
      <c r="C12" s="23"/>
      <c r="D12" s="23"/>
      <c r="E12" s="23"/>
      <c r="F12" s="23"/>
      <c r="G12" s="23"/>
      <c r="H12" s="23"/>
      <c r="I12" s="23">
        <f t="shared" ref="I12:Q12" si="20">I24+I36</f>
        <v>0</v>
      </c>
      <c r="J12" s="23">
        <f t="shared" si="20"/>
        <v>0</v>
      </c>
      <c r="K12" s="23">
        <f t="shared" si="20"/>
        <v>0</v>
      </c>
      <c r="L12" s="23">
        <f t="shared" si="20"/>
        <v>0</v>
      </c>
      <c r="M12" s="23">
        <f t="shared" si="20"/>
        <v>0</v>
      </c>
      <c r="N12" s="23">
        <f t="shared" si="20"/>
        <v>0</v>
      </c>
      <c r="O12" s="23">
        <f t="shared" si="20"/>
        <v>0</v>
      </c>
      <c r="P12" s="23">
        <f t="shared" si="20"/>
        <v>0</v>
      </c>
      <c r="Q12" s="23">
        <f t="shared" si="20"/>
        <v>0</v>
      </c>
      <c r="R12" s="23">
        <f t="shared" si="1"/>
        <v>0</v>
      </c>
      <c r="S12" s="23">
        <f t="shared" si="1"/>
        <v>0</v>
      </c>
      <c r="T12" s="23">
        <f t="shared" si="1"/>
        <v>0</v>
      </c>
      <c r="U12" s="23">
        <f t="shared" si="1"/>
        <v>0</v>
      </c>
      <c r="V12" s="23">
        <f t="shared" si="1"/>
        <v>0</v>
      </c>
      <c r="W12" s="23">
        <f t="shared" si="2"/>
        <v>1</v>
      </c>
      <c r="X12" s="23">
        <f t="shared" si="2"/>
        <v>4</v>
      </c>
      <c r="Y12" s="23">
        <f t="shared" si="2"/>
        <v>6</v>
      </c>
      <c r="Z12" s="23">
        <f t="shared" si="3"/>
        <v>6</v>
      </c>
      <c r="AA12" s="23">
        <f t="shared" si="3"/>
        <v>7</v>
      </c>
      <c r="AB12" s="23">
        <f t="shared" si="4"/>
        <v>7</v>
      </c>
      <c r="AC12" s="23">
        <f t="shared" si="4"/>
        <v>4</v>
      </c>
      <c r="AD12" s="23">
        <f t="shared" si="5"/>
        <v>6</v>
      </c>
      <c r="AE12" s="23">
        <f t="shared" si="5"/>
        <v>4</v>
      </c>
      <c r="AF12" s="23">
        <f t="shared" ref="AF12:AG12" si="21">AF24+AF36</f>
        <v>4</v>
      </c>
      <c r="AG12" s="23">
        <f t="shared" si="21"/>
        <v>5</v>
      </c>
      <c r="AH12" s="23">
        <f t="shared" ref="AH12:AI12" si="22">AH24+AH36</f>
        <v>4</v>
      </c>
      <c r="AI12" s="23">
        <f t="shared" si="22"/>
        <v>4</v>
      </c>
      <c r="AJ12" s="23">
        <f t="shared" ref="AJ12:AK12" si="23">AJ24+AJ36</f>
        <v>5</v>
      </c>
      <c r="AK12" s="23">
        <f t="shared" si="23"/>
        <v>6</v>
      </c>
      <c r="AL12" s="23">
        <f t="shared" ref="AL12" si="24">AL24+AL36</f>
        <v>6</v>
      </c>
    </row>
    <row r="13" spans="1:38" ht="13.5" x14ac:dyDescent="0.25">
      <c r="A13" s="23" t="s">
        <v>5</v>
      </c>
      <c r="B13" s="23"/>
      <c r="C13" s="23"/>
      <c r="D13" s="23"/>
      <c r="E13" s="23"/>
      <c r="F13" s="23"/>
      <c r="G13" s="23"/>
      <c r="H13" s="23"/>
      <c r="I13" s="23">
        <f t="shared" ref="I13:Q13" si="25">I25+I37</f>
        <v>0</v>
      </c>
      <c r="J13" s="23">
        <f t="shared" si="25"/>
        <v>0</v>
      </c>
      <c r="K13" s="23">
        <f t="shared" si="25"/>
        <v>0</v>
      </c>
      <c r="L13" s="23">
        <f t="shared" si="25"/>
        <v>0</v>
      </c>
      <c r="M13" s="23">
        <f t="shared" si="25"/>
        <v>0</v>
      </c>
      <c r="N13" s="23">
        <f t="shared" si="25"/>
        <v>0</v>
      </c>
      <c r="O13" s="23">
        <f t="shared" si="25"/>
        <v>0</v>
      </c>
      <c r="P13" s="23">
        <f t="shared" si="25"/>
        <v>0</v>
      </c>
      <c r="Q13" s="23">
        <f t="shared" si="25"/>
        <v>0</v>
      </c>
      <c r="R13" s="23">
        <f t="shared" si="1"/>
        <v>0</v>
      </c>
      <c r="S13" s="23">
        <f t="shared" si="1"/>
        <v>0</v>
      </c>
      <c r="T13" s="23">
        <f t="shared" si="1"/>
        <v>0</v>
      </c>
      <c r="U13" s="23">
        <f t="shared" si="1"/>
        <v>0</v>
      </c>
      <c r="V13" s="23">
        <f t="shared" si="1"/>
        <v>0</v>
      </c>
      <c r="W13" s="23">
        <f t="shared" si="2"/>
        <v>1</v>
      </c>
      <c r="X13" s="23">
        <f t="shared" si="2"/>
        <v>4</v>
      </c>
      <c r="Y13" s="23">
        <f t="shared" si="2"/>
        <v>3</v>
      </c>
      <c r="Z13" s="23">
        <f t="shared" si="3"/>
        <v>1</v>
      </c>
      <c r="AA13" s="23">
        <f t="shared" si="3"/>
        <v>1</v>
      </c>
      <c r="AB13" s="23">
        <f t="shared" si="4"/>
        <v>0</v>
      </c>
      <c r="AC13" s="23">
        <f t="shared" si="4"/>
        <v>2</v>
      </c>
      <c r="AD13" s="23">
        <f t="shared" si="5"/>
        <v>2</v>
      </c>
      <c r="AE13" s="23">
        <f t="shared" si="5"/>
        <v>2</v>
      </c>
      <c r="AF13" s="23">
        <f t="shared" ref="AF13:AG13" si="26">AF25+AF37</f>
        <v>1</v>
      </c>
      <c r="AG13" s="23">
        <f t="shared" si="26"/>
        <v>1</v>
      </c>
      <c r="AH13" s="23">
        <f t="shared" ref="AH13:AI13" si="27">AH25+AH37</f>
        <v>2</v>
      </c>
      <c r="AI13" s="23">
        <f t="shared" si="27"/>
        <v>3</v>
      </c>
      <c r="AJ13" s="23">
        <f t="shared" ref="AJ13:AK13" si="28">AJ25+AJ37</f>
        <v>5</v>
      </c>
      <c r="AK13" s="23">
        <f t="shared" si="28"/>
        <v>6</v>
      </c>
      <c r="AL13" s="23">
        <f t="shared" ref="AL13" si="29">AL25+AL37</f>
        <v>6</v>
      </c>
    </row>
    <row r="14" spans="1:38" ht="13.5" x14ac:dyDescent="0.25">
      <c r="A14" s="23" t="s">
        <v>6</v>
      </c>
      <c r="B14" s="23"/>
      <c r="C14" s="23"/>
      <c r="D14" s="23"/>
      <c r="E14" s="23"/>
      <c r="F14" s="23"/>
      <c r="G14" s="23"/>
      <c r="H14" s="23"/>
      <c r="I14" s="23">
        <f t="shared" ref="I14:Q14" si="30">I26+I38</f>
        <v>0</v>
      </c>
      <c r="J14" s="23">
        <f t="shared" si="30"/>
        <v>0</v>
      </c>
      <c r="K14" s="23">
        <f t="shared" si="30"/>
        <v>0</v>
      </c>
      <c r="L14" s="23">
        <f t="shared" si="30"/>
        <v>0</v>
      </c>
      <c r="M14" s="23">
        <f t="shared" si="30"/>
        <v>0</v>
      </c>
      <c r="N14" s="23">
        <f t="shared" si="30"/>
        <v>0</v>
      </c>
      <c r="O14" s="23">
        <f t="shared" si="30"/>
        <v>0</v>
      </c>
      <c r="P14" s="23">
        <f t="shared" si="30"/>
        <v>0</v>
      </c>
      <c r="Q14" s="23">
        <f t="shared" si="30"/>
        <v>0</v>
      </c>
      <c r="R14" s="23">
        <f t="shared" si="1"/>
        <v>0</v>
      </c>
      <c r="S14" s="23">
        <f t="shared" si="1"/>
        <v>0</v>
      </c>
      <c r="T14" s="23">
        <f t="shared" si="1"/>
        <v>0</v>
      </c>
      <c r="U14" s="23">
        <f t="shared" si="1"/>
        <v>0</v>
      </c>
      <c r="V14" s="23">
        <f t="shared" si="1"/>
        <v>0</v>
      </c>
      <c r="W14" s="23">
        <f t="shared" si="2"/>
        <v>0</v>
      </c>
      <c r="X14" s="23">
        <f t="shared" si="2"/>
        <v>3</v>
      </c>
      <c r="Y14" s="23">
        <f t="shared" si="2"/>
        <v>4</v>
      </c>
      <c r="Z14" s="23">
        <f t="shared" si="3"/>
        <v>3</v>
      </c>
      <c r="AA14" s="23">
        <f t="shared" si="3"/>
        <v>3</v>
      </c>
      <c r="AB14" s="23">
        <f t="shared" si="4"/>
        <v>3</v>
      </c>
      <c r="AC14" s="23">
        <f t="shared" si="4"/>
        <v>1</v>
      </c>
      <c r="AD14" s="23">
        <f t="shared" si="5"/>
        <v>1</v>
      </c>
      <c r="AE14" s="23">
        <f t="shared" si="5"/>
        <v>0</v>
      </c>
      <c r="AF14" s="23">
        <f t="shared" ref="AF14:AG14" si="31">AF26+AF38</f>
        <v>0</v>
      </c>
      <c r="AG14" s="23">
        <f t="shared" si="31"/>
        <v>0</v>
      </c>
      <c r="AH14" s="23">
        <f t="shared" ref="AH14:AI14" si="32">AH26+AH38</f>
        <v>0</v>
      </c>
      <c r="AI14" s="23">
        <f t="shared" si="32"/>
        <v>0</v>
      </c>
      <c r="AJ14" s="23">
        <f t="shared" ref="AJ14:AK14" si="33">AJ26+AJ38</f>
        <v>0</v>
      </c>
      <c r="AK14" s="23">
        <f t="shared" si="33"/>
        <v>0</v>
      </c>
      <c r="AL14" s="23">
        <f t="shared" ref="AL14" si="34">AL26+AL38</f>
        <v>0</v>
      </c>
    </row>
    <row r="15" spans="1:38" ht="13.5" x14ac:dyDescent="0.25">
      <c r="A15" s="23" t="s">
        <v>8</v>
      </c>
      <c r="B15" s="23"/>
      <c r="C15" s="23"/>
      <c r="D15" s="23"/>
      <c r="E15" s="23"/>
      <c r="F15" s="23"/>
      <c r="G15" s="23"/>
      <c r="H15" s="23"/>
      <c r="I15" s="23">
        <f t="shared" ref="I15:Q15" si="35">I27+I39</f>
        <v>0</v>
      </c>
      <c r="J15" s="23">
        <f t="shared" si="35"/>
        <v>0</v>
      </c>
      <c r="K15" s="23">
        <f t="shared" si="35"/>
        <v>0</v>
      </c>
      <c r="L15" s="23">
        <f t="shared" si="35"/>
        <v>0</v>
      </c>
      <c r="M15" s="23">
        <f t="shared" si="35"/>
        <v>0</v>
      </c>
      <c r="N15" s="23">
        <f t="shared" si="35"/>
        <v>0</v>
      </c>
      <c r="O15" s="23">
        <f t="shared" si="35"/>
        <v>0</v>
      </c>
      <c r="P15" s="23">
        <f t="shared" si="35"/>
        <v>0</v>
      </c>
      <c r="Q15" s="23">
        <f t="shared" si="35"/>
        <v>0</v>
      </c>
      <c r="R15" s="23">
        <f t="shared" si="1"/>
        <v>0</v>
      </c>
      <c r="S15" s="23">
        <f t="shared" si="1"/>
        <v>0</v>
      </c>
      <c r="T15" s="23">
        <f t="shared" si="1"/>
        <v>0</v>
      </c>
      <c r="U15" s="23">
        <f t="shared" si="1"/>
        <v>0</v>
      </c>
      <c r="V15" s="23">
        <f t="shared" si="1"/>
        <v>0</v>
      </c>
      <c r="W15" s="23">
        <f t="shared" si="2"/>
        <v>0</v>
      </c>
      <c r="X15" s="23">
        <f t="shared" si="2"/>
        <v>0</v>
      </c>
      <c r="Y15" s="23">
        <f t="shared" si="2"/>
        <v>0</v>
      </c>
      <c r="Z15" s="23">
        <f t="shared" si="3"/>
        <v>0</v>
      </c>
      <c r="AA15" s="23">
        <f t="shared" si="3"/>
        <v>0</v>
      </c>
      <c r="AB15" s="23">
        <f t="shared" si="4"/>
        <v>0</v>
      </c>
      <c r="AC15" s="23">
        <f t="shared" si="4"/>
        <v>1</v>
      </c>
      <c r="AD15" s="23">
        <f t="shared" si="5"/>
        <v>1</v>
      </c>
      <c r="AE15" s="23">
        <f t="shared" si="5"/>
        <v>0</v>
      </c>
      <c r="AF15" s="23">
        <f t="shared" ref="AF15:AG15" si="36">AF27+AF39</f>
        <v>0</v>
      </c>
      <c r="AG15" s="23">
        <f t="shared" si="36"/>
        <v>0</v>
      </c>
      <c r="AH15" s="23">
        <f t="shared" ref="AH15:AI15" si="37">AH27+AH39</f>
        <v>0</v>
      </c>
      <c r="AI15" s="23">
        <f t="shared" si="37"/>
        <v>0</v>
      </c>
      <c r="AJ15" s="23">
        <f t="shared" ref="AJ15:AK15" si="38">AJ27+AJ39</f>
        <v>0</v>
      </c>
      <c r="AK15" s="23">
        <f t="shared" si="38"/>
        <v>0</v>
      </c>
      <c r="AL15" s="23">
        <f t="shared" ref="AL15" si="39">AL27+AL39</f>
        <v>0</v>
      </c>
    </row>
    <row r="16" spans="1:38" ht="13.5" x14ac:dyDescent="0.25">
      <c r="A16" s="24" t="s">
        <v>7</v>
      </c>
      <c r="B16" s="24"/>
      <c r="C16" s="23"/>
      <c r="D16" s="23"/>
      <c r="E16" s="23"/>
      <c r="F16" s="23"/>
      <c r="G16" s="23"/>
      <c r="H16" s="23"/>
      <c r="I16" s="23">
        <f t="shared" ref="I16:Q16" si="40">I28+I40</f>
        <v>0</v>
      </c>
      <c r="J16" s="23">
        <f t="shared" si="40"/>
        <v>0</v>
      </c>
      <c r="K16" s="23">
        <f t="shared" si="40"/>
        <v>0</v>
      </c>
      <c r="L16" s="23">
        <f t="shared" si="40"/>
        <v>0</v>
      </c>
      <c r="M16" s="23">
        <f t="shared" si="40"/>
        <v>0</v>
      </c>
      <c r="N16" s="23">
        <f t="shared" si="40"/>
        <v>0</v>
      </c>
      <c r="O16" s="23">
        <f t="shared" si="40"/>
        <v>0</v>
      </c>
      <c r="P16" s="23">
        <f t="shared" si="40"/>
        <v>0</v>
      </c>
      <c r="Q16" s="23">
        <f t="shared" si="40"/>
        <v>0</v>
      </c>
      <c r="R16" s="23">
        <f t="shared" si="1"/>
        <v>0</v>
      </c>
      <c r="S16" s="23">
        <f t="shared" si="1"/>
        <v>0</v>
      </c>
      <c r="T16" s="23">
        <f t="shared" si="1"/>
        <v>0</v>
      </c>
      <c r="U16" s="23">
        <f t="shared" si="1"/>
        <v>0</v>
      </c>
      <c r="V16" s="23">
        <f t="shared" si="1"/>
        <v>0</v>
      </c>
      <c r="W16" s="23">
        <f t="shared" si="2"/>
        <v>0</v>
      </c>
      <c r="X16" s="23">
        <f t="shared" si="2"/>
        <v>0</v>
      </c>
      <c r="Y16" s="23">
        <f t="shared" si="2"/>
        <v>0</v>
      </c>
      <c r="Z16" s="23">
        <f t="shared" si="3"/>
        <v>0</v>
      </c>
      <c r="AA16" s="23">
        <f t="shared" si="3"/>
        <v>0</v>
      </c>
      <c r="AB16" s="23">
        <f t="shared" si="4"/>
        <v>0</v>
      </c>
      <c r="AC16" s="23">
        <f t="shared" si="4"/>
        <v>0</v>
      </c>
      <c r="AD16" s="23">
        <f t="shared" si="5"/>
        <v>0</v>
      </c>
      <c r="AE16" s="23">
        <f t="shared" si="5"/>
        <v>0</v>
      </c>
      <c r="AF16" s="23">
        <f t="shared" ref="AF16:AG16" si="41">AF28+AF40</f>
        <v>0</v>
      </c>
      <c r="AG16" s="23">
        <f t="shared" si="41"/>
        <v>0</v>
      </c>
      <c r="AH16" s="23">
        <f t="shared" ref="AH16:AI16" si="42">AH28+AH40</f>
        <v>0</v>
      </c>
      <c r="AI16" s="23">
        <f t="shared" si="42"/>
        <v>0</v>
      </c>
      <c r="AJ16" s="23">
        <f t="shared" ref="AJ16:AK16" si="43">AJ28+AJ40</f>
        <v>0</v>
      </c>
      <c r="AK16" s="23">
        <f t="shared" si="43"/>
        <v>0</v>
      </c>
      <c r="AL16" s="23">
        <f t="shared" ref="AL16" si="44">AL28+AL40</f>
        <v>0</v>
      </c>
    </row>
    <row r="17" spans="1:38" ht="13.5" x14ac:dyDescent="0.25">
      <c r="A17" s="25" t="s">
        <v>0</v>
      </c>
      <c r="B17" s="25"/>
      <c r="C17" s="25"/>
      <c r="D17" s="25"/>
      <c r="E17" s="25"/>
      <c r="F17" s="25"/>
      <c r="G17" s="25"/>
      <c r="H17" s="25"/>
      <c r="I17" s="25">
        <f t="shared" ref="I17:Q17" si="45">I29+I41</f>
        <v>0</v>
      </c>
      <c r="J17" s="25">
        <f t="shared" si="45"/>
        <v>0</v>
      </c>
      <c r="K17" s="25">
        <f t="shared" si="45"/>
        <v>0</v>
      </c>
      <c r="L17" s="25">
        <f t="shared" si="45"/>
        <v>0</v>
      </c>
      <c r="M17" s="25">
        <f t="shared" si="45"/>
        <v>0</v>
      </c>
      <c r="N17" s="25">
        <f t="shared" si="45"/>
        <v>0</v>
      </c>
      <c r="O17" s="25">
        <f t="shared" si="45"/>
        <v>0</v>
      </c>
      <c r="P17" s="25">
        <f t="shared" si="45"/>
        <v>0</v>
      </c>
      <c r="Q17" s="25">
        <f t="shared" si="45"/>
        <v>0</v>
      </c>
      <c r="R17" s="25">
        <f t="shared" si="1"/>
        <v>0</v>
      </c>
      <c r="S17" s="25">
        <f t="shared" si="1"/>
        <v>0</v>
      </c>
      <c r="T17" s="25">
        <f t="shared" si="1"/>
        <v>0</v>
      </c>
      <c r="U17" s="25">
        <f t="shared" si="1"/>
        <v>0</v>
      </c>
      <c r="V17" s="25">
        <f t="shared" ref="V17:AA17" si="46">V29+V41</f>
        <v>2</v>
      </c>
      <c r="W17" s="25">
        <f t="shared" si="46"/>
        <v>11</v>
      </c>
      <c r="X17" s="25">
        <f t="shared" si="46"/>
        <v>23</v>
      </c>
      <c r="Y17" s="25">
        <f t="shared" si="46"/>
        <v>24</v>
      </c>
      <c r="Z17" s="25">
        <f t="shared" si="46"/>
        <v>16</v>
      </c>
      <c r="AA17" s="25">
        <f t="shared" si="46"/>
        <v>19</v>
      </c>
      <c r="AB17" s="25">
        <f t="shared" si="4"/>
        <v>20</v>
      </c>
      <c r="AC17" s="25">
        <f t="shared" si="4"/>
        <v>16</v>
      </c>
      <c r="AD17" s="25">
        <f t="shared" si="5"/>
        <v>19</v>
      </c>
      <c r="AE17" s="25">
        <f t="shared" si="5"/>
        <v>17</v>
      </c>
      <c r="AF17" s="25">
        <f t="shared" ref="AF17:AG17" si="47">AF29+AF41</f>
        <v>15</v>
      </c>
      <c r="AG17" s="25">
        <f t="shared" si="47"/>
        <v>22</v>
      </c>
      <c r="AH17" s="25">
        <f t="shared" ref="AH17:AI17" si="48">AH29+AH41</f>
        <v>16</v>
      </c>
      <c r="AI17" s="25">
        <f t="shared" si="48"/>
        <v>15</v>
      </c>
      <c r="AJ17" s="25">
        <f t="shared" ref="AJ17:AK17" si="49">AJ29+AJ41</f>
        <v>16</v>
      </c>
      <c r="AK17" s="25">
        <f t="shared" si="49"/>
        <v>16</v>
      </c>
      <c r="AL17" s="25">
        <f t="shared" ref="AL17" si="50">AL29+AL41</f>
        <v>13</v>
      </c>
    </row>
    <row r="18" spans="1:38" x14ac:dyDescent="0.2">
      <c r="A18" s="8"/>
      <c r="AG18" s="2"/>
      <c r="AH18" s="2"/>
      <c r="AI18" s="2"/>
      <c r="AJ18" s="2"/>
      <c r="AK18" s="64"/>
      <c r="AL18" s="64"/>
    </row>
    <row r="19" spans="1:38" ht="13.5" x14ac:dyDescent="0.25">
      <c r="A19" s="20" t="s">
        <v>13</v>
      </c>
      <c r="AG19" s="2"/>
      <c r="AH19" s="2"/>
      <c r="AI19" s="2"/>
      <c r="AJ19" s="2"/>
      <c r="AK19" s="64"/>
      <c r="AL19" s="64"/>
    </row>
    <row r="20" spans="1:38" ht="13.5" x14ac:dyDescent="0.25">
      <c r="A20" s="21" t="s">
        <v>10</v>
      </c>
      <c r="AG20" s="2"/>
      <c r="AH20" s="2"/>
      <c r="AI20" s="2"/>
      <c r="AJ20" s="2"/>
      <c r="AK20" s="64"/>
      <c r="AL20" s="64"/>
    </row>
    <row r="21" spans="1:38" ht="13.5" x14ac:dyDescent="0.25">
      <c r="A21" s="22" t="s">
        <v>1</v>
      </c>
      <c r="B21" s="27"/>
      <c r="C21" s="28"/>
      <c r="D21" s="29"/>
      <c r="E21" s="28"/>
      <c r="F21" s="29"/>
      <c r="G21" s="30"/>
      <c r="H21" s="30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28"/>
      <c r="W21" s="28">
        <v>1</v>
      </c>
      <c r="X21" s="28">
        <v>1</v>
      </c>
      <c r="Y21" s="22">
        <v>1</v>
      </c>
      <c r="Z21" s="22"/>
      <c r="AA21" s="22"/>
      <c r="AB21" s="22"/>
      <c r="AC21" s="22"/>
      <c r="AD21" s="22">
        <v>1</v>
      </c>
      <c r="AE21" s="22">
        <v>1</v>
      </c>
      <c r="AF21" s="22"/>
      <c r="AG21" s="22">
        <v>2</v>
      </c>
      <c r="AH21" s="22">
        <v>1</v>
      </c>
      <c r="AI21" s="22"/>
      <c r="AJ21" s="22"/>
      <c r="AK21" s="62"/>
      <c r="AL21" s="62"/>
    </row>
    <row r="22" spans="1:38" ht="13.5" x14ac:dyDescent="0.25">
      <c r="A22" s="23" t="s">
        <v>2</v>
      </c>
      <c r="B22" s="32"/>
      <c r="C22" s="33"/>
      <c r="D22" s="34"/>
      <c r="E22" s="33"/>
      <c r="F22" s="34"/>
      <c r="G22" s="35"/>
      <c r="H22" s="36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3"/>
      <c r="W22" s="33">
        <v>6</v>
      </c>
      <c r="X22" s="33">
        <v>7</v>
      </c>
      <c r="Y22" s="23">
        <v>5</v>
      </c>
      <c r="Z22" s="23">
        <v>3</v>
      </c>
      <c r="AA22" s="23">
        <v>1</v>
      </c>
      <c r="AB22" s="23">
        <v>3</v>
      </c>
      <c r="AC22" s="23">
        <v>2</v>
      </c>
      <c r="AD22" s="23">
        <v>3</v>
      </c>
      <c r="AE22" s="23">
        <v>5</v>
      </c>
      <c r="AF22" s="23">
        <v>5</v>
      </c>
      <c r="AG22" s="23">
        <v>8</v>
      </c>
      <c r="AH22" s="23">
        <v>4</v>
      </c>
      <c r="AI22" s="23">
        <v>3</v>
      </c>
      <c r="AJ22" s="23">
        <v>2</v>
      </c>
      <c r="AK22" s="63"/>
      <c r="AL22" s="63"/>
    </row>
    <row r="23" spans="1:38" ht="13.5" x14ac:dyDescent="0.25">
      <c r="A23" s="23" t="s">
        <v>3</v>
      </c>
      <c r="B23" s="32"/>
      <c r="C23" s="33"/>
      <c r="D23" s="34"/>
      <c r="E23" s="33"/>
      <c r="F23" s="34"/>
      <c r="G23" s="35"/>
      <c r="H23" s="36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3">
        <v>2</v>
      </c>
      <c r="W23" s="33">
        <v>2</v>
      </c>
      <c r="X23" s="33">
        <v>4</v>
      </c>
      <c r="Y23" s="23">
        <v>5</v>
      </c>
      <c r="Z23" s="23">
        <v>3</v>
      </c>
      <c r="AA23" s="23">
        <v>7</v>
      </c>
      <c r="AB23" s="23">
        <v>7</v>
      </c>
      <c r="AC23" s="23">
        <v>5</v>
      </c>
      <c r="AD23" s="23">
        <v>4</v>
      </c>
      <c r="AE23" s="23">
        <v>4</v>
      </c>
      <c r="AF23" s="23">
        <v>4</v>
      </c>
      <c r="AG23" s="23">
        <v>5</v>
      </c>
      <c r="AH23" s="23">
        <v>5</v>
      </c>
      <c r="AI23" s="23">
        <v>5</v>
      </c>
      <c r="AJ23" s="23">
        <v>4</v>
      </c>
      <c r="AK23" s="23">
        <v>3</v>
      </c>
      <c r="AL23" s="23">
        <v>1</v>
      </c>
    </row>
    <row r="24" spans="1:38" ht="13.5" x14ac:dyDescent="0.25">
      <c r="A24" s="23" t="s">
        <v>4</v>
      </c>
      <c r="B24" s="32"/>
      <c r="C24" s="33"/>
      <c r="D24" s="34"/>
      <c r="E24" s="33"/>
      <c r="F24" s="34"/>
      <c r="G24" s="35"/>
      <c r="H24" s="36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3"/>
      <c r="W24" s="33">
        <v>1</v>
      </c>
      <c r="X24" s="33">
        <v>4</v>
      </c>
      <c r="Y24" s="23">
        <v>6</v>
      </c>
      <c r="Z24" s="23">
        <v>6</v>
      </c>
      <c r="AA24" s="23">
        <v>7</v>
      </c>
      <c r="AB24" s="23">
        <v>7</v>
      </c>
      <c r="AC24" s="23">
        <v>4</v>
      </c>
      <c r="AD24" s="23">
        <v>6</v>
      </c>
      <c r="AE24" s="23">
        <v>4</v>
      </c>
      <c r="AF24" s="23">
        <v>4</v>
      </c>
      <c r="AG24" s="23">
        <v>5</v>
      </c>
      <c r="AH24" s="23">
        <v>4</v>
      </c>
      <c r="AI24" s="23">
        <v>4</v>
      </c>
      <c r="AJ24" s="23">
        <v>5</v>
      </c>
      <c r="AK24" s="23">
        <v>6</v>
      </c>
      <c r="AL24" s="23">
        <v>6</v>
      </c>
    </row>
    <row r="25" spans="1:38" ht="13.5" x14ac:dyDescent="0.25">
      <c r="A25" s="23" t="s">
        <v>5</v>
      </c>
      <c r="B25" s="32"/>
      <c r="C25" s="33"/>
      <c r="D25" s="34"/>
      <c r="E25" s="33"/>
      <c r="F25" s="34"/>
      <c r="G25" s="35"/>
      <c r="H25" s="36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3"/>
      <c r="W25" s="33">
        <v>1</v>
      </c>
      <c r="X25" s="33">
        <v>4</v>
      </c>
      <c r="Y25" s="23">
        <v>3</v>
      </c>
      <c r="Z25" s="23">
        <v>1</v>
      </c>
      <c r="AA25" s="23"/>
      <c r="AB25" s="23"/>
      <c r="AC25" s="23">
        <v>2</v>
      </c>
      <c r="AD25" s="23">
        <v>2</v>
      </c>
      <c r="AE25" s="23">
        <v>2</v>
      </c>
      <c r="AF25" s="23">
        <v>1</v>
      </c>
      <c r="AG25" s="23">
        <v>1</v>
      </c>
      <c r="AH25" s="23">
        <v>2</v>
      </c>
      <c r="AI25" s="23">
        <v>3</v>
      </c>
      <c r="AJ25" s="23">
        <v>5</v>
      </c>
      <c r="AK25" s="23">
        <v>6</v>
      </c>
      <c r="AL25" s="23">
        <v>6</v>
      </c>
    </row>
    <row r="26" spans="1:38" ht="13.5" x14ac:dyDescent="0.25">
      <c r="A26" s="23" t="s">
        <v>6</v>
      </c>
      <c r="B26" s="32"/>
      <c r="C26" s="33"/>
      <c r="D26" s="34"/>
      <c r="E26" s="33"/>
      <c r="F26" s="34"/>
      <c r="G26" s="35"/>
      <c r="H26" s="36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3"/>
      <c r="W26" s="33"/>
      <c r="X26" s="33">
        <v>3</v>
      </c>
      <c r="Y26" s="23">
        <v>4</v>
      </c>
      <c r="Z26" s="23">
        <v>3</v>
      </c>
      <c r="AA26" s="23">
        <v>3</v>
      </c>
      <c r="AB26" s="23">
        <v>3</v>
      </c>
      <c r="AC26" s="23">
        <v>1</v>
      </c>
      <c r="AD26" s="23">
        <v>1</v>
      </c>
      <c r="AE26" s="23"/>
      <c r="AF26" s="23"/>
      <c r="AG26" s="23"/>
      <c r="AH26" s="23"/>
      <c r="AI26" s="23"/>
      <c r="AJ26" s="23"/>
      <c r="AK26" s="63"/>
      <c r="AL26" s="63"/>
    </row>
    <row r="27" spans="1:38" ht="13.5" x14ac:dyDescent="0.25">
      <c r="A27" s="23" t="s">
        <v>8</v>
      </c>
      <c r="B27" s="32"/>
      <c r="C27" s="33"/>
      <c r="D27" s="34"/>
      <c r="E27" s="33"/>
      <c r="F27" s="34"/>
      <c r="G27" s="35"/>
      <c r="H27" s="36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3"/>
      <c r="W27" s="33"/>
      <c r="X27" s="33"/>
      <c r="Y27" s="23"/>
      <c r="Z27" s="23"/>
      <c r="AA27" s="23"/>
      <c r="AB27" s="23"/>
      <c r="AC27" s="23">
        <v>1</v>
      </c>
      <c r="AD27" s="23">
        <v>1</v>
      </c>
      <c r="AE27" s="23"/>
      <c r="AF27" s="23"/>
      <c r="AG27" s="23"/>
      <c r="AH27" s="23"/>
      <c r="AI27" s="23"/>
      <c r="AJ27" s="23"/>
      <c r="AK27" s="63"/>
      <c r="AL27" s="63"/>
    </row>
    <row r="28" spans="1:38" ht="13.5" x14ac:dyDescent="0.25">
      <c r="A28" s="24" t="s">
        <v>7</v>
      </c>
      <c r="B28" s="32"/>
      <c r="C28" s="33"/>
      <c r="D28" s="34"/>
      <c r="E28" s="33"/>
      <c r="F28" s="34"/>
      <c r="G28" s="35"/>
      <c r="H28" s="36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3"/>
      <c r="W28" s="33"/>
      <c r="X28" s="3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63"/>
      <c r="AL28" s="63"/>
    </row>
    <row r="29" spans="1:38" ht="13.5" x14ac:dyDescent="0.25">
      <c r="A29" s="25" t="s">
        <v>0</v>
      </c>
      <c r="B29" s="25"/>
      <c r="C29" s="25"/>
      <c r="D29" s="25"/>
      <c r="E29" s="25"/>
      <c r="F29" s="25"/>
      <c r="G29" s="25"/>
      <c r="H29" s="25"/>
      <c r="I29" s="25">
        <f t="shared" ref="I29:Q29" si="51">SUM(I21:I28)</f>
        <v>0</v>
      </c>
      <c r="J29" s="25">
        <f t="shared" si="51"/>
        <v>0</v>
      </c>
      <c r="K29" s="25">
        <f t="shared" si="51"/>
        <v>0</v>
      </c>
      <c r="L29" s="25">
        <f t="shared" si="51"/>
        <v>0</v>
      </c>
      <c r="M29" s="25">
        <f t="shared" si="51"/>
        <v>0</v>
      </c>
      <c r="N29" s="25">
        <f t="shared" si="51"/>
        <v>0</v>
      </c>
      <c r="O29" s="25">
        <f t="shared" si="51"/>
        <v>0</v>
      </c>
      <c r="P29" s="25">
        <f t="shared" si="51"/>
        <v>0</v>
      </c>
      <c r="Q29" s="25">
        <f t="shared" si="51"/>
        <v>0</v>
      </c>
      <c r="R29" s="25">
        <f t="shared" ref="R29:W29" si="52">SUM(R21:R28)</f>
        <v>0</v>
      </c>
      <c r="S29" s="25">
        <f t="shared" si="52"/>
        <v>0</v>
      </c>
      <c r="T29" s="25">
        <f t="shared" si="52"/>
        <v>0</v>
      </c>
      <c r="U29" s="25">
        <f t="shared" si="52"/>
        <v>0</v>
      </c>
      <c r="V29" s="25">
        <f t="shared" si="52"/>
        <v>2</v>
      </c>
      <c r="W29" s="25">
        <f t="shared" si="52"/>
        <v>11</v>
      </c>
      <c r="X29" s="25">
        <f t="shared" ref="X29:AF29" si="53">SUM(X21:X28)</f>
        <v>23</v>
      </c>
      <c r="Y29" s="25">
        <f t="shared" si="53"/>
        <v>24</v>
      </c>
      <c r="Z29" s="25">
        <f t="shared" si="53"/>
        <v>16</v>
      </c>
      <c r="AA29" s="25">
        <f t="shared" si="53"/>
        <v>18</v>
      </c>
      <c r="AB29" s="25">
        <f t="shared" si="53"/>
        <v>20</v>
      </c>
      <c r="AC29" s="25">
        <f t="shared" si="53"/>
        <v>15</v>
      </c>
      <c r="AD29" s="25">
        <f t="shared" si="53"/>
        <v>18</v>
      </c>
      <c r="AE29" s="25">
        <f t="shared" si="53"/>
        <v>16</v>
      </c>
      <c r="AF29" s="25">
        <f t="shared" si="53"/>
        <v>14</v>
      </c>
      <c r="AG29" s="25">
        <f t="shared" ref="AG29:AH29" si="54">SUM(AG21:AG28)</f>
        <v>21</v>
      </c>
      <c r="AH29" s="25">
        <f t="shared" si="54"/>
        <v>16</v>
      </c>
      <c r="AI29" s="25">
        <f t="shared" ref="AI29:AK29" si="55">SUM(AI21:AI28)</f>
        <v>15</v>
      </c>
      <c r="AJ29" s="25">
        <f t="shared" si="55"/>
        <v>16</v>
      </c>
      <c r="AK29" s="25">
        <f t="shared" si="55"/>
        <v>15</v>
      </c>
      <c r="AL29" s="25">
        <f t="shared" ref="AL29" si="56">SUM(AL21:AL28)</f>
        <v>13</v>
      </c>
    </row>
    <row r="30" spans="1:38" x14ac:dyDescent="0.2">
      <c r="A30" s="8"/>
      <c r="AG30" s="2"/>
      <c r="AH30" s="2"/>
      <c r="AI30" s="2"/>
      <c r="AJ30" s="2"/>
      <c r="AK30" s="64"/>
      <c r="AL30" s="64"/>
    </row>
    <row r="31" spans="1:38" ht="13.5" x14ac:dyDescent="0.25">
      <c r="A31" s="20" t="s">
        <v>14</v>
      </c>
      <c r="AG31" s="2"/>
      <c r="AH31" s="2"/>
      <c r="AI31" s="2"/>
      <c r="AJ31" s="2"/>
      <c r="AK31" s="64"/>
      <c r="AL31" s="64"/>
    </row>
    <row r="32" spans="1:38" ht="13.5" x14ac:dyDescent="0.25">
      <c r="A32" s="21" t="s">
        <v>11</v>
      </c>
      <c r="AG32" s="2"/>
      <c r="AH32" s="2"/>
      <c r="AI32" s="2"/>
      <c r="AJ32" s="2"/>
      <c r="AK32" s="64"/>
      <c r="AL32" s="64"/>
    </row>
    <row r="33" spans="1:38" ht="13.5" x14ac:dyDescent="0.25">
      <c r="A33" s="22" t="s">
        <v>1</v>
      </c>
      <c r="B33" s="30"/>
      <c r="C33" s="38"/>
      <c r="D33" s="30"/>
      <c r="E33" s="38"/>
      <c r="F33" s="30"/>
      <c r="G33" s="38"/>
      <c r="H33" s="30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28"/>
      <c r="W33" s="28"/>
      <c r="X33" s="28"/>
      <c r="Y33" s="22"/>
      <c r="Z33" s="22"/>
      <c r="AA33" s="22"/>
      <c r="AB33" s="22"/>
      <c r="AC33" s="22"/>
      <c r="AD33" s="22"/>
      <c r="AE33" s="22"/>
      <c r="AF33" s="22"/>
      <c r="AG33" s="22"/>
      <c r="AH33" s="22"/>
      <c r="AI33" s="22"/>
      <c r="AJ33" s="22"/>
      <c r="AK33" s="62"/>
      <c r="AL33" s="62"/>
    </row>
    <row r="34" spans="1:38" ht="13.5" x14ac:dyDescent="0.25">
      <c r="A34" s="23" t="s">
        <v>2</v>
      </c>
      <c r="B34" s="35"/>
      <c r="C34" s="39"/>
      <c r="D34" s="35"/>
      <c r="E34" s="39"/>
      <c r="F34" s="35"/>
      <c r="G34" s="39"/>
      <c r="H34" s="35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3"/>
      <c r="W34" s="33"/>
      <c r="X34" s="33"/>
      <c r="Y34" s="23"/>
      <c r="Z34" s="23"/>
      <c r="AA34" s="23"/>
      <c r="AB34" s="23"/>
      <c r="AC34" s="23"/>
      <c r="AD34" s="23"/>
      <c r="AE34" s="23"/>
      <c r="AF34" s="23"/>
      <c r="AG34" s="23"/>
      <c r="AH34" s="23"/>
      <c r="AI34" s="23"/>
      <c r="AJ34" s="23"/>
      <c r="AK34" s="63"/>
      <c r="AL34" s="63"/>
    </row>
    <row r="35" spans="1:38" ht="13.5" x14ac:dyDescent="0.25">
      <c r="A35" s="23" t="s">
        <v>3</v>
      </c>
      <c r="B35" s="35"/>
      <c r="C35" s="39"/>
      <c r="D35" s="35"/>
      <c r="E35" s="39"/>
      <c r="F35" s="35"/>
      <c r="G35" s="39"/>
      <c r="H35" s="35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3"/>
      <c r="W35" s="33"/>
      <c r="X35" s="33"/>
      <c r="Y35" s="23"/>
      <c r="Z35" s="23"/>
      <c r="AA35" s="23"/>
      <c r="AB35" s="23"/>
      <c r="AC35" s="23">
        <v>1</v>
      </c>
      <c r="AD35" s="23">
        <v>1</v>
      </c>
      <c r="AE35" s="23">
        <v>1</v>
      </c>
      <c r="AF35" s="23">
        <v>1</v>
      </c>
      <c r="AG35" s="23">
        <v>1</v>
      </c>
      <c r="AH35" s="23"/>
      <c r="AI35" s="23"/>
      <c r="AJ35" s="23"/>
      <c r="AK35" s="23">
        <v>1</v>
      </c>
      <c r="AL35" s="23"/>
    </row>
    <row r="36" spans="1:38" ht="13.5" x14ac:dyDescent="0.25">
      <c r="A36" s="23" t="s">
        <v>4</v>
      </c>
      <c r="B36" s="35"/>
      <c r="C36" s="39"/>
      <c r="D36" s="35"/>
      <c r="E36" s="39"/>
      <c r="F36" s="35"/>
      <c r="G36" s="39"/>
      <c r="H36" s="35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3"/>
      <c r="W36" s="33"/>
      <c r="X36" s="33"/>
      <c r="Y36" s="23"/>
      <c r="Z36" s="23"/>
      <c r="AA36" s="23"/>
      <c r="AB36" s="23"/>
      <c r="AC36" s="23"/>
      <c r="AD36" s="23"/>
      <c r="AE36" s="23"/>
      <c r="AF36" s="23"/>
      <c r="AG36" s="23"/>
      <c r="AH36" s="23"/>
      <c r="AI36" s="23"/>
      <c r="AJ36" s="23"/>
      <c r="AK36" s="63"/>
      <c r="AL36" s="63"/>
    </row>
    <row r="37" spans="1:38" ht="13.5" x14ac:dyDescent="0.25">
      <c r="A37" s="23" t="s">
        <v>5</v>
      </c>
      <c r="B37" s="35"/>
      <c r="C37" s="39"/>
      <c r="D37" s="35"/>
      <c r="E37" s="39"/>
      <c r="F37" s="35"/>
      <c r="G37" s="39"/>
      <c r="H37" s="35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3"/>
      <c r="W37" s="33"/>
      <c r="X37" s="33"/>
      <c r="Y37" s="23"/>
      <c r="Z37" s="23"/>
      <c r="AA37" s="23">
        <v>1</v>
      </c>
      <c r="AB37" s="23"/>
      <c r="AC37" s="23"/>
      <c r="AD37" s="23"/>
      <c r="AE37" s="23"/>
      <c r="AF37" s="23"/>
      <c r="AG37" s="23"/>
      <c r="AH37" s="23"/>
      <c r="AI37" s="23"/>
      <c r="AJ37" s="23"/>
      <c r="AK37" s="63"/>
      <c r="AL37" s="63"/>
    </row>
    <row r="38" spans="1:38" ht="13.5" x14ac:dyDescent="0.25">
      <c r="A38" s="23" t="s">
        <v>6</v>
      </c>
      <c r="B38" s="35"/>
      <c r="C38" s="39"/>
      <c r="D38" s="35"/>
      <c r="E38" s="39"/>
      <c r="F38" s="35"/>
      <c r="G38" s="39"/>
      <c r="H38" s="35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3"/>
      <c r="W38" s="33"/>
      <c r="X38" s="33"/>
      <c r="Y38" s="23"/>
      <c r="Z38" s="23"/>
      <c r="AA38" s="23"/>
      <c r="AB38" s="23"/>
      <c r="AC38" s="23"/>
      <c r="AD38" s="23"/>
      <c r="AE38" s="23"/>
      <c r="AF38" s="23"/>
      <c r="AG38" s="23"/>
      <c r="AH38" s="23"/>
      <c r="AI38" s="23"/>
      <c r="AJ38" s="23"/>
      <c r="AK38" s="63"/>
      <c r="AL38" s="63"/>
    </row>
    <row r="39" spans="1:38" ht="13.5" x14ac:dyDescent="0.25">
      <c r="A39" s="23" t="s">
        <v>8</v>
      </c>
      <c r="B39" s="35"/>
      <c r="C39" s="39"/>
      <c r="D39" s="35"/>
      <c r="E39" s="39"/>
      <c r="F39" s="35"/>
      <c r="G39" s="39"/>
      <c r="H39" s="35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3"/>
      <c r="W39" s="33"/>
      <c r="X39" s="33"/>
      <c r="Y39" s="23"/>
      <c r="Z39" s="23"/>
      <c r="AA39" s="23"/>
      <c r="AB39" s="23"/>
      <c r="AC39" s="23"/>
      <c r="AD39" s="23"/>
      <c r="AE39" s="23"/>
      <c r="AF39" s="23"/>
      <c r="AG39" s="23"/>
      <c r="AH39" s="23"/>
      <c r="AI39" s="23"/>
      <c r="AJ39" s="23"/>
      <c r="AK39" s="63"/>
      <c r="AL39" s="63"/>
    </row>
    <row r="40" spans="1:38" ht="13.5" x14ac:dyDescent="0.25">
      <c r="A40" s="24" t="s">
        <v>7</v>
      </c>
      <c r="B40" s="35"/>
      <c r="C40" s="39"/>
      <c r="D40" s="35"/>
      <c r="E40" s="39"/>
      <c r="F40" s="35"/>
      <c r="G40" s="39"/>
      <c r="H40" s="35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3"/>
      <c r="W40" s="33"/>
      <c r="X40" s="33"/>
      <c r="Y40" s="23"/>
      <c r="Z40" s="23"/>
      <c r="AA40" s="23"/>
      <c r="AB40" s="23"/>
      <c r="AC40" s="23"/>
      <c r="AD40" s="23"/>
      <c r="AE40" s="23"/>
      <c r="AF40" s="23"/>
      <c r="AG40" s="23"/>
      <c r="AH40" s="23"/>
      <c r="AI40" s="23"/>
      <c r="AJ40" s="23"/>
      <c r="AK40" s="63"/>
      <c r="AL40" s="63"/>
    </row>
    <row r="41" spans="1:38" ht="13.5" x14ac:dyDescent="0.25">
      <c r="A41" s="25" t="s">
        <v>0</v>
      </c>
      <c r="B41" s="25"/>
      <c r="C41" s="25"/>
      <c r="D41" s="25"/>
      <c r="E41" s="25"/>
      <c r="F41" s="25"/>
      <c r="G41" s="25"/>
      <c r="H41" s="25"/>
      <c r="I41" s="25">
        <f t="shared" ref="I41:Q41" si="57">SUM(I33:I40)</f>
        <v>0</v>
      </c>
      <c r="J41" s="25">
        <f t="shared" si="57"/>
        <v>0</v>
      </c>
      <c r="K41" s="25">
        <f t="shared" si="57"/>
        <v>0</v>
      </c>
      <c r="L41" s="25">
        <f t="shared" si="57"/>
        <v>0</v>
      </c>
      <c r="M41" s="25">
        <f t="shared" si="57"/>
        <v>0</v>
      </c>
      <c r="N41" s="25">
        <f t="shared" si="57"/>
        <v>0</v>
      </c>
      <c r="O41" s="25">
        <f t="shared" si="57"/>
        <v>0</v>
      </c>
      <c r="P41" s="25">
        <f t="shared" si="57"/>
        <v>0</v>
      </c>
      <c r="Q41" s="25">
        <f t="shared" si="57"/>
        <v>0</v>
      </c>
      <c r="R41" s="25">
        <f t="shared" ref="R41:W41" si="58">SUM(R33:R40)</f>
        <v>0</v>
      </c>
      <c r="S41" s="25">
        <f t="shared" si="58"/>
        <v>0</v>
      </c>
      <c r="T41" s="25">
        <f t="shared" si="58"/>
        <v>0</v>
      </c>
      <c r="U41" s="25">
        <f t="shared" si="58"/>
        <v>0</v>
      </c>
      <c r="V41" s="25">
        <f t="shared" si="58"/>
        <v>0</v>
      </c>
      <c r="W41" s="25">
        <f t="shared" si="58"/>
        <v>0</v>
      </c>
      <c r="X41" s="25">
        <f t="shared" ref="X41:AF41" si="59">SUM(X33:X40)</f>
        <v>0</v>
      </c>
      <c r="Y41" s="25">
        <f t="shared" si="59"/>
        <v>0</v>
      </c>
      <c r="Z41" s="25">
        <f t="shared" si="59"/>
        <v>0</v>
      </c>
      <c r="AA41" s="25">
        <f t="shared" si="59"/>
        <v>1</v>
      </c>
      <c r="AB41" s="25">
        <f t="shared" si="59"/>
        <v>0</v>
      </c>
      <c r="AC41" s="25">
        <f t="shared" si="59"/>
        <v>1</v>
      </c>
      <c r="AD41" s="25">
        <f t="shared" si="59"/>
        <v>1</v>
      </c>
      <c r="AE41" s="25">
        <f t="shared" si="59"/>
        <v>1</v>
      </c>
      <c r="AF41" s="25">
        <f t="shared" si="59"/>
        <v>1</v>
      </c>
      <c r="AG41" s="25">
        <f t="shared" ref="AG41:AH41" si="60">SUM(AG33:AG40)</f>
        <v>1</v>
      </c>
      <c r="AH41" s="25">
        <f t="shared" si="60"/>
        <v>0</v>
      </c>
      <c r="AI41" s="25">
        <f t="shared" ref="AI41:AK41" si="61">SUM(AI33:AI40)</f>
        <v>0</v>
      </c>
      <c r="AJ41" s="25">
        <f t="shared" si="61"/>
        <v>0</v>
      </c>
      <c r="AK41" s="25">
        <f t="shared" si="61"/>
        <v>1</v>
      </c>
      <c r="AL41" s="25">
        <f t="shared" ref="AL41" si="62">SUM(AL33:AL40)</f>
        <v>0</v>
      </c>
    </row>
    <row r="42" spans="1:38" x14ac:dyDescent="0.2">
      <c r="A42" s="40"/>
    </row>
  </sheetData>
  <phoneticPr fontId="0" type="noConversion"/>
  <pageMargins left="3.937007874015748E-2" right="0.19685039370078741" top="0.59055118110236227" bottom="0.19685039370078741" header="0.51181102362204722" footer="0.51181102362204722"/>
  <pageSetup paperSize="9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42"/>
  <sheetViews>
    <sheetView workbookViewId="0"/>
  </sheetViews>
  <sheetFormatPr baseColWidth="10" defaultRowHeight="12.75" x14ac:dyDescent="0.2"/>
  <cols>
    <col min="1" max="1" width="32.42578125" style="1" customWidth="1"/>
    <col min="2" max="24" width="6.28515625" style="1" customWidth="1"/>
    <col min="25" max="32" width="6.28515625" style="2" customWidth="1"/>
    <col min="33" max="36" width="6.28515625" style="1" customWidth="1"/>
    <col min="37" max="37" width="6.28515625" style="59" customWidth="1"/>
    <col min="38" max="38" width="6.28515625" style="1" customWidth="1"/>
    <col min="39" max="16384" width="11.42578125" style="1"/>
  </cols>
  <sheetData>
    <row r="1" spans="1:38" s="16" customFormat="1" ht="18.75" x14ac:dyDescent="0.3">
      <c r="A1" s="67" t="s">
        <v>52</v>
      </c>
      <c r="Y1" s="17"/>
      <c r="Z1" s="17"/>
      <c r="AA1" s="17"/>
      <c r="AB1" s="17"/>
      <c r="AC1" s="17"/>
      <c r="AD1" s="17"/>
      <c r="AE1" s="17"/>
      <c r="AF1" s="17"/>
      <c r="AK1" s="57"/>
    </row>
    <row r="2" spans="1:38" s="18" customFormat="1" ht="15.75" x14ac:dyDescent="0.25">
      <c r="A2" s="68" t="s">
        <v>53</v>
      </c>
      <c r="Y2" s="19"/>
      <c r="Z2" s="19"/>
      <c r="AA2" s="19"/>
      <c r="AB2" s="19"/>
      <c r="AC2" s="19"/>
      <c r="AD2" s="19"/>
      <c r="AE2" s="19"/>
      <c r="AF2" s="19"/>
      <c r="AK2" s="58"/>
    </row>
    <row r="3" spans="1:38" s="18" customFormat="1" ht="15.75" x14ac:dyDescent="0.25">
      <c r="A3" s="69" t="s">
        <v>58</v>
      </c>
      <c r="Y3" s="19"/>
      <c r="Z3" s="19"/>
      <c r="AA3" s="19"/>
      <c r="AB3" s="19"/>
      <c r="AC3" s="19"/>
      <c r="AD3" s="19"/>
      <c r="AE3" s="19"/>
      <c r="AF3" s="19"/>
      <c r="AK3" s="58"/>
    </row>
    <row r="4" spans="1:38" ht="8.25" customHeight="1" x14ac:dyDescent="0.2"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4"/>
      <c r="W4" s="4"/>
      <c r="X4" s="4"/>
      <c r="Y4" s="4"/>
    </row>
    <row r="5" spans="1:38" s="15" customFormat="1" ht="15" customHeight="1" x14ac:dyDescent="0.25">
      <c r="A5" s="42" t="s">
        <v>19</v>
      </c>
      <c r="B5" s="25">
        <v>1983</v>
      </c>
      <c r="C5" s="54">
        <v>1984</v>
      </c>
      <c r="D5" s="55">
        <v>1985</v>
      </c>
      <c r="E5" s="54">
        <v>1986</v>
      </c>
      <c r="F5" s="55">
        <v>1987</v>
      </c>
      <c r="G5" s="54">
        <v>1988</v>
      </c>
      <c r="H5" s="54">
        <v>1989</v>
      </c>
      <c r="I5" s="55">
        <v>1990</v>
      </c>
      <c r="J5" s="54">
        <v>1991</v>
      </c>
      <c r="K5" s="55">
        <v>1992</v>
      </c>
      <c r="L5" s="54">
        <v>1993</v>
      </c>
      <c r="M5" s="54">
        <v>1994</v>
      </c>
      <c r="N5" s="55">
        <v>1995</v>
      </c>
      <c r="O5" s="54">
        <v>1996</v>
      </c>
      <c r="P5" s="55">
        <v>1997</v>
      </c>
      <c r="Q5" s="54">
        <v>1998</v>
      </c>
      <c r="R5" s="55">
        <v>1999</v>
      </c>
      <c r="S5" s="54">
        <v>2000</v>
      </c>
      <c r="T5" s="55">
        <v>2001</v>
      </c>
      <c r="U5" s="54">
        <v>2002</v>
      </c>
      <c r="V5" s="55">
        <v>2003</v>
      </c>
      <c r="W5" s="54">
        <v>2004</v>
      </c>
      <c r="X5" s="56">
        <v>2005</v>
      </c>
      <c r="Y5" s="56">
        <v>2006</v>
      </c>
      <c r="Z5" s="54">
        <v>2007</v>
      </c>
      <c r="AA5" s="54">
        <v>2008</v>
      </c>
      <c r="AB5" s="54">
        <v>2009</v>
      </c>
      <c r="AC5" s="54">
        <v>2010</v>
      </c>
      <c r="AD5" s="54">
        <v>2011</v>
      </c>
      <c r="AE5" s="54">
        <v>2012</v>
      </c>
      <c r="AF5" s="54">
        <v>2013</v>
      </c>
      <c r="AG5" s="54">
        <v>2014</v>
      </c>
      <c r="AH5" s="54">
        <v>2015</v>
      </c>
      <c r="AI5" s="54">
        <v>2016</v>
      </c>
      <c r="AJ5" s="54">
        <v>2017</v>
      </c>
      <c r="AK5" s="54">
        <v>2018</v>
      </c>
      <c r="AL5" s="54">
        <v>2019</v>
      </c>
    </row>
    <row r="6" spans="1:38" x14ac:dyDescent="0.2">
      <c r="A6" s="8"/>
      <c r="B6" s="5"/>
      <c r="C6" s="6"/>
      <c r="E6" s="6"/>
      <c r="G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60"/>
      <c r="AL6" s="60"/>
    </row>
    <row r="7" spans="1:38" ht="13.5" x14ac:dyDescent="0.25">
      <c r="A7" s="20" t="s">
        <v>12</v>
      </c>
      <c r="B7" s="9"/>
      <c r="C7" s="9"/>
      <c r="E7" s="9"/>
      <c r="G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61"/>
      <c r="AL7" s="61"/>
    </row>
    <row r="8" spans="1:38" ht="13.5" x14ac:dyDescent="0.25">
      <c r="A8" s="21" t="s">
        <v>9</v>
      </c>
      <c r="B8" s="9"/>
      <c r="C8" s="9"/>
      <c r="E8" s="9"/>
      <c r="G8" s="9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65"/>
      <c r="AL8" s="65"/>
    </row>
    <row r="9" spans="1:38" ht="13.5" x14ac:dyDescent="0.25">
      <c r="A9" s="22" t="s">
        <v>1</v>
      </c>
      <c r="B9" s="22">
        <f t="shared" ref="B9:H9" si="0">B21+B33</f>
        <v>0</v>
      </c>
      <c r="C9" s="22">
        <f t="shared" si="0"/>
        <v>0</v>
      </c>
      <c r="D9" s="22">
        <f t="shared" si="0"/>
        <v>0</v>
      </c>
      <c r="E9" s="22">
        <f t="shared" si="0"/>
        <v>1</v>
      </c>
      <c r="F9" s="22">
        <f t="shared" si="0"/>
        <v>0</v>
      </c>
      <c r="G9" s="22">
        <f t="shared" si="0"/>
        <v>1</v>
      </c>
      <c r="H9" s="22">
        <f t="shared" si="0"/>
        <v>1</v>
      </c>
      <c r="I9" s="22">
        <f t="shared" ref="I9:Q9" si="1">I21+I33</f>
        <v>0</v>
      </c>
      <c r="J9" s="22">
        <f t="shared" si="1"/>
        <v>0</v>
      </c>
      <c r="K9" s="22">
        <f t="shared" si="1"/>
        <v>1</v>
      </c>
      <c r="L9" s="22">
        <f t="shared" si="1"/>
        <v>2</v>
      </c>
      <c r="M9" s="22">
        <f t="shared" si="1"/>
        <v>2</v>
      </c>
      <c r="N9" s="22">
        <f t="shared" si="1"/>
        <v>2</v>
      </c>
      <c r="O9" s="22">
        <f t="shared" si="1"/>
        <v>2</v>
      </c>
      <c r="P9" s="22">
        <f t="shared" si="1"/>
        <v>0</v>
      </c>
      <c r="Q9" s="22">
        <f t="shared" si="1"/>
        <v>1</v>
      </c>
      <c r="R9" s="22">
        <f t="shared" ref="R9:V16" si="2">R21+R33</f>
        <v>0</v>
      </c>
      <c r="S9" s="22">
        <f t="shared" si="2"/>
        <v>2</v>
      </c>
      <c r="T9" s="22">
        <f t="shared" si="2"/>
        <v>1</v>
      </c>
      <c r="U9" s="22">
        <f t="shared" si="2"/>
        <v>1</v>
      </c>
      <c r="V9" s="22">
        <f t="shared" si="2"/>
        <v>0</v>
      </c>
      <c r="W9" s="22">
        <f t="shared" ref="W9:Y16" si="3">W21+W33</f>
        <v>0</v>
      </c>
      <c r="X9" s="22">
        <f t="shared" si="3"/>
        <v>0</v>
      </c>
      <c r="Y9" s="22">
        <f t="shared" si="3"/>
        <v>0</v>
      </c>
      <c r="Z9" s="22">
        <f t="shared" ref="Z9:AA17" si="4">Z21+Z33</f>
        <v>0</v>
      </c>
      <c r="AA9" s="22">
        <f t="shared" si="4"/>
        <v>0</v>
      </c>
      <c r="AB9" s="22">
        <f t="shared" ref="AB9:AC17" si="5">AB21+AB33</f>
        <v>0</v>
      </c>
      <c r="AC9" s="22">
        <f t="shared" si="5"/>
        <v>1</v>
      </c>
      <c r="AD9" s="22">
        <f t="shared" ref="AD9:AE17" si="6">AD21+AD33</f>
        <v>1</v>
      </c>
      <c r="AE9" s="22">
        <f t="shared" si="6"/>
        <v>0</v>
      </c>
      <c r="AF9" s="22">
        <f t="shared" ref="AF9:AG9" si="7">AF21+AF33</f>
        <v>1</v>
      </c>
      <c r="AG9" s="22">
        <f t="shared" si="7"/>
        <v>0</v>
      </c>
      <c r="AH9" s="22">
        <f t="shared" ref="AH9:AI9" si="8">AH21+AH33</f>
        <v>0</v>
      </c>
      <c r="AI9" s="22">
        <f t="shared" si="8"/>
        <v>0</v>
      </c>
      <c r="AJ9" s="22">
        <f t="shared" ref="AJ9:AK9" si="9">AJ21+AJ33</f>
        <v>0</v>
      </c>
      <c r="AK9" s="22">
        <f t="shared" si="9"/>
        <v>0</v>
      </c>
      <c r="AL9" s="22">
        <f t="shared" ref="AL9" si="10">AL21+AL33</f>
        <v>0</v>
      </c>
    </row>
    <row r="10" spans="1:38" ht="13.5" x14ac:dyDescent="0.25">
      <c r="A10" s="23" t="s">
        <v>2</v>
      </c>
      <c r="B10" s="23">
        <f t="shared" ref="B10:H10" si="11">B22+B34</f>
        <v>8</v>
      </c>
      <c r="C10" s="23">
        <f t="shared" si="11"/>
        <v>10</v>
      </c>
      <c r="D10" s="23">
        <f t="shared" si="11"/>
        <v>6</v>
      </c>
      <c r="E10" s="23">
        <f t="shared" si="11"/>
        <v>6</v>
      </c>
      <c r="F10" s="23">
        <f t="shared" si="11"/>
        <v>6</v>
      </c>
      <c r="G10" s="23">
        <f t="shared" si="11"/>
        <v>7</v>
      </c>
      <c r="H10" s="23">
        <f t="shared" si="11"/>
        <v>5</v>
      </c>
      <c r="I10" s="23">
        <f t="shared" ref="I10:Q10" si="12">I22+I34</f>
        <v>2</v>
      </c>
      <c r="J10" s="23">
        <f t="shared" si="12"/>
        <v>5</v>
      </c>
      <c r="K10" s="23">
        <f t="shared" si="12"/>
        <v>8</v>
      </c>
      <c r="L10" s="23">
        <f t="shared" si="12"/>
        <v>12</v>
      </c>
      <c r="M10" s="23">
        <f t="shared" si="12"/>
        <v>5</v>
      </c>
      <c r="N10" s="23">
        <f t="shared" si="12"/>
        <v>6</v>
      </c>
      <c r="O10" s="23">
        <f t="shared" si="12"/>
        <v>8</v>
      </c>
      <c r="P10" s="23">
        <f t="shared" si="12"/>
        <v>12</v>
      </c>
      <c r="Q10" s="23">
        <f t="shared" si="12"/>
        <v>13</v>
      </c>
      <c r="R10" s="23">
        <f t="shared" si="2"/>
        <v>16</v>
      </c>
      <c r="S10" s="23">
        <f t="shared" si="2"/>
        <v>14</v>
      </c>
      <c r="T10" s="23">
        <f t="shared" si="2"/>
        <v>10</v>
      </c>
      <c r="U10" s="23">
        <f t="shared" si="2"/>
        <v>17</v>
      </c>
      <c r="V10" s="23">
        <f t="shared" si="2"/>
        <v>15</v>
      </c>
      <c r="W10" s="23">
        <f t="shared" si="3"/>
        <v>8</v>
      </c>
      <c r="X10" s="23">
        <f t="shared" si="3"/>
        <v>8</v>
      </c>
      <c r="Y10" s="23">
        <f t="shared" si="3"/>
        <v>8</v>
      </c>
      <c r="Z10" s="23">
        <f t="shared" si="4"/>
        <v>8</v>
      </c>
      <c r="AA10" s="23">
        <f t="shared" si="4"/>
        <v>11</v>
      </c>
      <c r="AB10" s="23">
        <f t="shared" si="5"/>
        <v>8</v>
      </c>
      <c r="AC10" s="23">
        <f t="shared" si="5"/>
        <v>9</v>
      </c>
      <c r="AD10" s="23">
        <f t="shared" si="6"/>
        <v>5</v>
      </c>
      <c r="AE10" s="23">
        <f t="shared" si="6"/>
        <v>7</v>
      </c>
      <c r="AF10" s="23">
        <f t="shared" ref="AF10:AG10" si="13">AF22+AF34</f>
        <v>9</v>
      </c>
      <c r="AG10" s="23">
        <f t="shared" si="13"/>
        <v>7</v>
      </c>
      <c r="AH10" s="23">
        <f t="shared" ref="AH10:AI10" si="14">AH22+AH34</f>
        <v>8</v>
      </c>
      <c r="AI10" s="23">
        <f t="shared" si="14"/>
        <v>14</v>
      </c>
      <c r="AJ10" s="23">
        <f t="shared" ref="AJ10:AK10" si="15">AJ22+AJ34</f>
        <v>13</v>
      </c>
      <c r="AK10" s="23">
        <f t="shared" si="15"/>
        <v>10</v>
      </c>
      <c r="AL10" s="23">
        <f t="shared" ref="AL10" si="16">AL22+AL34</f>
        <v>10</v>
      </c>
    </row>
    <row r="11" spans="1:38" ht="13.5" x14ac:dyDescent="0.25">
      <c r="A11" s="23" t="s">
        <v>3</v>
      </c>
      <c r="B11" s="23">
        <f t="shared" ref="B11:H11" si="17">B23+B35</f>
        <v>7</v>
      </c>
      <c r="C11" s="23">
        <f t="shared" si="17"/>
        <v>10</v>
      </c>
      <c r="D11" s="23">
        <f t="shared" si="17"/>
        <v>9</v>
      </c>
      <c r="E11" s="23">
        <f t="shared" si="17"/>
        <v>9</v>
      </c>
      <c r="F11" s="23">
        <f t="shared" si="17"/>
        <v>6</v>
      </c>
      <c r="G11" s="23">
        <f t="shared" si="17"/>
        <v>7</v>
      </c>
      <c r="H11" s="23">
        <f t="shared" si="17"/>
        <v>5</v>
      </c>
      <c r="I11" s="23">
        <f t="shared" ref="I11:Q11" si="18">I23+I35</f>
        <v>11</v>
      </c>
      <c r="J11" s="23">
        <f t="shared" si="18"/>
        <v>11</v>
      </c>
      <c r="K11" s="23">
        <f t="shared" si="18"/>
        <v>10</v>
      </c>
      <c r="L11" s="23">
        <f t="shared" si="18"/>
        <v>12</v>
      </c>
      <c r="M11" s="23">
        <f t="shared" si="18"/>
        <v>12</v>
      </c>
      <c r="N11" s="23">
        <f t="shared" si="18"/>
        <v>10</v>
      </c>
      <c r="O11" s="23">
        <f t="shared" si="18"/>
        <v>19</v>
      </c>
      <c r="P11" s="23">
        <f t="shared" si="18"/>
        <v>20</v>
      </c>
      <c r="Q11" s="23">
        <f t="shared" si="18"/>
        <v>18</v>
      </c>
      <c r="R11" s="23">
        <f t="shared" si="2"/>
        <v>14</v>
      </c>
      <c r="S11" s="23">
        <f t="shared" si="2"/>
        <v>18</v>
      </c>
      <c r="T11" s="23">
        <f t="shared" si="2"/>
        <v>25</v>
      </c>
      <c r="U11" s="23">
        <f t="shared" si="2"/>
        <v>25</v>
      </c>
      <c r="V11" s="23">
        <f t="shared" si="2"/>
        <v>19</v>
      </c>
      <c r="W11" s="23">
        <f t="shared" si="3"/>
        <v>25</v>
      </c>
      <c r="X11" s="23">
        <f t="shared" si="3"/>
        <v>13</v>
      </c>
      <c r="Y11" s="23">
        <f t="shared" si="3"/>
        <v>11</v>
      </c>
      <c r="Z11" s="23">
        <f t="shared" si="4"/>
        <v>15</v>
      </c>
      <c r="AA11" s="23">
        <f t="shared" si="4"/>
        <v>20</v>
      </c>
      <c r="AB11" s="23">
        <f t="shared" si="5"/>
        <v>18</v>
      </c>
      <c r="AC11" s="23">
        <f t="shared" si="5"/>
        <v>8</v>
      </c>
      <c r="AD11" s="23">
        <f t="shared" si="6"/>
        <v>8</v>
      </c>
      <c r="AE11" s="23">
        <f t="shared" si="6"/>
        <v>8</v>
      </c>
      <c r="AF11" s="23">
        <f t="shared" ref="AF11:AG11" si="19">AF23+AF35</f>
        <v>11</v>
      </c>
      <c r="AG11" s="23">
        <f t="shared" si="19"/>
        <v>11</v>
      </c>
      <c r="AH11" s="23">
        <f t="shared" ref="AH11:AI11" si="20">AH23+AH35</f>
        <v>13</v>
      </c>
      <c r="AI11" s="23">
        <f t="shared" si="20"/>
        <v>14</v>
      </c>
      <c r="AJ11" s="23">
        <f t="shared" ref="AJ11:AK11" si="21">AJ23+AJ35</f>
        <v>15</v>
      </c>
      <c r="AK11" s="23">
        <f t="shared" si="21"/>
        <v>12</v>
      </c>
      <c r="AL11" s="23">
        <f t="shared" ref="AL11" si="22">AL23+AL35</f>
        <v>14</v>
      </c>
    </row>
    <row r="12" spans="1:38" ht="13.5" x14ac:dyDescent="0.25">
      <c r="A12" s="23" t="s">
        <v>4</v>
      </c>
      <c r="B12" s="23">
        <f t="shared" ref="B12:H12" si="23">B24+B36</f>
        <v>5</v>
      </c>
      <c r="C12" s="23">
        <f t="shared" si="23"/>
        <v>6</v>
      </c>
      <c r="D12" s="23">
        <f t="shared" si="23"/>
        <v>6</v>
      </c>
      <c r="E12" s="23">
        <f t="shared" si="23"/>
        <v>4</v>
      </c>
      <c r="F12" s="23">
        <f t="shared" si="23"/>
        <v>4</v>
      </c>
      <c r="G12" s="23">
        <f t="shared" si="23"/>
        <v>5</v>
      </c>
      <c r="H12" s="23">
        <f t="shared" si="23"/>
        <v>6</v>
      </c>
      <c r="I12" s="23">
        <f t="shared" ref="I12:Q12" si="24">I24+I36</f>
        <v>6</v>
      </c>
      <c r="J12" s="23">
        <f t="shared" si="24"/>
        <v>9</v>
      </c>
      <c r="K12" s="23">
        <f t="shared" si="24"/>
        <v>12</v>
      </c>
      <c r="L12" s="23">
        <f t="shared" si="24"/>
        <v>9</v>
      </c>
      <c r="M12" s="23">
        <f t="shared" si="24"/>
        <v>11</v>
      </c>
      <c r="N12" s="23">
        <f t="shared" si="24"/>
        <v>11</v>
      </c>
      <c r="O12" s="23">
        <f t="shared" si="24"/>
        <v>9</v>
      </c>
      <c r="P12" s="23">
        <f t="shared" si="24"/>
        <v>13</v>
      </c>
      <c r="Q12" s="23">
        <f t="shared" si="24"/>
        <v>11</v>
      </c>
      <c r="R12" s="23">
        <f t="shared" si="2"/>
        <v>9</v>
      </c>
      <c r="S12" s="23">
        <f t="shared" si="2"/>
        <v>9</v>
      </c>
      <c r="T12" s="23">
        <f t="shared" si="2"/>
        <v>9</v>
      </c>
      <c r="U12" s="23">
        <f t="shared" si="2"/>
        <v>15</v>
      </c>
      <c r="V12" s="23">
        <f t="shared" si="2"/>
        <v>15</v>
      </c>
      <c r="W12" s="23">
        <f t="shared" si="3"/>
        <v>9</v>
      </c>
      <c r="X12" s="23">
        <f t="shared" si="3"/>
        <v>5</v>
      </c>
      <c r="Y12" s="23">
        <f t="shared" si="3"/>
        <v>6</v>
      </c>
      <c r="Z12" s="23">
        <f t="shared" si="4"/>
        <v>4</v>
      </c>
      <c r="AA12" s="23">
        <f t="shared" si="4"/>
        <v>4</v>
      </c>
      <c r="AB12" s="23">
        <f t="shared" si="5"/>
        <v>8</v>
      </c>
      <c r="AC12" s="23">
        <f t="shared" si="5"/>
        <v>12</v>
      </c>
      <c r="AD12" s="23">
        <f t="shared" si="6"/>
        <v>11</v>
      </c>
      <c r="AE12" s="23">
        <f t="shared" si="6"/>
        <v>8</v>
      </c>
      <c r="AF12" s="23">
        <f t="shared" ref="AF12:AG12" si="25">AF24+AF36</f>
        <v>11</v>
      </c>
      <c r="AG12" s="23">
        <f t="shared" si="25"/>
        <v>12</v>
      </c>
      <c r="AH12" s="23">
        <f t="shared" ref="AH12:AI12" si="26">AH24+AH36</f>
        <v>9</v>
      </c>
      <c r="AI12" s="23">
        <f t="shared" si="26"/>
        <v>9</v>
      </c>
      <c r="AJ12" s="23">
        <f t="shared" ref="AJ12:AK12" si="27">AJ24+AJ36</f>
        <v>8</v>
      </c>
      <c r="AK12" s="23">
        <f t="shared" si="27"/>
        <v>10</v>
      </c>
      <c r="AL12" s="23">
        <f t="shared" ref="AL12" si="28">AL24+AL36</f>
        <v>10</v>
      </c>
    </row>
    <row r="13" spans="1:38" ht="13.5" x14ac:dyDescent="0.25">
      <c r="A13" s="23" t="s">
        <v>5</v>
      </c>
      <c r="B13" s="23">
        <f t="shared" ref="B13:H13" si="29">B25+B37</f>
        <v>2</v>
      </c>
      <c r="C13" s="23">
        <f t="shared" si="29"/>
        <v>2</v>
      </c>
      <c r="D13" s="23">
        <f t="shared" si="29"/>
        <v>2</v>
      </c>
      <c r="E13" s="23">
        <f t="shared" si="29"/>
        <v>2</v>
      </c>
      <c r="F13" s="23">
        <f t="shared" si="29"/>
        <v>1</v>
      </c>
      <c r="G13" s="23">
        <f t="shared" si="29"/>
        <v>2</v>
      </c>
      <c r="H13" s="23">
        <f t="shared" si="29"/>
        <v>4</v>
      </c>
      <c r="I13" s="23">
        <f t="shared" ref="I13:Q13" si="30">I25+I37</f>
        <v>4</v>
      </c>
      <c r="J13" s="23">
        <f t="shared" si="30"/>
        <v>4</v>
      </c>
      <c r="K13" s="23">
        <f t="shared" si="30"/>
        <v>8</v>
      </c>
      <c r="L13" s="23">
        <f t="shared" si="30"/>
        <v>9</v>
      </c>
      <c r="M13" s="23">
        <f t="shared" si="30"/>
        <v>9</v>
      </c>
      <c r="N13" s="23">
        <f t="shared" si="30"/>
        <v>10</v>
      </c>
      <c r="O13" s="23">
        <f t="shared" si="30"/>
        <v>9</v>
      </c>
      <c r="P13" s="23">
        <f t="shared" si="30"/>
        <v>10</v>
      </c>
      <c r="Q13" s="23">
        <f t="shared" si="30"/>
        <v>11</v>
      </c>
      <c r="R13" s="23">
        <f t="shared" si="2"/>
        <v>10</v>
      </c>
      <c r="S13" s="23">
        <f t="shared" si="2"/>
        <v>12</v>
      </c>
      <c r="T13" s="23">
        <f t="shared" si="2"/>
        <v>14</v>
      </c>
      <c r="U13" s="23">
        <f t="shared" si="2"/>
        <v>16</v>
      </c>
      <c r="V13" s="23">
        <f t="shared" si="2"/>
        <v>16</v>
      </c>
      <c r="W13" s="23">
        <f t="shared" si="3"/>
        <v>11</v>
      </c>
      <c r="X13" s="23">
        <f t="shared" si="3"/>
        <v>4</v>
      </c>
      <c r="Y13" s="23">
        <f t="shared" si="3"/>
        <v>3</v>
      </c>
      <c r="Z13" s="23">
        <f t="shared" si="4"/>
        <v>7</v>
      </c>
      <c r="AA13" s="23">
        <f t="shared" si="4"/>
        <v>7</v>
      </c>
      <c r="AB13" s="23">
        <f t="shared" si="5"/>
        <v>6</v>
      </c>
      <c r="AC13" s="23">
        <f t="shared" si="5"/>
        <v>4</v>
      </c>
      <c r="AD13" s="23">
        <f t="shared" si="6"/>
        <v>3</v>
      </c>
      <c r="AE13" s="23">
        <f t="shared" si="6"/>
        <v>6</v>
      </c>
      <c r="AF13" s="23">
        <f t="shared" ref="AF13:AG13" si="31">AF25+AF37</f>
        <v>6</v>
      </c>
      <c r="AG13" s="23">
        <f t="shared" si="31"/>
        <v>6</v>
      </c>
      <c r="AH13" s="23">
        <f t="shared" ref="AH13:AI13" si="32">AH25+AH37</f>
        <v>5</v>
      </c>
      <c r="AI13" s="23">
        <f t="shared" si="32"/>
        <v>6</v>
      </c>
      <c r="AJ13" s="23">
        <f t="shared" ref="AJ13:AK13" si="33">AJ25+AJ37</f>
        <v>7</v>
      </c>
      <c r="AK13" s="23">
        <f t="shared" si="33"/>
        <v>9</v>
      </c>
      <c r="AL13" s="23">
        <f t="shared" ref="AL13" si="34">AL25+AL37</f>
        <v>8</v>
      </c>
    </row>
    <row r="14" spans="1:38" ht="13.5" x14ac:dyDescent="0.25">
      <c r="A14" s="23" t="s">
        <v>6</v>
      </c>
      <c r="B14" s="23">
        <f t="shared" ref="B14:H14" si="35">B26+B38</f>
        <v>1</v>
      </c>
      <c r="C14" s="23">
        <f t="shared" si="35"/>
        <v>1</v>
      </c>
      <c r="D14" s="23">
        <f t="shared" si="35"/>
        <v>1</v>
      </c>
      <c r="E14" s="23">
        <f t="shared" si="35"/>
        <v>1</v>
      </c>
      <c r="F14" s="23">
        <f t="shared" si="35"/>
        <v>0</v>
      </c>
      <c r="G14" s="23">
        <f t="shared" si="35"/>
        <v>0</v>
      </c>
      <c r="H14" s="23">
        <f t="shared" si="35"/>
        <v>0</v>
      </c>
      <c r="I14" s="23">
        <f t="shared" ref="I14:Q14" si="36">I26+I38</f>
        <v>0</v>
      </c>
      <c r="J14" s="23">
        <f t="shared" si="36"/>
        <v>1</v>
      </c>
      <c r="K14" s="23">
        <f t="shared" si="36"/>
        <v>2</v>
      </c>
      <c r="L14" s="23">
        <f t="shared" si="36"/>
        <v>1</v>
      </c>
      <c r="M14" s="23">
        <f t="shared" si="36"/>
        <v>1</v>
      </c>
      <c r="N14" s="23">
        <f t="shared" si="36"/>
        <v>2</v>
      </c>
      <c r="O14" s="23">
        <f t="shared" si="36"/>
        <v>2</v>
      </c>
      <c r="P14" s="23">
        <f t="shared" si="36"/>
        <v>3</v>
      </c>
      <c r="Q14" s="23">
        <f t="shared" si="36"/>
        <v>2</v>
      </c>
      <c r="R14" s="23">
        <f t="shared" si="2"/>
        <v>3</v>
      </c>
      <c r="S14" s="23">
        <f t="shared" si="2"/>
        <v>3</v>
      </c>
      <c r="T14" s="23">
        <f t="shared" si="2"/>
        <v>4</v>
      </c>
      <c r="U14" s="23">
        <f t="shared" si="2"/>
        <v>4</v>
      </c>
      <c r="V14" s="23">
        <f t="shared" si="2"/>
        <v>5</v>
      </c>
      <c r="W14" s="23">
        <f t="shared" si="3"/>
        <v>6</v>
      </c>
      <c r="X14" s="23">
        <f t="shared" si="3"/>
        <v>4</v>
      </c>
      <c r="Y14" s="23">
        <f t="shared" si="3"/>
        <v>6</v>
      </c>
      <c r="Z14" s="23">
        <f t="shared" si="4"/>
        <v>5</v>
      </c>
      <c r="AA14" s="23">
        <f t="shared" si="4"/>
        <v>5</v>
      </c>
      <c r="AB14" s="23">
        <f t="shared" si="5"/>
        <v>4</v>
      </c>
      <c r="AC14" s="23">
        <f t="shared" si="5"/>
        <v>2</v>
      </c>
      <c r="AD14" s="23">
        <f t="shared" si="6"/>
        <v>3</v>
      </c>
      <c r="AE14" s="23">
        <f t="shared" si="6"/>
        <v>3</v>
      </c>
      <c r="AF14" s="23">
        <f t="shared" ref="AF14:AG14" si="37">AF26+AF38</f>
        <v>2</v>
      </c>
      <c r="AG14" s="23">
        <f t="shared" si="37"/>
        <v>2</v>
      </c>
      <c r="AH14" s="23">
        <f t="shared" ref="AH14:AI14" si="38">AH26+AH38</f>
        <v>4</v>
      </c>
      <c r="AI14" s="23">
        <f t="shared" si="38"/>
        <v>5</v>
      </c>
      <c r="AJ14" s="23">
        <f t="shared" ref="AJ14:AK14" si="39">AJ26+AJ38</f>
        <v>4</v>
      </c>
      <c r="AK14" s="23">
        <f t="shared" si="39"/>
        <v>3</v>
      </c>
      <c r="AL14" s="23">
        <f t="shared" ref="AL14" si="40">AL26+AL38</f>
        <v>2</v>
      </c>
    </row>
    <row r="15" spans="1:38" ht="13.5" x14ac:dyDescent="0.25">
      <c r="A15" s="23" t="s">
        <v>8</v>
      </c>
      <c r="B15" s="23">
        <f t="shared" ref="B15:H15" si="41">B27+B39</f>
        <v>0</v>
      </c>
      <c r="C15" s="23">
        <f t="shared" si="41"/>
        <v>0</v>
      </c>
      <c r="D15" s="23">
        <f t="shared" si="41"/>
        <v>0</v>
      </c>
      <c r="E15" s="23">
        <f t="shared" si="41"/>
        <v>0</v>
      </c>
      <c r="F15" s="23">
        <f t="shared" si="41"/>
        <v>1</v>
      </c>
      <c r="G15" s="23">
        <f t="shared" si="41"/>
        <v>1</v>
      </c>
      <c r="H15" s="23">
        <f t="shared" si="41"/>
        <v>1</v>
      </c>
      <c r="I15" s="23">
        <f t="shared" ref="I15:Q15" si="42">I27+I39</f>
        <v>0</v>
      </c>
      <c r="J15" s="23">
        <f t="shared" si="42"/>
        <v>1</v>
      </c>
      <c r="K15" s="23">
        <f t="shared" si="42"/>
        <v>1</v>
      </c>
      <c r="L15" s="23">
        <f t="shared" si="42"/>
        <v>0</v>
      </c>
      <c r="M15" s="23">
        <f t="shared" si="42"/>
        <v>0</v>
      </c>
      <c r="N15" s="23">
        <f t="shared" si="42"/>
        <v>0</v>
      </c>
      <c r="O15" s="23">
        <f t="shared" si="42"/>
        <v>0</v>
      </c>
      <c r="P15" s="23">
        <f t="shared" si="42"/>
        <v>0</v>
      </c>
      <c r="Q15" s="23">
        <f t="shared" si="42"/>
        <v>1</v>
      </c>
      <c r="R15" s="23">
        <f t="shared" si="2"/>
        <v>1</v>
      </c>
      <c r="S15" s="23">
        <f t="shared" si="2"/>
        <v>1</v>
      </c>
      <c r="T15" s="23">
        <f t="shared" si="2"/>
        <v>0</v>
      </c>
      <c r="U15" s="23">
        <f t="shared" si="2"/>
        <v>1</v>
      </c>
      <c r="V15" s="23">
        <f t="shared" si="2"/>
        <v>1</v>
      </c>
      <c r="W15" s="23">
        <f t="shared" si="3"/>
        <v>2</v>
      </c>
      <c r="X15" s="23">
        <f t="shared" si="3"/>
        <v>1</v>
      </c>
      <c r="Y15" s="23">
        <f t="shared" si="3"/>
        <v>0</v>
      </c>
      <c r="Z15" s="23">
        <f t="shared" si="4"/>
        <v>1</v>
      </c>
      <c r="AA15" s="23">
        <f t="shared" si="4"/>
        <v>2</v>
      </c>
      <c r="AB15" s="23">
        <f t="shared" si="5"/>
        <v>2</v>
      </c>
      <c r="AC15" s="23">
        <f t="shared" si="5"/>
        <v>1</v>
      </c>
      <c r="AD15" s="23">
        <f t="shared" si="6"/>
        <v>0</v>
      </c>
      <c r="AE15" s="23">
        <f t="shared" si="6"/>
        <v>0</v>
      </c>
      <c r="AF15" s="23">
        <f t="shared" ref="AF15:AG15" si="43">AF27+AF39</f>
        <v>0</v>
      </c>
      <c r="AG15" s="23">
        <f t="shared" si="43"/>
        <v>1</v>
      </c>
      <c r="AH15" s="23">
        <f t="shared" ref="AH15:AI15" si="44">AH27+AH39</f>
        <v>2</v>
      </c>
      <c r="AI15" s="23">
        <f t="shared" si="44"/>
        <v>0</v>
      </c>
      <c r="AJ15" s="23">
        <f t="shared" ref="AJ15:AK15" si="45">AJ27+AJ39</f>
        <v>0</v>
      </c>
      <c r="AK15" s="23">
        <f t="shared" si="45"/>
        <v>1</v>
      </c>
      <c r="AL15" s="23">
        <f t="shared" ref="AL15" si="46">AL27+AL39</f>
        <v>1</v>
      </c>
    </row>
    <row r="16" spans="1:38" ht="13.5" x14ac:dyDescent="0.25">
      <c r="A16" s="24" t="s">
        <v>7</v>
      </c>
      <c r="B16" s="24">
        <f t="shared" ref="B16:H16" si="47">B28+B40</f>
        <v>0</v>
      </c>
      <c r="C16" s="23">
        <f t="shared" si="47"/>
        <v>0</v>
      </c>
      <c r="D16" s="23">
        <f t="shared" si="47"/>
        <v>0</v>
      </c>
      <c r="E16" s="23">
        <f t="shared" si="47"/>
        <v>0</v>
      </c>
      <c r="F16" s="23">
        <f t="shared" si="47"/>
        <v>0</v>
      </c>
      <c r="G16" s="23">
        <f t="shared" si="47"/>
        <v>0</v>
      </c>
      <c r="H16" s="23">
        <f t="shared" si="47"/>
        <v>0</v>
      </c>
      <c r="I16" s="23">
        <f t="shared" ref="I16:Q16" si="48">I28+I40</f>
        <v>1</v>
      </c>
      <c r="J16" s="23">
        <f t="shared" si="48"/>
        <v>1</v>
      </c>
      <c r="K16" s="23">
        <f t="shared" si="48"/>
        <v>1</v>
      </c>
      <c r="L16" s="23">
        <f t="shared" si="48"/>
        <v>2</v>
      </c>
      <c r="M16" s="23">
        <f t="shared" si="48"/>
        <v>1</v>
      </c>
      <c r="N16" s="23">
        <f t="shared" si="48"/>
        <v>1</v>
      </c>
      <c r="O16" s="23">
        <f t="shared" si="48"/>
        <v>1</v>
      </c>
      <c r="P16" s="23">
        <f t="shared" si="48"/>
        <v>1</v>
      </c>
      <c r="Q16" s="23">
        <f t="shared" si="48"/>
        <v>1</v>
      </c>
      <c r="R16" s="23">
        <f t="shared" si="2"/>
        <v>1</v>
      </c>
      <c r="S16" s="23">
        <f t="shared" si="2"/>
        <v>1</v>
      </c>
      <c r="T16" s="23">
        <f t="shared" si="2"/>
        <v>3</v>
      </c>
      <c r="U16" s="23">
        <f t="shared" si="2"/>
        <v>3</v>
      </c>
      <c r="V16" s="23">
        <f t="shared" si="2"/>
        <v>2</v>
      </c>
      <c r="W16" s="23">
        <f t="shared" si="3"/>
        <v>3</v>
      </c>
      <c r="X16" s="23">
        <f t="shared" si="3"/>
        <v>4</v>
      </c>
      <c r="Y16" s="23">
        <f t="shared" si="3"/>
        <v>3</v>
      </c>
      <c r="Z16" s="23">
        <f t="shared" si="4"/>
        <v>5</v>
      </c>
      <c r="AA16" s="23">
        <f t="shared" si="4"/>
        <v>5</v>
      </c>
      <c r="AB16" s="23">
        <f t="shared" si="5"/>
        <v>3</v>
      </c>
      <c r="AC16" s="23">
        <f t="shared" si="5"/>
        <v>2</v>
      </c>
      <c r="AD16" s="23">
        <f t="shared" si="6"/>
        <v>2</v>
      </c>
      <c r="AE16" s="23">
        <f t="shared" si="6"/>
        <v>2</v>
      </c>
      <c r="AF16" s="23">
        <f t="shared" ref="AF16:AG16" si="49">AF28+AF40</f>
        <v>2</v>
      </c>
      <c r="AG16" s="23">
        <f t="shared" si="49"/>
        <v>2</v>
      </c>
      <c r="AH16" s="23">
        <f t="shared" ref="AH16:AI16" si="50">AH28+AH40</f>
        <v>2</v>
      </c>
      <c r="AI16" s="23">
        <f t="shared" si="50"/>
        <v>3</v>
      </c>
      <c r="AJ16" s="23">
        <f t="shared" ref="AJ16:AK16" si="51">AJ28+AJ40</f>
        <v>3</v>
      </c>
      <c r="AK16" s="23">
        <f t="shared" si="51"/>
        <v>2</v>
      </c>
      <c r="AL16" s="23">
        <f t="shared" ref="AL16" si="52">AL28+AL40</f>
        <v>2</v>
      </c>
    </row>
    <row r="17" spans="1:38" ht="13.5" x14ac:dyDescent="0.25">
      <c r="A17" s="25" t="s">
        <v>0</v>
      </c>
      <c r="B17" s="25">
        <f t="shared" ref="B17:H17" si="53">B29+B41</f>
        <v>23</v>
      </c>
      <c r="C17" s="25">
        <f t="shared" si="53"/>
        <v>29</v>
      </c>
      <c r="D17" s="25">
        <f t="shared" si="53"/>
        <v>24</v>
      </c>
      <c r="E17" s="25">
        <f t="shared" si="53"/>
        <v>23</v>
      </c>
      <c r="F17" s="25">
        <f t="shared" si="53"/>
        <v>18</v>
      </c>
      <c r="G17" s="25">
        <f t="shared" si="53"/>
        <v>23</v>
      </c>
      <c r="H17" s="25">
        <f t="shared" si="53"/>
        <v>22</v>
      </c>
      <c r="I17" s="25">
        <f t="shared" ref="I17:Q17" si="54">I29+I41</f>
        <v>24</v>
      </c>
      <c r="J17" s="25">
        <f t="shared" si="54"/>
        <v>32</v>
      </c>
      <c r="K17" s="25">
        <f t="shared" si="54"/>
        <v>43</v>
      </c>
      <c r="L17" s="25">
        <f t="shared" si="54"/>
        <v>47</v>
      </c>
      <c r="M17" s="25">
        <f t="shared" si="54"/>
        <v>41</v>
      </c>
      <c r="N17" s="25">
        <f t="shared" si="54"/>
        <v>42</v>
      </c>
      <c r="O17" s="25">
        <f t="shared" si="54"/>
        <v>50</v>
      </c>
      <c r="P17" s="25">
        <f t="shared" si="54"/>
        <v>59</v>
      </c>
      <c r="Q17" s="25">
        <f t="shared" si="54"/>
        <v>58</v>
      </c>
      <c r="R17" s="25">
        <f t="shared" ref="R17:Y17" si="55">R29+R41</f>
        <v>54</v>
      </c>
      <c r="S17" s="25">
        <f t="shared" si="55"/>
        <v>60</v>
      </c>
      <c r="T17" s="25">
        <f t="shared" si="55"/>
        <v>66</v>
      </c>
      <c r="U17" s="25">
        <f t="shared" si="55"/>
        <v>82</v>
      </c>
      <c r="V17" s="25">
        <f>V29+V41</f>
        <v>73</v>
      </c>
      <c r="W17" s="25">
        <f>W29+W41</f>
        <v>64</v>
      </c>
      <c r="X17" s="25">
        <f>X29+X41</f>
        <v>39</v>
      </c>
      <c r="Y17" s="25">
        <f t="shared" si="55"/>
        <v>37</v>
      </c>
      <c r="Z17" s="25">
        <f t="shared" si="4"/>
        <v>45</v>
      </c>
      <c r="AA17" s="25">
        <f t="shared" si="4"/>
        <v>54</v>
      </c>
      <c r="AB17" s="25">
        <f t="shared" si="5"/>
        <v>49</v>
      </c>
      <c r="AC17" s="25">
        <f t="shared" si="5"/>
        <v>39</v>
      </c>
      <c r="AD17" s="25">
        <f t="shared" si="6"/>
        <v>33</v>
      </c>
      <c r="AE17" s="25">
        <f t="shared" si="6"/>
        <v>34</v>
      </c>
      <c r="AF17" s="25">
        <f t="shared" ref="AF17:AG17" si="56">AF29+AF41</f>
        <v>42</v>
      </c>
      <c r="AG17" s="25">
        <f t="shared" si="56"/>
        <v>41</v>
      </c>
      <c r="AH17" s="25">
        <f t="shared" ref="AH17:AI17" si="57">AH29+AH41</f>
        <v>43</v>
      </c>
      <c r="AI17" s="25">
        <f t="shared" si="57"/>
        <v>51</v>
      </c>
      <c r="AJ17" s="25">
        <f>AJ29+AJ41</f>
        <v>50</v>
      </c>
      <c r="AK17" s="25">
        <f>AK29+AK41</f>
        <v>47</v>
      </c>
      <c r="AL17" s="25">
        <f>AL29+AL41</f>
        <v>47</v>
      </c>
    </row>
    <row r="18" spans="1:38" x14ac:dyDescent="0.2">
      <c r="A18" s="8"/>
      <c r="AG18" s="2"/>
      <c r="AH18" s="2"/>
      <c r="AI18" s="2"/>
      <c r="AJ18" s="2"/>
      <c r="AK18" s="64"/>
      <c r="AL18" s="64"/>
    </row>
    <row r="19" spans="1:38" ht="13.5" x14ac:dyDescent="0.25">
      <c r="A19" s="20" t="s">
        <v>13</v>
      </c>
      <c r="AG19" s="2"/>
      <c r="AH19" s="2"/>
      <c r="AI19" s="2"/>
      <c r="AJ19" s="2"/>
      <c r="AK19" s="64"/>
      <c r="AL19" s="64"/>
    </row>
    <row r="20" spans="1:38" ht="13.5" x14ac:dyDescent="0.25">
      <c r="A20" s="21" t="s">
        <v>10</v>
      </c>
      <c r="AG20" s="2"/>
      <c r="AH20" s="2"/>
      <c r="AI20" s="2"/>
      <c r="AJ20" s="2"/>
      <c r="AK20" s="64"/>
      <c r="AL20" s="64"/>
    </row>
    <row r="21" spans="1:38" ht="13.5" x14ac:dyDescent="0.25">
      <c r="A21" s="22" t="s">
        <v>1</v>
      </c>
      <c r="B21" s="27"/>
      <c r="C21" s="28"/>
      <c r="D21" s="29"/>
      <c r="E21" s="28">
        <v>1</v>
      </c>
      <c r="F21" s="29"/>
      <c r="G21" s="30">
        <v>1</v>
      </c>
      <c r="H21" s="30">
        <v>1</v>
      </c>
      <c r="I21" s="31"/>
      <c r="J21" s="31"/>
      <c r="K21" s="31">
        <v>1</v>
      </c>
      <c r="L21" s="31">
        <v>2</v>
      </c>
      <c r="M21" s="31">
        <v>2</v>
      </c>
      <c r="N21" s="31">
        <v>2</v>
      </c>
      <c r="O21" s="31">
        <v>2</v>
      </c>
      <c r="P21" s="31"/>
      <c r="Q21" s="31">
        <v>1</v>
      </c>
      <c r="R21" s="31"/>
      <c r="S21" s="31">
        <v>2</v>
      </c>
      <c r="T21" s="31">
        <v>1</v>
      </c>
      <c r="U21" s="31">
        <v>1</v>
      </c>
      <c r="V21" s="28"/>
      <c r="W21" s="28"/>
      <c r="X21" s="28"/>
      <c r="Y21" s="22"/>
      <c r="Z21" s="22"/>
      <c r="AA21" s="22"/>
      <c r="AB21" s="22"/>
      <c r="AC21" s="22">
        <v>1</v>
      </c>
      <c r="AD21" s="22">
        <v>1</v>
      </c>
      <c r="AE21" s="22"/>
      <c r="AF21" s="22">
        <v>1</v>
      </c>
      <c r="AG21" s="22"/>
      <c r="AH21" s="22"/>
      <c r="AI21" s="22"/>
      <c r="AJ21" s="22"/>
      <c r="AK21" s="62"/>
      <c r="AL21" s="62"/>
    </row>
    <row r="22" spans="1:38" ht="13.5" x14ac:dyDescent="0.25">
      <c r="A22" s="23" t="s">
        <v>2</v>
      </c>
      <c r="B22" s="32">
        <v>6</v>
      </c>
      <c r="C22" s="33">
        <v>8</v>
      </c>
      <c r="D22" s="34">
        <v>4</v>
      </c>
      <c r="E22" s="33">
        <v>6</v>
      </c>
      <c r="F22" s="34">
        <v>5</v>
      </c>
      <c r="G22" s="35">
        <v>6</v>
      </c>
      <c r="H22" s="36">
        <v>5</v>
      </c>
      <c r="I22" s="37">
        <v>2</v>
      </c>
      <c r="J22" s="37">
        <v>5</v>
      </c>
      <c r="K22" s="37">
        <v>8</v>
      </c>
      <c r="L22" s="37">
        <v>12</v>
      </c>
      <c r="M22" s="37">
        <v>5</v>
      </c>
      <c r="N22" s="37">
        <v>6</v>
      </c>
      <c r="O22" s="37">
        <v>8</v>
      </c>
      <c r="P22" s="37">
        <v>12</v>
      </c>
      <c r="Q22" s="37">
        <v>13</v>
      </c>
      <c r="R22" s="37">
        <v>16</v>
      </c>
      <c r="S22" s="37">
        <v>14</v>
      </c>
      <c r="T22" s="37">
        <v>9</v>
      </c>
      <c r="U22" s="37">
        <v>16</v>
      </c>
      <c r="V22" s="33">
        <v>14</v>
      </c>
      <c r="W22" s="33">
        <v>7</v>
      </c>
      <c r="X22" s="33">
        <v>7</v>
      </c>
      <c r="Y22" s="23">
        <v>7</v>
      </c>
      <c r="Z22" s="23">
        <v>8</v>
      </c>
      <c r="AA22" s="23">
        <v>11</v>
      </c>
      <c r="AB22" s="23">
        <v>8</v>
      </c>
      <c r="AC22" s="23">
        <v>9</v>
      </c>
      <c r="AD22" s="23">
        <v>5</v>
      </c>
      <c r="AE22" s="23">
        <v>7</v>
      </c>
      <c r="AF22" s="23">
        <v>8</v>
      </c>
      <c r="AG22" s="23">
        <v>7</v>
      </c>
      <c r="AH22" s="23">
        <v>8</v>
      </c>
      <c r="AI22" s="23">
        <v>13</v>
      </c>
      <c r="AJ22" s="23">
        <v>12</v>
      </c>
      <c r="AK22" s="23">
        <v>10</v>
      </c>
      <c r="AL22" s="23">
        <v>9</v>
      </c>
    </row>
    <row r="23" spans="1:38" ht="13.5" x14ac:dyDescent="0.25">
      <c r="A23" s="23" t="s">
        <v>3</v>
      </c>
      <c r="B23" s="32">
        <v>5</v>
      </c>
      <c r="C23" s="33">
        <v>7</v>
      </c>
      <c r="D23" s="34">
        <v>7</v>
      </c>
      <c r="E23" s="33">
        <v>7</v>
      </c>
      <c r="F23" s="34">
        <v>4</v>
      </c>
      <c r="G23" s="35">
        <v>5</v>
      </c>
      <c r="H23" s="36">
        <v>4</v>
      </c>
      <c r="I23" s="37">
        <v>11</v>
      </c>
      <c r="J23" s="37">
        <v>11</v>
      </c>
      <c r="K23" s="37">
        <v>10</v>
      </c>
      <c r="L23" s="37">
        <v>12</v>
      </c>
      <c r="M23" s="37">
        <v>12</v>
      </c>
      <c r="N23" s="37">
        <v>10</v>
      </c>
      <c r="O23" s="37">
        <v>18</v>
      </c>
      <c r="P23" s="37">
        <v>19</v>
      </c>
      <c r="Q23" s="37">
        <v>17</v>
      </c>
      <c r="R23" s="37">
        <v>13</v>
      </c>
      <c r="S23" s="37">
        <v>17</v>
      </c>
      <c r="T23" s="37">
        <v>25</v>
      </c>
      <c r="U23" s="37">
        <v>24</v>
      </c>
      <c r="V23" s="33">
        <v>18</v>
      </c>
      <c r="W23" s="33">
        <v>24</v>
      </c>
      <c r="X23" s="33">
        <v>12</v>
      </c>
      <c r="Y23" s="23">
        <v>10</v>
      </c>
      <c r="Z23" s="23">
        <v>13</v>
      </c>
      <c r="AA23" s="23">
        <v>18</v>
      </c>
      <c r="AB23" s="23">
        <v>16</v>
      </c>
      <c r="AC23" s="23">
        <v>8</v>
      </c>
      <c r="AD23" s="23">
        <v>8</v>
      </c>
      <c r="AE23" s="23">
        <v>8</v>
      </c>
      <c r="AF23" s="23">
        <v>10</v>
      </c>
      <c r="AG23" s="23">
        <v>11</v>
      </c>
      <c r="AH23" s="23">
        <v>13</v>
      </c>
      <c r="AI23" s="23">
        <v>14</v>
      </c>
      <c r="AJ23" s="23">
        <v>15</v>
      </c>
      <c r="AK23" s="23">
        <v>12</v>
      </c>
      <c r="AL23" s="23">
        <v>14</v>
      </c>
    </row>
    <row r="24" spans="1:38" ht="13.5" x14ac:dyDescent="0.25">
      <c r="A24" s="23" t="s">
        <v>4</v>
      </c>
      <c r="B24" s="32">
        <v>3</v>
      </c>
      <c r="C24" s="33">
        <v>4</v>
      </c>
      <c r="D24" s="34">
        <v>4</v>
      </c>
      <c r="E24" s="33">
        <v>2</v>
      </c>
      <c r="F24" s="34">
        <v>2</v>
      </c>
      <c r="G24" s="35">
        <v>2</v>
      </c>
      <c r="H24" s="36">
        <v>3</v>
      </c>
      <c r="I24" s="37">
        <v>5</v>
      </c>
      <c r="J24" s="37">
        <v>9</v>
      </c>
      <c r="K24" s="37">
        <v>12</v>
      </c>
      <c r="L24" s="37">
        <v>9</v>
      </c>
      <c r="M24" s="37">
        <v>10</v>
      </c>
      <c r="N24" s="37">
        <v>10</v>
      </c>
      <c r="O24" s="37">
        <v>8</v>
      </c>
      <c r="P24" s="37">
        <v>12</v>
      </c>
      <c r="Q24" s="37">
        <v>10</v>
      </c>
      <c r="R24" s="37">
        <v>8</v>
      </c>
      <c r="S24" s="37">
        <v>8</v>
      </c>
      <c r="T24" s="37">
        <v>9</v>
      </c>
      <c r="U24" s="37">
        <v>15</v>
      </c>
      <c r="V24" s="33">
        <v>15</v>
      </c>
      <c r="W24" s="33">
        <v>9</v>
      </c>
      <c r="X24" s="33">
        <v>5</v>
      </c>
      <c r="Y24" s="23">
        <v>5</v>
      </c>
      <c r="Z24" s="23">
        <v>3</v>
      </c>
      <c r="AA24" s="23">
        <v>3</v>
      </c>
      <c r="AB24" s="23">
        <v>8</v>
      </c>
      <c r="AC24" s="23">
        <v>12</v>
      </c>
      <c r="AD24" s="23">
        <v>11</v>
      </c>
      <c r="AE24" s="23">
        <v>8</v>
      </c>
      <c r="AF24" s="23">
        <v>11</v>
      </c>
      <c r="AG24" s="23">
        <v>12</v>
      </c>
      <c r="AH24" s="23">
        <v>9</v>
      </c>
      <c r="AI24" s="23">
        <v>9</v>
      </c>
      <c r="AJ24" s="23">
        <v>8</v>
      </c>
      <c r="AK24" s="23">
        <v>10</v>
      </c>
      <c r="AL24" s="23">
        <v>10</v>
      </c>
    </row>
    <row r="25" spans="1:38" ht="13.5" x14ac:dyDescent="0.25">
      <c r="A25" s="23" t="s">
        <v>5</v>
      </c>
      <c r="B25" s="32">
        <v>2</v>
      </c>
      <c r="C25" s="33">
        <v>2</v>
      </c>
      <c r="D25" s="34">
        <v>2</v>
      </c>
      <c r="E25" s="33">
        <v>2</v>
      </c>
      <c r="F25" s="34">
        <v>1</v>
      </c>
      <c r="G25" s="35">
        <v>2</v>
      </c>
      <c r="H25" s="36">
        <v>3</v>
      </c>
      <c r="I25" s="37">
        <v>3</v>
      </c>
      <c r="J25" s="37">
        <v>2</v>
      </c>
      <c r="K25" s="37">
        <v>6</v>
      </c>
      <c r="L25" s="37">
        <v>7</v>
      </c>
      <c r="M25" s="37">
        <v>8</v>
      </c>
      <c r="N25" s="37">
        <v>9</v>
      </c>
      <c r="O25" s="37">
        <v>8</v>
      </c>
      <c r="P25" s="37">
        <v>7</v>
      </c>
      <c r="Q25" s="37">
        <v>8</v>
      </c>
      <c r="R25" s="37">
        <v>7</v>
      </c>
      <c r="S25" s="37">
        <v>9</v>
      </c>
      <c r="T25" s="37">
        <v>13</v>
      </c>
      <c r="U25" s="37">
        <v>16</v>
      </c>
      <c r="V25" s="33">
        <v>16</v>
      </c>
      <c r="W25" s="33">
        <v>11</v>
      </c>
      <c r="X25" s="33">
        <v>4</v>
      </c>
      <c r="Y25" s="23">
        <v>3</v>
      </c>
      <c r="Z25" s="23">
        <v>7</v>
      </c>
      <c r="AA25" s="23">
        <v>6</v>
      </c>
      <c r="AB25" s="23">
        <v>5</v>
      </c>
      <c r="AC25" s="23">
        <v>3</v>
      </c>
      <c r="AD25" s="23">
        <v>3</v>
      </c>
      <c r="AE25" s="23">
        <v>6</v>
      </c>
      <c r="AF25" s="23">
        <v>6</v>
      </c>
      <c r="AG25" s="23">
        <v>6</v>
      </c>
      <c r="AH25" s="23">
        <v>5</v>
      </c>
      <c r="AI25" s="23">
        <v>5</v>
      </c>
      <c r="AJ25" s="23">
        <v>5</v>
      </c>
      <c r="AK25" s="23">
        <v>8</v>
      </c>
      <c r="AL25" s="23">
        <v>7</v>
      </c>
    </row>
    <row r="26" spans="1:38" ht="13.5" x14ac:dyDescent="0.25">
      <c r="A26" s="23" t="s">
        <v>6</v>
      </c>
      <c r="B26" s="32"/>
      <c r="C26" s="33"/>
      <c r="D26" s="34"/>
      <c r="E26" s="33"/>
      <c r="F26" s="34"/>
      <c r="G26" s="35"/>
      <c r="H26" s="36"/>
      <c r="I26" s="37"/>
      <c r="J26" s="37">
        <v>1</v>
      </c>
      <c r="K26" s="37">
        <v>1</v>
      </c>
      <c r="L26" s="37">
        <v>1</v>
      </c>
      <c r="M26" s="37">
        <v>1</v>
      </c>
      <c r="N26" s="37">
        <v>2</v>
      </c>
      <c r="O26" s="37">
        <v>2</v>
      </c>
      <c r="P26" s="37">
        <v>3</v>
      </c>
      <c r="Q26" s="37">
        <v>2</v>
      </c>
      <c r="R26" s="37">
        <v>2</v>
      </c>
      <c r="S26" s="37">
        <v>2</v>
      </c>
      <c r="T26" s="37">
        <v>4</v>
      </c>
      <c r="U26" s="37">
        <v>3</v>
      </c>
      <c r="V26" s="33">
        <v>4</v>
      </c>
      <c r="W26" s="33">
        <v>5</v>
      </c>
      <c r="X26" s="33">
        <v>3</v>
      </c>
      <c r="Y26" s="23">
        <v>4</v>
      </c>
      <c r="Z26" s="23">
        <v>3</v>
      </c>
      <c r="AA26" s="23">
        <v>4</v>
      </c>
      <c r="AB26" s="23">
        <v>4</v>
      </c>
      <c r="AC26" s="23">
        <v>2</v>
      </c>
      <c r="AD26" s="23">
        <v>3</v>
      </c>
      <c r="AE26" s="23">
        <v>3</v>
      </c>
      <c r="AF26" s="23">
        <v>2</v>
      </c>
      <c r="AG26" s="23">
        <v>2</v>
      </c>
      <c r="AH26" s="23">
        <v>4</v>
      </c>
      <c r="AI26" s="23">
        <v>5</v>
      </c>
      <c r="AJ26" s="23">
        <v>4</v>
      </c>
      <c r="AK26" s="23">
        <v>3</v>
      </c>
      <c r="AL26" s="23">
        <v>2</v>
      </c>
    </row>
    <row r="27" spans="1:38" ht="13.5" x14ac:dyDescent="0.25">
      <c r="A27" s="23" t="s">
        <v>8</v>
      </c>
      <c r="B27" s="32"/>
      <c r="C27" s="33"/>
      <c r="D27" s="34"/>
      <c r="E27" s="33"/>
      <c r="F27" s="34"/>
      <c r="G27" s="35"/>
      <c r="H27" s="36"/>
      <c r="I27" s="37"/>
      <c r="J27" s="37"/>
      <c r="K27" s="37"/>
      <c r="L27" s="37"/>
      <c r="M27" s="37"/>
      <c r="N27" s="37"/>
      <c r="O27" s="37"/>
      <c r="P27" s="37"/>
      <c r="Q27" s="37">
        <v>1</v>
      </c>
      <c r="R27" s="37">
        <v>1</v>
      </c>
      <c r="S27" s="37">
        <v>1</v>
      </c>
      <c r="T27" s="37"/>
      <c r="U27" s="37">
        <v>1</v>
      </c>
      <c r="V27" s="33">
        <v>1</v>
      </c>
      <c r="W27" s="33">
        <v>2</v>
      </c>
      <c r="X27" s="33">
        <v>1</v>
      </c>
      <c r="Y27" s="23"/>
      <c r="Z27" s="23">
        <v>1</v>
      </c>
      <c r="AA27" s="23">
        <v>1</v>
      </c>
      <c r="AB27" s="23">
        <v>1</v>
      </c>
      <c r="AC27" s="23"/>
      <c r="AD27" s="23"/>
      <c r="AE27" s="23"/>
      <c r="AF27" s="23"/>
      <c r="AG27" s="23">
        <v>1</v>
      </c>
      <c r="AH27" s="23">
        <v>2</v>
      </c>
      <c r="AI27" s="23"/>
      <c r="AJ27" s="23"/>
      <c r="AK27" s="23">
        <v>1</v>
      </c>
      <c r="AL27" s="23">
        <v>1</v>
      </c>
    </row>
    <row r="28" spans="1:38" ht="13.5" x14ac:dyDescent="0.25">
      <c r="A28" s="24" t="s">
        <v>7</v>
      </c>
      <c r="B28" s="32"/>
      <c r="C28" s="33"/>
      <c r="D28" s="34"/>
      <c r="E28" s="33"/>
      <c r="F28" s="34"/>
      <c r="G28" s="35"/>
      <c r="H28" s="36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>
        <v>1</v>
      </c>
      <c r="U28" s="37"/>
      <c r="V28" s="33"/>
      <c r="W28" s="33"/>
      <c r="X28" s="33">
        <v>1</v>
      </c>
      <c r="Y28" s="23"/>
      <c r="Z28" s="23">
        <v>1</v>
      </c>
      <c r="AA28" s="23"/>
      <c r="AB28" s="23"/>
      <c r="AC28" s="23">
        <v>1</v>
      </c>
      <c r="AD28" s="23">
        <v>1</v>
      </c>
      <c r="AE28" s="23">
        <v>1</v>
      </c>
      <c r="AF28" s="23">
        <v>1</v>
      </c>
      <c r="AG28" s="23">
        <v>1</v>
      </c>
      <c r="AH28" s="23">
        <v>1</v>
      </c>
      <c r="AI28" s="23">
        <v>2</v>
      </c>
      <c r="AJ28" s="23">
        <v>1</v>
      </c>
      <c r="AK28" s="63"/>
      <c r="AL28" s="63"/>
    </row>
    <row r="29" spans="1:38" ht="13.5" x14ac:dyDescent="0.25">
      <c r="A29" s="25" t="s">
        <v>0</v>
      </c>
      <c r="B29" s="25">
        <f t="shared" ref="B29:H29" si="58">SUM(B21:B28)</f>
        <v>16</v>
      </c>
      <c r="C29" s="25">
        <f t="shared" si="58"/>
        <v>21</v>
      </c>
      <c r="D29" s="25">
        <f t="shared" si="58"/>
        <v>17</v>
      </c>
      <c r="E29" s="25">
        <f t="shared" si="58"/>
        <v>18</v>
      </c>
      <c r="F29" s="25">
        <f t="shared" si="58"/>
        <v>12</v>
      </c>
      <c r="G29" s="25">
        <f t="shared" si="58"/>
        <v>16</v>
      </c>
      <c r="H29" s="25">
        <f t="shared" si="58"/>
        <v>16</v>
      </c>
      <c r="I29" s="25">
        <f t="shared" ref="I29:Q29" si="59">SUM(I21:I28)</f>
        <v>21</v>
      </c>
      <c r="J29" s="25">
        <f t="shared" si="59"/>
        <v>28</v>
      </c>
      <c r="K29" s="25">
        <f t="shared" si="59"/>
        <v>38</v>
      </c>
      <c r="L29" s="25">
        <f t="shared" si="59"/>
        <v>43</v>
      </c>
      <c r="M29" s="25">
        <f t="shared" si="59"/>
        <v>38</v>
      </c>
      <c r="N29" s="25">
        <f t="shared" si="59"/>
        <v>39</v>
      </c>
      <c r="O29" s="25">
        <f t="shared" si="59"/>
        <v>46</v>
      </c>
      <c r="P29" s="25">
        <f t="shared" si="59"/>
        <v>53</v>
      </c>
      <c r="Q29" s="25">
        <f t="shared" si="59"/>
        <v>52</v>
      </c>
      <c r="R29" s="25">
        <f t="shared" ref="R29:W29" si="60">SUM(R21:R28)</f>
        <v>47</v>
      </c>
      <c r="S29" s="25">
        <f t="shared" si="60"/>
        <v>53</v>
      </c>
      <c r="T29" s="25">
        <f t="shared" si="60"/>
        <v>62</v>
      </c>
      <c r="U29" s="25">
        <f t="shared" si="60"/>
        <v>76</v>
      </c>
      <c r="V29" s="25">
        <f t="shared" si="60"/>
        <v>68</v>
      </c>
      <c r="W29" s="25">
        <f t="shared" si="60"/>
        <v>58</v>
      </c>
      <c r="X29" s="25">
        <f t="shared" ref="X29:AF29" si="61">SUM(X21:X28)</f>
        <v>33</v>
      </c>
      <c r="Y29" s="25">
        <f t="shared" si="61"/>
        <v>29</v>
      </c>
      <c r="Z29" s="25">
        <f t="shared" si="61"/>
        <v>36</v>
      </c>
      <c r="AA29" s="25">
        <f t="shared" si="61"/>
        <v>43</v>
      </c>
      <c r="AB29" s="25">
        <f t="shared" si="61"/>
        <v>42</v>
      </c>
      <c r="AC29" s="25">
        <f t="shared" si="61"/>
        <v>36</v>
      </c>
      <c r="AD29" s="25">
        <f t="shared" si="61"/>
        <v>32</v>
      </c>
      <c r="AE29" s="25">
        <f t="shared" si="61"/>
        <v>33</v>
      </c>
      <c r="AF29" s="25">
        <f t="shared" si="61"/>
        <v>39</v>
      </c>
      <c r="AG29" s="25">
        <f t="shared" ref="AG29:AH29" si="62">SUM(AG21:AG28)</f>
        <v>40</v>
      </c>
      <c r="AH29" s="25">
        <f t="shared" si="62"/>
        <v>42</v>
      </c>
      <c r="AI29" s="25">
        <f t="shared" ref="AI29" si="63">SUM(AI21:AI28)</f>
        <v>48</v>
      </c>
      <c r="AJ29" s="25">
        <f>SUM(AJ21:AJ28)</f>
        <v>45</v>
      </c>
      <c r="AK29" s="25">
        <f>SUM(AK21:AK28)</f>
        <v>44</v>
      </c>
      <c r="AL29" s="25">
        <f>SUM(AL21:AL28)</f>
        <v>43</v>
      </c>
    </row>
    <row r="30" spans="1:38" x14ac:dyDescent="0.2">
      <c r="A30" s="8"/>
      <c r="AG30" s="2"/>
      <c r="AH30" s="2"/>
      <c r="AI30" s="2"/>
      <c r="AJ30" s="2"/>
      <c r="AK30" s="64"/>
      <c r="AL30" s="64"/>
    </row>
    <row r="31" spans="1:38" ht="13.5" x14ac:dyDescent="0.25">
      <c r="A31" s="20" t="s">
        <v>14</v>
      </c>
      <c r="AG31" s="2"/>
      <c r="AH31" s="2"/>
      <c r="AI31" s="2"/>
      <c r="AJ31" s="2"/>
      <c r="AK31" s="64"/>
      <c r="AL31" s="64"/>
    </row>
    <row r="32" spans="1:38" ht="13.5" x14ac:dyDescent="0.25">
      <c r="A32" s="21" t="s">
        <v>11</v>
      </c>
      <c r="AG32" s="2"/>
      <c r="AH32" s="2"/>
      <c r="AI32" s="2"/>
      <c r="AJ32" s="2"/>
      <c r="AK32" s="64"/>
      <c r="AL32" s="64"/>
    </row>
    <row r="33" spans="1:38" ht="13.5" x14ac:dyDescent="0.25">
      <c r="A33" s="22" t="s">
        <v>1</v>
      </c>
      <c r="B33" s="30"/>
      <c r="C33" s="38"/>
      <c r="D33" s="30"/>
      <c r="E33" s="38"/>
      <c r="F33" s="30"/>
      <c r="G33" s="38"/>
      <c r="H33" s="30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28"/>
      <c r="W33" s="28"/>
      <c r="X33" s="28"/>
      <c r="Y33" s="22"/>
      <c r="Z33" s="22"/>
      <c r="AA33" s="22"/>
      <c r="AB33" s="22"/>
      <c r="AC33" s="22"/>
      <c r="AD33" s="22"/>
      <c r="AE33" s="22"/>
      <c r="AF33" s="22"/>
      <c r="AG33" s="22"/>
      <c r="AH33" s="22"/>
      <c r="AI33" s="22"/>
      <c r="AJ33" s="22"/>
      <c r="AK33" s="62"/>
      <c r="AL33" s="62"/>
    </row>
    <row r="34" spans="1:38" ht="13.5" x14ac:dyDescent="0.25">
      <c r="A34" s="23" t="s">
        <v>2</v>
      </c>
      <c r="B34" s="35">
        <v>2</v>
      </c>
      <c r="C34" s="39">
        <v>2</v>
      </c>
      <c r="D34" s="35">
        <v>2</v>
      </c>
      <c r="E34" s="39"/>
      <c r="F34" s="35">
        <v>1</v>
      </c>
      <c r="G34" s="39">
        <v>1</v>
      </c>
      <c r="H34" s="35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>
        <v>1</v>
      </c>
      <c r="U34" s="37">
        <v>1</v>
      </c>
      <c r="V34" s="33">
        <v>1</v>
      </c>
      <c r="W34" s="33">
        <v>1</v>
      </c>
      <c r="X34" s="33">
        <v>1</v>
      </c>
      <c r="Y34" s="23">
        <v>1</v>
      </c>
      <c r="Z34" s="23"/>
      <c r="AA34" s="23"/>
      <c r="AB34" s="23"/>
      <c r="AC34" s="23"/>
      <c r="AD34" s="23"/>
      <c r="AE34" s="23"/>
      <c r="AF34" s="23">
        <v>1</v>
      </c>
      <c r="AG34" s="23"/>
      <c r="AH34" s="23"/>
      <c r="AI34" s="23">
        <v>1</v>
      </c>
      <c r="AJ34" s="23">
        <v>1</v>
      </c>
      <c r="AK34" s="63"/>
      <c r="AL34" s="23">
        <v>1</v>
      </c>
    </row>
    <row r="35" spans="1:38" ht="13.5" x14ac:dyDescent="0.25">
      <c r="A35" s="23" t="s">
        <v>3</v>
      </c>
      <c r="B35" s="35">
        <v>2</v>
      </c>
      <c r="C35" s="39">
        <v>3</v>
      </c>
      <c r="D35" s="35">
        <v>2</v>
      </c>
      <c r="E35" s="39">
        <v>2</v>
      </c>
      <c r="F35" s="35">
        <v>2</v>
      </c>
      <c r="G35" s="39">
        <v>2</v>
      </c>
      <c r="H35" s="35">
        <v>1</v>
      </c>
      <c r="I35" s="37"/>
      <c r="J35" s="37"/>
      <c r="K35" s="37"/>
      <c r="L35" s="37"/>
      <c r="M35" s="37"/>
      <c r="N35" s="37"/>
      <c r="O35" s="37">
        <v>1</v>
      </c>
      <c r="P35" s="37">
        <v>1</v>
      </c>
      <c r="Q35" s="37">
        <v>1</v>
      </c>
      <c r="R35" s="37">
        <v>1</v>
      </c>
      <c r="S35" s="37">
        <v>1</v>
      </c>
      <c r="T35" s="37"/>
      <c r="U35" s="37">
        <v>1</v>
      </c>
      <c r="V35" s="33">
        <v>1</v>
      </c>
      <c r="W35" s="33">
        <v>1</v>
      </c>
      <c r="X35" s="33">
        <v>1</v>
      </c>
      <c r="Y35" s="23">
        <v>1</v>
      </c>
      <c r="Z35" s="23">
        <v>2</v>
      </c>
      <c r="AA35" s="23">
        <v>2</v>
      </c>
      <c r="AB35" s="23">
        <v>2</v>
      </c>
      <c r="AC35" s="23"/>
      <c r="AD35" s="23"/>
      <c r="AE35" s="23"/>
      <c r="AF35" s="23">
        <v>1</v>
      </c>
      <c r="AG35" s="23"/>
      <c r="AH35" s="23"/>
      <c r="AI35" s="23"/>
      <c r="AJ35" s="23"/>
      <c r="AK35" s="63"/>
      <c r="AL35" s="63"/>
    </row>
    <row r="36" spans="1:38" ht="13.5" x14ac:dyDescent="0.25">
      <c r="A36" s="23" t="s">
        <v>4</v>
      </c>
      <c r="B36" s="35">
        <v>2</v>
      </c>
      <c r="C36" s="39">
        <v>2</v>
      </c>
      <c r="D36" s="35">
        <v>2</v>
      </c>
      <c r="E36" s="39">
        <v>2</v>
      </c>
      <c r="F36" s="35">
        <v>2</v>
      </c>
      <c r="G36" s="39">
        <v>3</v>
      </c>
      <c r="H36" s="35">
        <v>3</v>
      </c>
      <c r="I36" s="37">
        <v>1</v>
      </c>
      <c r="J36" s="37"/>
      <c r="K36" s="37"/>
      <c r="L36" s="37"/>
      <c r="M36" s="37">
        <v>1</v>
      </c>
      <c r="N36" s="37">
        <v>1</v>
      </c>
      <c r="O36" s="37">
        <v>1</v>
      </c>
      <c r="P36" s="37">
        <v>1</v>
      </c>
      <c r="Q36" s="37">
        <v>1</v>
      </c>
      <c r="R36" s="37">
        <v>1</v>
      </c>
      <c r="S36" s="37">
        <v>1</v>
      </c>
      <c r="T36" s="37"/>
      <c r="U36" s="37"/>
      <c r="V36" s="33"/>
      <c r="W36" s="33"/>
      <c r="X36" s="33"/>
      <c r="Y36" s="23">
        <v>1</v>
      </c>
      <c r="Z36" s="23">
        <v>1</v>
      </c>
      <c r="AA36" s="23">
        <v>1</v>
      </c>
      <c r="AB36" s="23"/>
      <c r="AC36" s="23"/>
      <c r="AD36" s="23"/>
      <c r="AE36" s="23"/>
      <c r="AF36" s="23"/>
      <c r="AG36" s="23"/>
      <c r="AH36" s="23"/>
      <c r="AI36" s="23"/>
      <c r="AJ36" s="23"/>
      <c r="AK36" s="63"/>
      <c r="AL36" s="63"/>
    </row>
    <row r="37" spans="1:38" ht="13.5" x14ac:dyDescent="0.25">
      <c r="A37" s="23" t="s">
        <v>5</v>
      </c>
      <c r="B37" s="35"/>
      <c r="C37" s="39"/>
      <c r="D37" s="35"/>
      <c r="E37" s="39"/>
      <c r="F37" s="35"/>
      <c r="G37" s="39"/>
      <c r="H37" s="35">
        <v>1</v>
      </c>
      <c r="I37" s="37">
        <v>1</v>
      </c>
      <c r="J37" s="37">
        <v>2</v>
      </c>
      <c r="K37" s="37">
        <v>2</v>
      </c>
      <c r="L37" s="37">
        <v>2</v>
      </c>
      <c r="M37" s="37">
        <v>1</v>
      </c>
      <c r="N37" s="37">
        <v>1</v>
      </c>
      <c r="O37" s="37">
        <v>1</v>
      </c>
      <c r="P37" s="37">
        <v>3</v>
      </c>
      <c r="Q37" s="37">
        <v>3</v>
      </c>
      <c r="R37" s="37">
        <v>3</v>
      </c>
      <c r="S37" s="37">
        <v>3</v>
      </c>
      <c r="T37" s="37">
        <v>1</v>
      </c>
      <c r="U37" s="37"/>
      <c r="V37" s="33"/>
      <c r="W37" s="33"/>
      <c r="X37" s="33"/>
      <c r="Y37" s="23"/>
      <c r="Z37" s="23"/>
      <c r="AA37" s="23">
        <v>1</v>
      </c>
      <c r="AB37" s="23">
        <v>1</v>
      </c>
      <c r="AC37" s="23">
        <v>1</v>
      </c>
      <c r="AD37" s="23"/>
      <c r="AE37" s="23"/>
      <c r="AF37" s="23"/>
      <c r="AG37" s="23"/>
      <c r="AH37" s="23"/>
      <c r="AI37" s="23">
        <v>1</v>
      </c>
      <c r="AJ37" s="23">
        <v>2</v>
      </c>
      <c r="AK37" s="23">
        <v>1</v>
      </c>
      <c r="AL37" s="23">
        <v>1</v>
      </c>
    </row>
    <row r="38" spans="1:38" ht="13.5" x14ac:dyDescent="0.25">
      <c r="A38" s="23" t="s">
        <v>6</v>
      </c>
      <c r="B38" s="35">
        <v>1</v>
      </c>
      <c r="C38" s="39">
        <v>1</v>
      </c>
      <c r="D38" s="35">
        <v>1</v>
      </c>
      <c r="E38" s="39">
        <v>1</v>
      </c>
      <c r="F38" s="35"/>
      <c r="G38" s="39"/>
      <c r="H38" s="35"/>
      <c r="I38" s="37"/>
      <c r="J38" s="37"/>
      <c r="K38" s="37">
        <v>1</v>
      </c>
      <c r="L38" s="37"/>
      <c r="M38" s="37"/>
      <c r="N38" s="37"/>
      <c r="O38" s="37"/>
      <c r="P38" s="37"/>
      <c r="Q38" s="37"/>
      <c r="R38" s="37">
        <v>1</v>
      </c>
      <c r="S38" s="37">
        <v>1</v>
      </c>
      <c r="T38" s="37"/>
      <c r="U38" s="37">
        <v>1</v>
      </c>
      <c r="V38" s="33">
        <v>1</v>
      </c>
      <c r="W38" s="33">
        <v>1</v>
      </c>
      <c r="X38" s="33">
        <v>1</v>
      </c>
      <c r="Y38" s="23">
        <v>2</v>
      </c>
      <c r="Z38" s="23">
        <v>2</v>
      </c>
      <c r="AA38" s="23">
        <v>1</v>
      </c>
      <c r="AB38" s="23"/>
      <c r="AC38" s="23"/>
      <c r="AD38" s="23"/>
      <c r="AE38" s="23"/>
      <c r="AF38" s="23"/>
      <c r="AG38" s="23"/>
      <c r="AH38" s="23"/>
      <c r="AI38" s="23"/>
      <c r="AJ38" s="23"/>
      <c r="AK38" s="23"/>
      <c r="AL38" s="23"/>
    </row>
    <row r="39" spans="1:38" ht="13.5" x14ac:dyDescent="0.25">
      <c r="A39" s="23" t="s">
        <v>8</v>
      </c>
      <c r="B39" s="35"/>
      <c r="C39" s="39"/>
      <c r="D39" s="35"/>
      <c r="E39" s="39"/>
      <c r="F39" s="35">
        <v>1</v>
      </c>
      <c r="G39" s="39">
        <v>1</v>
      </c>
      <c r="H39" s="35">
        <v>1</v>
      </c>
      <c r="I39" s="37"/>
      <c r="J39" s="37">
        <v>1</v>
      </c>
      <c r="K39" s="37">
        <v>1</v>
      </c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3"/>
      <c r="W39" s="33"/>
      <c r="X39" s="33"/>
      <c r="Y39" s="23"/>
      <c r="Z39" s="23"/>
      <c r="AA39" s="23">
        <v>1</v>
      </c>
      <c r="AB39" s="23">
        <v>1</v>
      </c>
      <c r="AC39" s="23">
        <v>1</v>
      </c>
      <c r="AD39" s="23"/>
      <c r="AE39" s="23"/>
      <c r="AF39" s="23"/>
      <c r="AG39" s="23"/>
      <c r="AH39" s="23"/>
      <c r="AI39" s="23"/>
      <c r="AJ39" s="23"/>
      <c r="AK39" s="23"/>
      <c r="AL39" s="23"/>
    </row>
    <row r="40" spans="1:38" ht="13.5" x14ac:dyDescent="0.25">
      <c r="A40" s="24" t="s">
        <v>7</v>
      </c>
      <c r="B40" s="35"/>
      <c r="C40" s="39"/>
      <c r="D40" s="35"/>
      <c r="E40" s="39"/>
      <c r="F40" s="35"/>
      <c r="G40" s="39"/>
      <c r="H40" s="35"/>
      <c r="I40" s="37">
        <v>1</v>
      </c>
      <c r="J40" s="37">
        <v>1</v>
      </c>
      <c r="K40" s="37">
        <v>1</v>
      </c>
      <c r="L40" s="37">
        <v>2</v>
      </c>
      <c r="M40" s="37">
        <v>1</v>
      </c>
      <c r="N40" s="37">
        <v>1</v>
      </c>
      <c r="O40" s="37">
        <v>1</v>
      </c>
      <c r="P40" s="37">
        <v>1</v>
      </c>
      <c r="Q40" s="37">
        <v>1</v>
      </c>
      <c r="R40" s="37">
        <v>1</v>
      </c>
      <c r="S40" s="37">
        <v>1</v>
      </c>
      <c r="T40" s="37">
        <v>2</v>
      </c>
      <c r="U40" s="37">
        <v>3</v>
      </c>
      <c r="V40" s="33">
        <v>2</v>
      </c>
      <c r="W40" s="33">
        <v>3</v>
      </c>
      <c r="X40" s="33">
        <v>3</v>
      </c>
      <c r="Y40" s="23">
        <v>3</v>
      </c>
      <c r="Z40" s="23">
        <v>4</v>
      </c>
      <c r="AA40" s="23">
        <v>5</v>
      </c>
      <c r="AB40" s="23">
        <v>3</v>
      </c>
      <c r="AC40" s="23">
        <v>1</v>
      </c>
      <c r="AD40" s="23">
        <v>1</v>
      </c>
      <c r="AE40" s="23">
        <v>1</v>
      </c>
      <c r="AF40" s="23">
        <v>1</v>
      </c>
      <c r="AG40" s="23">
        <v>1</v>
      </c>
      <c r="AH40" s="23">
        <v>1</v>
      </c>
      <c r="AI40" s="23">
        <v>1</v>
      </c>
      <c r="AJ40" s="23">
        <v>2</v>
      </c>
      <c r="AK40" s="23">
        <v>2</v>
      </c>
      <c r="AL40" s="23">
        <v>2</v>
      </c>
    </row>
    <row r="41" spans="1:38" ht="13.5" x14ac:dyDescent="0.25">
      <c r="A41" s="25" t="s">
        <v>0</v>
      </c>
      <c r="B41" s="25">
        <f t="shared" ref="B41:H41" si="64">SUM(B33:B40)</f>
        <v>7</v>
      </c>
      <c r="C41" s="25">
        <f t="shared" si="64"/>
        <v>8</v>
      </c>
      <c r="D41" s="25">
        <f t="shared" si="64"/>
        <v>7</v>
      </c>
      <c r="E41" s="25">
        <f t="shared" si="64"/>
        <v>5</v>
      </c>
      <c r="F41" s="25">
        <f t="shared" si="64"/>
        <v>6</v>
      </c>
      <c r="G41" s="25">
        <f t="shared" si="64"/>
        <v>7</v>
      </c>
      <c r="H41" s="25">
        <f t="shared" si="64"/>
        <v>6</v>
      </c>
      <c r="I41" s="25">
        <f t="shared" ref="I41:Q41" si="65">SUM(I33:I40)</f>
        <v>3</v>
      </c>
      <c r="J41" s="25">
        <f t="shared" si="65"/>
        <v>4</v>
      </c>
      <c r="K41" s="25">
        <f t="shared" si="65"/>
        <v>5</v>
      </c>
      <c r="L41" s="25">
        <f t="shared" si="65"/>
        <v>4</v>
      </c>
      <c r="M41" s="25">
        <f t="shared" si="65"/>
        <v>3</v>
      </c>
      <c r="N41" s="25">
        <f t="shared" si="65"/>
        <v>3</v>
      </c>
      <c r="O41" s="25">
        <f t="shared" si="65"/>
        <v>4</v>
      </c>
      <c r="P41" s="25">
        <f t="shared" si="65"/>
        <v>6</v>
      </c>
      <c r="Q41" s="25">
        <f t="shared" si="65"/>
        <v>6</v>
      </c>
      <c r="R41" s="25">
        <f t="shared" ref="R41:W41" si="66">SUM(R33:R40)</f>
        <v>7</v>
      </c>
      <c r="S41" s="25">
        <f t="shared" si="66"/>
        <v>7</v>
      </c>
      <c r="T41" s="25">
        <f t="shared" si="66"/>
        <v>4</v>
      </c>
      <c r="U41" s="25">
        <f t="shared" si="66"/>
        <v>6</v>
      </c>
      <c r="V41" s="25">
        <f t="shared" si="66"/>
        <v>5</v>
      </c>
      <c r="W41" s="25">
        <f t="shared" si="66"/>
        <v>6</v>
      </c>
      <c r="X41" s="25">
        <f t="shared" ref="X41:AF41" si="67">SUM(X33:X40)</f>
        <v>6</v>
      </c>
      <c r="Y41" s="25">
        <f t="shared" si="67"/>
        <v>8</v>
      </c>
      <c r="Z41" s="25">
        <f t="shared" si="67"/>
        <v>9</v>
      </c>
      <c r="AA41" s="25">
        <f t="shared" si="67"/>
        <v>11</v>
      </c>
      <c r="AB41" s="25">
        <f t="shared" si="67"/>
        <v>7</v>
      </c>
      <c r="AC41" s="25">
        <f t="shared" si="67"/>
        <v>3</v>
      </c>
      <c r="AD41" s="25">
        <f t="shared" si="67"/>
        <v>1</v>
      </c>
      <c r="AE41" s="25">
        <f t="shared" si="67"/>
        <v>1</v>
      </c>
      <c r="AF41" s="25">
        <f t="shared" si="67"/>
        <v>3</v>
      </c>
      <c r="AG41" s="25">
        <f t="shared" ref="AG41:AH41" si="68">SUM(AG33:AG40)</f>
        <v>1</v>
      </c>
      <c r="AH41" s="25">
        <f t="shared" si="68"/>
        <v>1</v>
      </c>
      <c r="AI41" s="25">
        <f t="shared" ref="AI41:AK41" si="69">SUM(AI33:AI40)</f>
        <v>3</v>
      </c>
      <c r="AJ41" s="25">
        <f t="shared" si="69"/>
        <v>5</v>
      </c>
      <c r="AK41" s="25">
        <f t="shared" si="69"/>
        <v>3</v>
      </c>
      <c r="AL41" s="25">
        <f t="shared" ref="AL41" si="70">SUM(AL33:AL40)</f>
        <v>4</v>
      </c>
    </row>
    <row r="42" spans="1:38" x14ac:dyDescent="0.2">
      <c r="A42" s="40"/>
    </row>
  </sheetData>
  <phoneticPr fontId="0" type="noConversion"/>
  <pageMargins left="3.937007874015748E-2" right="0.19685039370078741" top="0.59055118110236227" bottom="0.19685039370078741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42"/>
  <sheetViews>
    <sheetView workbookViewId="0"/>
  </sheetViews>
  <sheetFormatPr baseColWidth="10" defaultRowHeight="12.75" x14ac:dyDescent="0.2"/>
  <cols>
    <col min="1" max="1" width="32.42578125" style="1" customWidth="1"/>
    <col min="2" max="24" width="6.28515625" style="1" customWidth="1"/>
    <col min="25" max="32" width="6.28515625" style="2" customWidth="1"/>
    <col min="33" max="36" width="6.28515625" style="1" customWidth="1"/>
    <col min="37" max="37" width="6.28515625" style="59" customWidth="1"/>
    <col min="38" max="38" width="6.28515625" style="1" customWidth="1"/>
    <col min="39" max="16384" width="11.42578125" style="1"/>
  </cols>
  <sheetData>
    <row r="1" spans="1:38" s="16" customFormat="1" ht="18.75" x14ac:dyDescent="0.3">
      <c r="A1" s="67" t="s">
        <v>22</v>
      </c>
      <c r="Y1" s="17"/>
      <c r="Z1" s="17"/>
      <c r="AA1" s="17"/>
      <c r="AB1" s="17"/>
      <c r="AC1" s="17"/>
      <c r="AD1" s="17"/>
      <c r="AE1" s="17"/>
      <c r="AF1" s="17"/>
      <c r="AK1" s="57"/>
    </row>
    <row r="2" spans="1:38" s="18" customFormat="1" ht="15.75" x14ac:dyDescent="0.25">
      <c r="A2" s="68" t="s">
        <v>23</v>
      </c>
      <c r="Y2" s="19"/>
      <c r="Z2" s="19"/>
      <c r="AA2" s="19"/>
      <c r="AB2" s="19"/>
      <c r="AC2" s="19"/>
      <c r="AD2" s="19"/>
      <c r="AE2" s="19"/>
      <c r="AF2" s="19"/>
      <c r="AK2" s="58"/>
    </row>
    <row r="3" spans="1:38" s="18" customFormat="1" ht="15.75" x14ac:dyDescent="0.25">
      <c r="A3" s="69" t="s">
        <v>58</v>
      </c>
      <c r="Y3" s="19"/>
      <c r="Z3" s="19"/>
      <c r="AA3" s="19"/>
      <c r="AB3" s="19"/>
      <c r="AC3" s="19"/>
      <c r="AD3" s="19"/>
      <c r="AE3" s="19"/>
      <c r="AF3" s="19"/>
      <c r="AK3" s="58"/>
    </row>
    <row r="4" spans="1:38" ht="8.25" customHeight="1" x14ac:dyDescent="0.2"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4"/>
      <c r="W4" s="4"/>
      <c r="X4" s="4"/>
      <c r="Y4" s="4"/>
    </row>
    <row r="5" spans="1:38" s="15" customFormat="1" ht="15" customHeight="1" x14ac:dyDescent="0.25">
      <c r="A5" s="42" t="s">
        <v>19</v>
      </c>
      <c r="B5" s="25">
        <v>1983</v>
      </c>
      <c r="C5" s="54">
        <v>1984</v>
      </c>
      <c r="D5" s="55">
        <v>1985</v>
      </c>
      <c r="E5" s="54">
        <v>1986</v>
      </c>
      <c r="F5" s="55">
        <v>1987</v>
      </c>
      <c r="G5" s="54">
        <v>1988</v>
      </c>
      <c r="H5" s="54">
        <v>1989</v>
      </c>
      <c r="I5" s="55">
        <v>1990</v>
      </c>
      <c r="J5" s="54">
        <v>1991</v>
      </c>
      <c r="K5" s="55">
        <v>1992</v>
      </c>
      <c r="L5" s="54">
        <v>1993</v>
      </c>
      <c r="M5" s="54">
        <v>1994</v>
      </c>
      <c r="N5" s="55">
        <v>1995</v>
      </c>
      <c r="O5" s="54">
        <v>1996</v>
      </c>
      <c r="P5" s="55">
        <v>1997</v>
      </c>
      <c r="Q5" s="54">
        <v>1998</v>
      </c>
      <c r="R5" s="55">
        <v>1999</v>
      </c>
      <c r="S5" s="54">
        <v>2000</v>
      </c>
      <c r="T5" s="55">
        <v>2001</v>
      </c>
      <c r="U5" s="54">
        <v>2002</v>
      </c>
      <c r="V5" s="55">
        <v>2003</v>
      </c>
      <c r="W5" s="54">
        <v>2004</v>
      </c>
      <c r="X5" s="56">
        <v>2005</v>
      </c>
      <c r="Y5" s="56">
        <v>2006</v>
      </c>
      <c r="Z5" s="54">
        <v>2007</v>
      </c>
      <c r="AA5" s="54">
        <v>2008</v>
      </c>
      <c r="AB5" s="54">
        <v>2009</v>
      </c>
      <c r="AC5" s="54">
        <v>2010</v>
      </c>
      <c r="AD5" s="54">
        <v>2011</v>
      </c>
      <c r="AE5" s="54">
        <v>2012</v>
      </c>
      <c r="AF5" s="54">
        <v>2013</v>
      </c>
      <c r="AG5" s="54">
        <v>2014</v>
      </c>
      <c r="AH5" s="54">
        <v>2015</v>
      </c>
      <c r="AI5" s="54">
        <v>2016</v>
      </c>
      <c r="AJ5" s="54">
        <v>2017</v>
      </c>
      <c r="AK5" s="54">
        <v>2018</v>
      </c>
      <c r="AL5" s="54">
        <v>2019</v>
      </c>
    </row>
    <row r="6" spans="1:38" x14ac:dyDescent="0.2">
      <c r="A6" s="8"/>
      <c r="B6" s="5"/>
      <c r="C6" s="6"/>
      <c r="E6" s="6"/>
      <c r="G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60"/>
      <c r="AL6" s="60"/>
    </row>
    <row r="7" spans="1:38" ht="13.5" x14ac:dyDescent="0.25">
      <c r="A7" s="20" t="s">
        <v>12</v>
      </c>
      <c r="B7" s="9"/>
      <c r="C7" s="9"/>
      <c r="E7" s="9"/>
      <c r="G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61"/>
      <c r="AL7" s="61"/>
    </row>
    <row r="8" spans="1:38" ht="13.5" x14ac:dyDescent="0.25">
      <c r="A8" s="21" t="s">
        <v>9</v>
      </c>
      <c r="B8" s="9"/>
      <c r="C8" s="9"/>
      <c r="E8" s="9"/>
      <c r="G8" s="9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65"/>
      <c r="AL8" s="65"/>
    </row>
    <row r="9" spans="1:38" ht="13.5" x14ac:dyDescent="0.25">
      <c r="A9" s="22" t="s">
        <v>1</v>
      </c>
      <c r="B9" s="22">
        <f t="shared" ref="B9:AD9" si="0">B21+B33</f>
        <v>148</v>
      </c>
      <c r="C9" s="22">
        <f t="shared" si="0"/>
        <v>133</v>
      </c>
      <c r="D9" s="22">
        <f t="shared" si="0"/>
        <v>128</v>
      </c>
      <c r="E9" s="22">
        <f t="shared" si="0"/>
        <v>140</v>
      </c>
      <c r="F9" s="22">
        <f t="shared" si="0"/>
        <v>126</v>
      </c>
      <c r="G9" s="22">
        <f t="shared" si="0"/>
        <v>107</v>
      </c>
      <c r="H9" s="22">
        <f t="shared" si="0"/>
        <v>94</v>
      </c>
      <c r="I9" s="22">
        <f t="shared" si="0"/>
        <v>80</v>
      </c>
      <c r="J9" s="22">
        <f t="shared" si="0"/>
        <v>66</v>
      </c>
      <c r="K9" s="22">
        <f t="shared" si="0"/>
        <v>57</v>
      </c>
      <c r="L9" s="22">
        <f t="shared" si="0"/>
        <v>55</v>
      </c>
      <c r="M9" s="22">
        <f t="shared" si="0"/>
        <v>29</v>
      </c>
      <c r="N9" s="22">
        <f t="shared" si="0"/>
        <v>36</v>
      </c>
      <c r="O9" s="22">
        <f t="shared" si="0"/>
        <v>35</v>
      </c>
      <c r="P9" s="22">
        <f t="shared" si="0"/>
        <v>30</v>
      </c>
      <c r="Q9" s="22">
        <f t="shared" si="0"/>
        <v>27</v>
      </c>
      <c r="R9" s="22">
        <f t="shared" si="0"/>
        <v>29</v>
      </c>
      <c r="S9" s="22">
        <f t="shared" si="0"/>
        <v>23</v>
      </c>
      <c r="T9" s="22">
        <f t="shared" si="0"/>
        <v>27</v>
      </c>
      <c r="U9" s="22">
        <f t="shared" si="0"/>
        <v>24</v>
      </c>
      <c r="V9" s="22">
        <f t="shared" si="0"/>
        <v>24</v>
      </c>
      <c r="W9" s="22">
        <f t="shared" si="0"/>
        <v>12</v>
      </c>
      <c r="X9" s="22">
        <f t="shared" si="0"/>
        <v>13</v>
      </c>
      <c r="Y9" s="22">
        <f t="shared" si="0"/>
        <v>15</v>
      </c>
      <c r="Z9" s="22">
        <f t="shared" si="0"/>
        <v>16</v>
      </c>
      <c r="AA9" s="22">
        <f t="shared" si="0"/>
        <v>12</v>
      </c>
      <c r="AB9" s="22">
        <f t="shared" si="0"/>
        <v>16</v>
      </c>
      <c r="AC9" s="22">
        <f t="shared" si="0"/>
        <v>17</v>
      </c>
      <c r="AD9" s="22">
        <f t="shared" si="0"/>
        <v>19</v>
      </c>
      <c r="AE9" s="22">
        <f t="shared" ref="AE9:AG17" si="1">AE21+AE33</f>
        <v>23</v>
      </c>
      <c r="AF9" s="22">
        <f t="shared" ref="AF9:AK9" si="2">AF21+AF33</f>
        <v>16</v>
      </c>
      <c r="AG9" s="22">
        <f t="shared" si="2"/>
        <v>10</v>
      </c>
      <c r="AH9" s="22">
        <f t="shared" si="2"/>
        <v>9</v>
      </c>
      <c r="AI9" s="22">
        <f t="shared" si="2"/>
        <v>9</v>
      </c>
      <c r="AJ9" s="22">
        <f t="shared" si="2"/>
        <v>13</v>
      </c>
      <c r="AK9" s="22">
        <f t="shared" si="2"/>
        <v>15</v>
      </c>
      <c r="AL9" s="22">
        <f t="shared" ref="AL9" si="3">AL21+AL33</f>
        <v>16</v>
      </c>
    </row>
    <row r="10" spans="1:38" ht="13.5" x14ac:dyDescent="0.25">
      <c r="A10" s="23" t="s">
        <v>2</v>
      </c>
      <c r="B10" s="23">
        <f t="shared" ref="B10:AD10" si="4">B22+B34</f>
        <v>569</v>
      </c>
      <c r="C10" s="23">
        <f t="shared" si="4"/>
        <v>603</v>
      </c>
      <c r="D10" s="23">
        <f t="shared" si="4"/>
        <v>597</v>
      </c>
      <c r="E10" s="23">
        <f t="shared" si="4"/>
        <v>548</v>
      </c>
      <c r="F10" s="23">
        <f t="shared" si="4"/>
        <v>523</v>
      </c>
      <c r="G10" s="23">
        <f t="shared" si="4"/>
        <v>537</v>
      </c>
      <c r="H10" s="23">
        <f t="shared" si="4"/>
        <v>521</v>
      </c>
      <c r="I10" s="23">
        <f t="shared" si="4"/>
        <v>464</v>
      </c>
      <c r="J10" s="23">
        <f t="shared" si="4"/>
        <v>445</v>
      </c>
      <c r="K10" s="23">
        <f t="shared" si="4"/>
        <v>450</v>
      </c>
      <c r="L10" s="23">
        <f t="shared" si="4"/>
        <v>438</v>
      </c>
      <c r="M10" s="23">
        <f t="shared" si="4"/>
        <v>349</v>
      </c>
      <c r="N10" s="23">
        <f t="shared" si="4"/>
        <v>367</v>
      </c>
      <c r="O10" s="23">
        <f t="shared" si="4"/>
        <v>358</v>
      </c>
      <c r="P10" s="23">
        <f t="shared" si="4"/>
        <v>299</v>
      </c>
      <c r="Q10" s="23">
        <f t="shared" si="4"/>
        <v>235</v>
      </c>
      <c r="R10" s="23">
        <f t="shared" si="4"/>
        <v>236</v>
      </c>
      <c r="S10" s="23">
        <f t="shared" si="4"/>
        <v>208</v>
      </c>
      <c r="T10" s="23">
        <f t="shared" si="4"/>
        <v>165</v>
      </c>
      <c r="U10" s="23">
        <f t="shared" si="4"/>
        <v>146</v>
      </c>
      <c r="V10" s="23">
        <f t="shared" si="4"/>
        <v>149</v>
      </c>
      <c r="W10" s="23">
        <f t="shared" si="4"/>
        <v>141</v>
      </c>
      <c r="X10" s="23">
        <f t="shared" si="4"/>
        <v>142</v>
      </c>
      <c r="Y10" s="23">
        <f t="shared" si="4"/>
        <v>119</v>
      </c>
      <c r="Z10" s="23">
        <f t="shared" si="4"/>
        <v>123</v>
      </c>
      <c r="AA10" s="23">
        <f t="shared" si="4"/>
        <v>134</v>
      </c>
      <c r="AB10" s="23">
        <f t="shared" si="4"/>
        <v>130</v>
      </c>
      <c r="AC10" s="23">
        <f t="shared" si="4"/>
        <v>133</v>
      </c>
      <c r="AD10" s="23">
        <f t="shared" si="4"/>
        <v>136</v>
      </c>
      <c r="AE10" s="23">
        <f t="shared" ref="AE10" si="5">AE22+AE34</f>
        <v>139</v>
      </c>
      <c r="AF10" s="23">
        <f t="shared" si="1"/>
        <v>129</v>
      </c>
      <c r="AG10" s="23">
        <f t="shared" ref="AG10" si="6">AG22+AG34</f>
        <v>129</v>
      </c>
      <c r="AH10" s="23">
        <f t="shared" ref="AH10:AJ10" si="7">AH22+AH34</f>
        <v>139</v>
      </c>
      <c r="AI10" s="23">
        <f t="shared" si="7"/>
        <v>147</v>
      </c>
      <c r="AJ10" s="23">
        <f t="shared" si="7"/>
        <v>154</v>
      </c>
      <c r="AK10" s="23">
        <f t="shared" ref="AK10:AL10" si="8">AK22+AK34</f>
        <v>172</v>
      </c>
      <c r="AL10" s="23">
        <f t="shared" si="8"/>
        <v>154</v>
      </c>
    </row>
    <row r="11" spans="1:38" ht="13.5" x14ac:dyDescent="0.25">
      <c r="A11" s="23" t="s">
        <v>3</v>
      </c>
      <c r="B11" s="23">
        <f t="shared" ref="B11:AD11" si="9">B23+B35</f>
        <v>691</v>
      </c>
      <c r="C11" s="23">
        <f t="shared" si="9"/>
        <v>674</v>
      </c>
      <c r="D11" s="23">
        <f t="shared" si="9"/>
        <v>648</v>
      </c>
      <c r="E11" s="23">
        <f t="shared" si="9"/>
        <v>623</v>
      </c>
      <c r="F11" s="23">
        <f t="shared" si="9"/>
        <v>554</v>
      </c>
      <c r="G11" s="23">
        <f t="shared" si="9"/>
        <v>516</v>
      </c>
      <c r="H11" s="23">
        <f t="shared" si="9"/>
        <v>481</v>
      </c>
      <c r="I11" s="23">
        <f t="shared" si="9"/>
        <v>428</v>
      </c>
      <c r="J11" s="23">
        <f t="shared" si="9"/>
        <v>408</v>
      </c>
      <c r="K11" s="23">
        <f t="shared" si="9"/>
        <v>408</v>
      </c>
      <c r="L11" s="23">
        <f t="shared" si="9"/>
        <v>419</v>
      </c>
      <c r="M11" s="23">
        <f t="shared" si="9"/>
        <v>335</v>
      </c>
      <c r="N11" s="23">
        <f t="shared" si="9"/>
        <v>388</v>
      </c>
      <c r="O11" s="23">
        <f t="shared" si="9"/>
        <v>385</v>
      </c>
      <c r="P11" s="23">
        <f t="shared" si="9"/>
        <v>389</v>
      </c>
      <c r="Q11" s="23">
        <f t="shared" si="9"/>
        <v>316</v>
      </c>
      <c r="R11" s="23">
        <f t="shared" si="9"/>
        <v>352</v>
      </c>
      <c r="S11" s="23">
        <f t="shared" si="9"/>
        <v>311</v>
      </c>
      <c r="T11" s="23">
        <f t="shared" si="9"/>
        <v>315</v>
      </c>
      <c r="U11" s="23">
        <f t="shared" si="9"/>
        <v>336</v>
      </c>
      <c r="V11" s="23">
        <f t="shared" si="9"/>
        <v>323</v>
      </c>
      <c r="W11" s="23">
        <f t="shared" si="9"/>
        <v>321</v>
      </c>
      <c r="X11" s="23">
        <f t="shared" si="9"/>
        <v>278</v>
      </c>
      <c r="Y11" s="23">
        <f t="shared" si="9"/>
        <v>253</v>
      </c>
      <c r="Z11" s="23">
        <f t="shared" si="9"/>
        <v>211</v>
      </c>
      <c r="AA11" s="23">
        <f t="shared" si="9"/>
        <v>209</v>
      </c>
      <c r="AB11" s="23">
        <f t="shared" si="9"/>
        <v>210</v>
      </c>
      <c r="AC11" s="23">
        <f t="shared" si="9"/>
        <v>194</v>
      </c>
      <c r="AD11" s="23">
        <f t="shared" si="9"/>
        <v>196</v>
      </c>
      <c r="AE11" s="23">
        <f t="shared" ref="AE11" si="10">AE23+AE35</f>
        <v>195</v>
      </c>
      <c r="AF11" s="23">
        <f t="shared" si="1"/>
        <v>194</v>
      </c>
      <c r="AG11" s="23">
        <f t="shared" ref="AG11" si="11">AG23+AG35</f>
        <v>198</v>
      </c>
      <c r="AH11" s="23">
        <f t="shared" ref="AH11:AJ11" si="12">AH23+AH35</f>
        <v>211</v>
      </c>
      <c r="AI11" s="23">
        <f t="shared" si="12"/>
        <v>218</v>
      </c>
      <c r="AJ11" s="23">
        <f t="shared" si="12"/>
        <v>211</v>
      </c>
      <c r="AK11" s="23">
        <f t="shared" ref="AK11:AL11" si="13">AK23+AK35</f>
        <v>224</v>
      </c>
      <c r="AL11" s="23">
        <f t="shared" si="13"/>
        <v>230</v>
      </c>
    </row>
    <row r="12" spans="1:38" ht="13.5" x14ac:dyDescent="0.25">
      <c r="A12" s="23" t="s">
        <v>4</v>
      </c>
      <c r="B12" s="23">
        <f t="shared" ref="B12:AD12" si="14">B24+B36</f>
        <v>574</v>
      </c>
      <c r="C12" s="23">
        <f t="shared" si="14"/>
        <v>586</v>
      </c>
      <c r="D12" s="23">
        <f t="shared" si="14"/>
        <v>578</v>
      </c>
      <c r="E12" s="23">
        <f t="shared" si="14"/>
        <v>591</v>
      </c>
      <c r="F12" s="23">
        <f t="shared" si="14"/>
        <v>607</v>
      </c>
      <c r="G12" s="23">
        <f t="shared" si="14"/>
        <v>599</v>
      </c>
      <c r="H12" s="23">
        <f t="shared" si="14"/>
        <v>572</v>
      </c>
      <c r="I12" s="23">
        <f t="shared" si="14"/>
        <v>554</v>
      </c>
      <c r="J12" s="23">
        <f t="shared" si="14"/>
        <v>539</v>
      </c>
      <c r="K12" s="23">
        <f t="shared" si="14"/>
        <v>538</v>
      </c>
      <c r="L12" s="23">
        <f t="shared" si="14"/>
        <v>542</v>
      </c>
      <c r="M12" s="23">
        <f t="shared" si="14"/>
        <v>478</v>
      </c>
      <c r="N12" s="23">
        <f t="shared" si="14"/>
        <v>495</v>
      </c>
      <c r="O12" s="23">
        <f t="shared" si="14"/>
        <v>479</v>
      </c>
      <c r="P12" s="23">
        <f t="shared" si="14"/>
        <v>438</v>
      </c>
      <c r="Q12" s="23">
        <f t="shared" si="14"/>
        <v>384</v>
      </c>
      <c r="R12" s="23">
        <f t="shared" si="14"/>
        <v>381</v>
      </c>
      <c r="S12" s="23">
        <f t="shared" si="14"/>
        <v>345</v>
      </c>
      <c r="T12" s="23">
        <f t="shared" si="14"/>
        <v>319</v>
      </c>
      <c r="U12" s="23">
        <f t="shared" si="14"/>
        <v>312</v>
      </c>
      <c r="V12" s="23">
        <f t="shared" si="14"/>
        <v>324</v>
      </c>
      <c r="W12" s="23">
        <f t="shared" si="14"/>
        <v>316</v>
      </c>
      <c r="X12" s="23">
        <f t="shared" si="14"/>
        <v>297</v>
      </c>
      <c r="Y12" s="23">
        <f t="shared" si="14"/>
        <v>289</v>
      </c>
      <c r="Z12" s="23">
        <f t="shared" si="14"/>
        <v>287</v>
      </c>
      <c r="AA12" s="23">
        <f t="shared" si="14"/>
        <v>273</v>
      </c>
      <c r="AB12" s="23">
        <f t="shared" si="14"/>
        <v>281</v>
      </c>
      <c r="AC12" s="23">
        <f t="shared" si="14"/>
        <v>296</v>
      </c>
      <c r="AD12" s="23">
        <f t="shared" si="14"/>
        <v>318</v>
      </c>
      <c r="AE12" s="23">
        <f t="shared" ref="AE12" si="15">AE24+AE36</f>
        <v>332</v>
      </c>
      <c r="AF12" s="23">
        <f t="shared" si="1"/>
        <v>306</v>
      </c>
      <c r="AG12" s="23">
        <f t="shared" ref="AG12" si="16">AG24+AG36</f>
        <v>289</v>
      </c>
      <c r="AH12" s="23">
        <f t="shared" ref="AH12:AJ12" si="17">AH24+AH36</f>
        <v>291</v>
      </c>
      <c r="AI12" s="23">
        <f t="shared" si="17"/>
        <v>302</v>
      </c>
      <c r="AJ12" s="23">
        <f t="shared" si="17"/>
        <v>283</v>
      </c>
      <c r="AK12" s="23">
        <f t="shared" ref="AK12:AL12" si="18">AK24+AK36</f>
        <v>298</v>
      </c>
      <c r="AL12" s="23">
        <f t="shared" si="18"/>
        <v>282</v>
      </c>
    </row>
    <row r="13" spans="1:38" ht="13.5" x14ac:dyDescent="0.25">
      <c r="A13" s="23" t="s">
        <v>5</v>
      </c>
      <c r="B13" s="23">
        <f t="shared" ref="B13:AD13" si="19">B25+B37</f>
        <v>467</v>
      </c>
      <c r="C13" s="23">
        <f t="shared" si="19"/>
        <v>494</v>
      </c>
      <c r="D13" s="23">
        <f t="shared" si="19"/>
        <v>474</v>
      </c>
      <c r="E13" s="23">
        <f t="shared" si="19"/>
        <v>459</v>
      </c>
      <c r="F13" s="23">
        <f t="shared" si="19"/>
        <v>468</v>
      </c>
      <c r="G13" s="23">
        <f t="shared" si="19"/>
        <v>459</v>
      </c>
      <c r="H13" s="23">
        <f t="shared" si="19"/>
        <v>479</v>
      </c>
      <c r="I13" s="23">
        <f t="shared" si="19"/>
        <v>460</v>
      </c>
      <c r="J13" s="23">
        <f t="shared" si="19"/>
        <v>448</v>
      </c>
      <c r="K13" s="23">
        <f t="shared" si="19"/>
        <v>457</v>
      </c>
      <c r="L13" s="23">
        <f t="shared" si="19"/>
        <v>455</v>
      </c>
      <c r="M13" s="23">
        <f t="shared" si="19"/>
        <v>430</v>
      </c>
      <c r="N13" s="23">
        <f t="shared" si="19"/>
        <v>451</v>
      </c>
      <c r="O13" s="23">
        <f t="shared" si="19"/>
        <v>472</v>
      </c>
      <c r="P13" s="23">
        <f t="shared" si="19"/>
        <v>478</v>
      </c>
      <c r="Q13" s="23">
        <f t="shared" si="19"/>
        <v>485</v>
      </c>
      <c r="R13" s="23">
        <f t="shared" si="19"/>
        <v>498</v>
      </c>
      <c r="S13" s="23">
        <f t="shared" si="19"/>
        <v>494</v>
      </c>
      <c r="T13" s="23">
        <f t="shared" si="19"/>
        <v>468</v>
      </c>
      <c r="U13" s="23">
        <f t="shared" si="19"/>
        <v>450</v>
      </c>
      <c r="V13" s="23">
        <f t="shared" si="19"/>
        <v>456</v>
      </c>
      <c r="W13" s="23">
        <f t="shared" si="19"/>
        <v>421</v>
      </c>
      <c r="X13" s="23">
        <f t="shared" si="19"/>
        <v>392</v>
      </c>
      <c r="Y13" s="23">
        <f t="shared" si="19"/>
        <v>372</v>
      </c>
      <c r="Z13" s="23">
        <f t="shared" si="19"/>
        <v>322</v>
      </c>
      <c r="AA13" s="23">
        <f t="shared" si="19"/>
        <v>305</v>
      </c>
      <c r="AB13" s="23">
        <f t="shared" si="19"/>
        <v>275</v>
      </c>
      <c r="AC13" s="23">
        <f t="shared" si="19"/>
        <v>243</v>
      </c>
      <c r="AD13" s="23">
        <f t="shared" si="19"/>
        <v>255</v>
      </c>
      <c r="AE13" s="23">
        <f t="shared" ref="AE13" si="20">AE25+AE37</f>
        <v>261</v>
      </c>
      <c r="AF13" s="23">
        <f t="shared" si="1"/>
        <v>259</v>
      </c>
      <c r="AG13" s="23">
        <f t="shared" ref="AG13" si="21">AG25+AG37</f>
        <v>258</v>
      </c>
      <c r="AH13" s="23">
        <f t="shared" ref="AH13:AJ13" si="22">AH25+AH37</f>
        <v>266</v>
      </c>
      <c r="AI13" s="23">
        <f t="shared" si="22"/>
        <v>279</v>
      </c>
      <c r="AJ13" s="23">
        <f t="shared" si="22"/>
        <v>303</v>
      </c>
      <c r="AK13" s="23">
        <f t="shared" ref="AK13:AL13" si="23">AK25+AK37</f>
        <v>321</v>
      </c>
      <c r="AL13" s="23">
        <f t="shared" si="23"/>
        <v>332</v>
      </c>
    </row>
    <row r="14" spans="1:38" ht="13.5" x14ac:dyDescent="0.25">
      <c r="A14" s="23" t="s">
        <v>6</v>
      </c>
      <c r="B14" s="23">
        <f t="shared" ref="B14:AD14" si="24">B26+B38</f>
        <v>272</v>
      </c>
      <c r="C14" s="23">
        <f t="shared" si="24"/>
        <v>306</v>
      </c>
      <c r="D14" s="23">
        <f t="shared" si="24"/>
        <v>321</v>
      </c>
      <c r="E14" s="23">
        <f t="shared" si="24"/>
        <v>321</v>
      </c>
      <c r="F14" s="23">
        <f t="shared" si="24"/>
        <v>310</v>
      </c>
      <c r="G14" s="23">
        <f t="shared" si="24"/>
        <v>310</v>
      </c>
      <c r="H14" s="23">
        <f t="shared" si="24"/>
        <v>277</v>
      </c>
      <c r="I14" s="23">
        <f t="shared" si="24"/>
        <v>261</v>
      </c>
      <c r="J14" s="23">
        <f t="shared" si="24"/>
        <v>259</v>
      </c>
      <c r="K14" s="23">
        <f t="shared" si="24"/>
        <v>275</v>
      </c>
      <c r="L14" s="23">
        <f t="shared" si="24"/>
        <v>257</v>
      </c>
      <c r="M14" s="23">
        <f t="shared" si="24"/>
        <v>264</v>
      </c>
      <c r="N14" s="23">
        <f t="shared" si="24"/>
        <v>268</v>
      </c>
      <c r="O14" s="23">
        <f t="shared" si="24"/>
        <v>269</v>
      </c>
      <c r="P14" s="23">
        <f t="shared" si="24"/>
        <v>273</v>
      </c>
      <c r="Q14" s="23">
        <f t="shared" si="24"/>
        <v>264</v>
      </c>
      <c r="R14" s="23">
        <f t="shared" si="24"/>
        <v>255</v>
      </c>
      <c r="S14" s="23">
        <f t="shared" si="24"/>
        <v>255</v>
      </c>
      <c r="T14" s="23">
        <f t="shared" si="24"/>
        <v>226</v>
      </c>
      <c r="U14" s="23">
        <f t="shared" si="24"/>
        <v>223</v>
      </c>
      <c r="V14" s="23">
        <f t="shared" si="24"/>
        <v>231</v>
      </c>
      <c r="W14" s="23">
        <f t="shared" si="24"/>
        <v>245</v>
      </c>
      <c r="X14" s="23">
        <f t="shared" si="24"/>
        <v>245</v>
      </c>
      <c r="Y14" s="23">
        <f t="shared" si="24"/>
        <v>253</v>
      </c>
      <c r="Z14" s="23">
        <f t="shared" si="24"/>
        <v>249</v>
      </c>
      <c r="AA14" s="23">
        <f t="shared" si="24"/>
        <v>237</v>
      </c>
      <c r="AB14" s="23">
        <f t="shared" si="24"/>
        <v>251</v>
      </c>
      <c r="AC14" s="23">
        <f t="shared" si="24"/>
        <v>262</v>
      </c>
      <c r="AD14" s="23">
        <f t="shared" si="24"/>
        <v>237</v>
      </c>
      <c r="AE14" s="23">
        <f t="shared" ref="AE14" si="25">AE26+AE38</f>
        <v>234</v>
      </c>
      <c r="AF14" s="23">
        <f t="shared" si="1"/>
        <v>208</v>
      </c>
      <c r="AG14" s="23">
        <f t="shared" ref="AG14" si="26">AG26+AG38</f>
        <v>199</v>
      </c>
      <c r="AH14" s="23">
        <f t="shared" ref="AH14:AJ14" si="27">AH26+AH38</f>
        <v>193</v>
      </c>
      <c r="AI14" s="23">
        <f t="shared" si="27"/>
        <v>177</v>
      </c>
      <c r="AJ14" s="23">
        <f t="shared" si="27"/>
        <v>167</v>
      </c>
      <c r="AK14" s="23">
        <f t="shared" ref="AK14:AL14" si="28">AK26+AK38</f>
        <v>173</v>
      </c>
      <c r="AL14" s="23">
        <f t="shared" si="28"/>
        <v>161</v>
      </c>
    </row>
    <row r="15" spans="1:38" ht="13.5" x14ac:dyDescent="0.25">
      <c r="A15" s="23" t="s">
        <v>8</v>
      </c>
      <c r="B15" s="23">
        <f t="shared" ref="B15:AD15" si="29">B27+B39</f>
        <v>90</v>
      </c>
      <c r="C15" s="23">
        <f t="shared" si="29"/>
        <v>101</v>
      </c>
      <c r="D15" s="23">
        <f t="shared" si="29"/>
        <v>110</v>
      </c>
      <c r="E15" s="23">
        <f t="shared" si="29"/>
        <v>112</v>
      </c>
      <c r="F15" s="23">
        <f t="shared" si="29"/>
        <v>114</v>
      </c>
      <c r="G15" s="23">
        <f t="shared" si="29"/>
        <v>112</v>
      </c>
      <c r="H15" s="23">
        <f t="shared" si="29"/>
        <v>115</v>
      </c>
      <c r="I15" s="23">
        <f t="shared" si="29"/>
        <v>115</v>
      </c>
      <c r="J15" s="23">
        <f t="shared" si="29"/>
        <v>120</v>
      </c>
      <c r="K15" s="23">
        <f t="shared" si="29"/>
        <v>113</v>
      </c>
      <c r="L15" s="23">
        <f t="shared" si="29"/>
        <v>106</v>
      </c>
      <c r="M15" s="23">
        <f t="shared" si="29"/>
        <v>107</v>
      </c>
      <c r="N15" s="23">
        <f t="shared" si="29"/>
        <v>110</v>
      </c>
      <c r="O15" s="23">
        <f t="shared" si="29"/>
        <v>100</v>
      </c>
      <c r="P15" s="23">
        <f t="shared" si="29"/>
        <v>103</v>
      </c>
      <c r="Q15" s="23">
        <f t="shared" si="29"/>
        <v>108</v>
      </c>
      <c r="R15" s="23">
        <f t="shared" si="29"/>
        <v>121</v>
      </c>
      <c r="S15" s="23">
        <f t="shared" si="29"/>
        <v>105</v>
      </c>
      <c r="T15" s="23">
        <f t="shared" si="29"/>
        <v>100</v>
      </c>
      <c r="U15" s="23">
        <f t="shared" si="29"/>
        <v>70</v>
      </c>
      <c r="V15" s="23">
        <f t="shared" si="29"/>
        <v>69</v>
      </c>
      <c r="W15" s="23">
        <f t="shared" si="29"/>
        <v>60</v>
      </c>
      <c r="X15" s="23">
        <f t="shared" si="29"/>
        <v>64</v>
      </c>
      <c r="Y15" s="23">
        <f t="shared" si="29"/>
        <v>71</v>
      </c>
      <c r="Z15" s="23">
        <f t="shared" si="29"/>
        <v>64</v>
      </c>
      <c r="AA15" s="23">
        <f t="shared" si="29"/>
        <v>67</v>
      </c>
      <c r="AB15" s="23">
        <f t="shared" si="29"/>
        <v>66</v>
      </c>
      <c r="AC15" s="23">
        <f t="shared" si="29"/>
        <v>64</v>
      </c>
      <c r="AD15" s="23">
        <f t="shared" si="29"/>
        <v>84</v>
      </c>
      <c r="AE15" s="23">
        <f t="shared" ref="AE15" si="30">AE27+AE39</f>
        <v>81</v>
      </c>
      <c r="AF15" s="23">
        <f t="shared" si="1"/>
        <v>88</v>
      </c>
      <c r="AG15" s="23">
        <f t="shared" ref="AG15" si="31">AG27+AG39</f>
        <v>89</v>
      </c>
      <c r="AH15" s="23">
        <f t="shared" ref="AH15:AJ15" si="32">AH27+AH39</f>
        <v>86</v>
      </c>
      <c r="AI15" s="23">
        <f t="shared" si="32"/>
        <v>99</v>
      </c>
      <c r="AJ15" s="23">
        <f t="shared" si="32"/>
        <v>91</v>
      </c>
      <c r="AK15" s="23">
        <f t="shared" ref="AK15:AL15" si="33">AK27+AK39</f>
        <v>80</v>
      </c>
      <c r="AL15" s="23">
        <f t="shared" si="33"/>
        <v>63</v>
      </c>
    </row>
    <row r="16" spans="1:38" ht="13.5" x14ac:dyDescent="0.25">
      <c r="A16" s="24" t="s">
        <v>7</v>
      </c>
      <c r="B16" s="24">
        <f t="shared" ref="B16:AD16" si="34">B28+B40</f>
        <v>187</v>
      </c>
      <c r="C16" s="23">
        <f t="shared" si="34"/>
        <v>223</v>
      </c>
      <c r="D16" s="23">
        <f t="shared" si="34"/>
        <v>236</v>
      </c>
      <c r="E16" s="23">
        <f t="shared" si="34"/>
        <v>250</v>
      </c>
      <c r="F16" s="23">
        <f t="shared" si="34"/>
        <v>266</v>
      </c>
      <c r="G16" s="23">
        <f t="shared" si="34"/>
        <v>283</v>
      </c>
      <c r="H16" s="23">
        <f t="shared" si="34"/>
        <v>292</v>
      </c>
      <c r="I16" s="23">
        <f t="shared" si="34"/>
        <v>294</v>
      </c>
      <c r="J16" s="23">
        <f t="shared" si="34"/>
        <v>270</v>
      </c>
      <c r="K16" s="23">
        <f t="shared" si="34"/>
        <v>285</v>
      </c>
      <c r="L16" s="23">
        <f t="shared" si="34"/>
        <v>283</v>
      </c>
      <c r="M16" s="23">
        <f t="shared" si="34"/>
        <v>291</v>
      </c>
      <c r="N16" s="23">
        <f t="shared" si="34"/>
        <v>300</v>
      </c>
      <c r="O16" s="23">
        <f t="shared" si="34"/>
        <v>302</v>
      </c>
      <c r="P16" s="23">
        <f t="shared" si="34"/>
        <v>309</v>
      </c>
      <c r="Q16" s="23">
        <f t="shared" si="34"/>
        <v>316</v>
      </c>
      <c r="R16" s="23">
        <f t="shared" si="34"/>
        <v>296</v>
      </c>
      <c r="S16" s="23">
        <f t="shared" si="34"/>
        <v>308</v>
      </c>
      <c r="T16" s="23">
        <f t="shared" si="34"/>
        <v>272</v>
      </c>
      <c r="U16" s="23">
        <f t="shared" si="34"/>
        <v>236</v>
      </c>
      <c r="V16" s="23">
        <f t="shared" si="34"/>
        <v>243</v>
      </c>
      <c r="W16" s="23">
        <f t="shared" si="34"/>
        <v>188</v>
      </c>
      <c r="X16" s="23">
        <f t="shared" si="34"/>
        <v>135</v>
      </c>
      <c r="Y16" s="23">
        <f t="shared" si="34"/>
        <v>137</v>
      </c>
      <c r="Z16" s="23">
        <f t="shared" si="34"/>
        <v>118</v>
      </c>
      <c r="AA16" s="23">
        <f t="shared" si="34"/>
        <v>121</v>
      </c>
      <c r="AB16" s="23">
        <f t="shared" si="34"/>
        <v>118</v>
      </c>
      <c r="AC16" s="23">
        <f t="shared" si="34"/>
        <v>126</v>
      </c>
      <c r="AD16" s="23">
        <f t="shared" si="34"/>
        <v>136</v>
      </c>
      <c r="AE16" s="23">
        <f t="shared" ref="AE16" si="35">AE28+AE40</f>
        <v>142</v>
      </c>
      <c r="AF16" s="23">
        <f t="shared" si="1"/>
        <v>134</v>
      </c>
      <c r="AG16" s="23">
        <f t="shared" ref="AG16" si="36">AG28+AG40</f>
        <v>146</v>
      </c>
      <c r="AH16" s="23">
        <f t="shared" ref="AH16:AJ16" si="37">AH28+AH40</f>
        <v>143</v>
      </c>
      <c r="AI16" s="23">
        <f t="shared" si="37"/>
        <v>147</v>
      </c>
      <c r="AJ16" s="23">
        <f t="shared" si="37"/>
        <v>160</v>
      </c>
      <c r="AK16" s="23">
        <f t="shared" ref="AK16:AL16" si="38">AK28+AK40</f>
        <v>170</v>
      </c>
      <c r="AL16" s="23">
        <f t="shared" si="38"/>
        <v>187</v>
      </c>
    </row>
    <row r="17" spans="1:38" ht="13.5" x14ac:dyDescent="0.25">
      <c r="A17" s="25" t="s">
        <v>0</v>
      </c>
      <c r="B17" s="26">
        <f>SUM(B9:B16)</f>
        <v>2998</v>
      </c>
      <c r="C17" s="26">
        <f t="shared" ref="C17:H17" si="39">SUM(C9:C16)</f>
        <v>3120</v>
      </c>
      <c r="D17" s="26">
        <f t="shared" si="39"/>
        <v>3092</v>
      </c>
      <c r="E17" s="26">
        <f t="shared" si="39"/>
        <v>3044</v>
      </c>
      <c r="F17" s="26">
        <f t="shared" si="39"/>
        <v>2968</v>
      </c>
      <c r="G17" s="26">
        <f t="shared" si="39"/>
        <v>2923</v>
      </c>
      <c r="H17" s="26">
        <f t="shared" si="39"/>
        <v>2831</v>
      </c>
      <c r="I17" s="26">
        <f t="shared" ref="I17:Q17" si="40">SUM(I9:I16)</f>
        <v>2656</v>
      </c>
      <c r="J17" s="26">
        <f t="shared" si="40"/>
        <v>2555</v>
      </c>
      <c r="K17" s="26">
        <f t="shared" si="40"/>
        <v>2583</v>
      </c>
      <c r="L17" s="26">
        <f t="shared" si="40"/>
        <v>2555</v>
      </c>
      <c r="M17" s="26">
        <f t="shared" si="40"/>
        <v>2283</v>
      </c>
      <c r="N17" s="26">
        <f t="shared" si="40"/>
        <v>2415</v>
      </c>
      <c r="O17" s="26">
        <f t="shared" si="40"/>
        <v>2400</v>
      </c>
      <c r="P17" s="26">
        <f t="shared" si="40"/>
        <v>2319</v>
      </c>
      <c r="Q17" s="26">
        <f t="shared" si="40"/>
        <v>2135</v>
      </c>
      <c r="R17" s="26">
        <f>SUM(R9:R16)</f>
        <v>2168</v>
      </c>
      <c r="S17" s="26">
        <f>SUM(S9:S16)</f>
        <v>2049</v>
      </c>
      <c r="T17" s="26">
        <f>SUM(T9:T16)</f>
        <v>1892</v>
      </c>
      <c r="U17" s="26">
        <f>SUM(U9:U16)</f>
        <v>1797</v>
      </c>
      <c r="V17" s="26">
        <f t="shared" ref="V17:AC17" si="41">SUM(V9:V16)</f>
        <v>1819</v>
      </c>
      <c r="W17" s="26">
        <f t="shared" si="41"/>
        <v>1704</v>
      </c>
      <c r="X17" s="26">
        <f t="shared" si="41"/>
        <v>1566</v>
      </c>
      <c r="Y17" s="26">
        <f t="shared" si="41"/>
        <v>1509</v>
      </c>
      <c r="Z17" s="26">
        <f t="shared" si="41"/>
        <v>1390</v>
      </c>
      <c r="AA17" s="26">
        <f t="shared" si="41"/>
        <v>1358</v>
      </c>
      <c r="AB17" s="26">
        <f t="shared" si="41"/>
        <v>1347</v>
      </c>
      <c r="AC17" s="26">
        <f t="shared" si="41"/>
        <v>1335</v>
      </c>
      <c r="AD17" s="26">
        <f>SUM(AD9:AD16)</f>
        <v>1381</v>
      </c>
      <c r="AE17" s="26">
        <f>SUM(AE9:AE16)</f>
        <v>1407</v>
      </c>
      <c r="AF17" s="26">
        <f t="shared" si="1"/>
        <v>1334</v>
      </c>
      <c r="AG17" s="26">
        <f t="shared" si="1"/>
        <v>1318</v>
      </c>
      <c r="AH17" s="26">
        <f t="shared" ref="AH17:AI17" si="42">AH29+AH41</f>
        <v>1338</v>
      </c>
      <c r="AI17" s="26">
        <f t="shared" si="42"/>
        <v>1378</v>
      </c>
      <c r="AJ17" s="26">
        <f t="shared" ref="AJ17:AK17" si="43">AJ29+AJ41</f>
        <v>1382</v>
      </c>
      <c r="AK17" s="26">
        <f t="shared" si="43"/>
        <v>1453</v>
      </c>
      <c r="AL17" s="26">
        <f t="shared" ref="AL17" si="44">AL29+AL41</f>
        <v>1425</v>
      </c>
    </row>
    <row r="18" spans="1:38" x14ac:dyDescent="0.2">
      <c r="A18" s="8"/>
      <c r="AG18" s="2"/>
      <c r="AH18" s="2"/>
      <c r="AI18" s="2"/>
      <c r="AJ18" s="2"/>
      <c r="AK18" s="64"/>
      <c r="AL18" s="64"/>
    </row>
    <row r="19" spans="1:38" ht="13.5" x14ac:dyDescent="0.25">
      <c r="A19" s="20" t="s">
        <v>13</v>
      </c>
      <c r="AG19" s="2"/>
      <c r="AH19" s="2"/>
      <c r="AI19" s="2"/>
      <c r="AJ19" s="2"/>
      <c r="AK19" s="64"/>
      <c r="AL19" s="64"/>
    </row>
    <row r="20" spans="1:38" ht="13.5" x14ac:dyDescent="0.25">
      <c r="A20" s="21" t="s">
        <v>10</v>
      </c>
      <c r="AG20" s="2"/>
      <c r="AH20" s="2"/>
      <c r="AI20" s="2"/>
      <c r="AJ20" s="2"/>
      <c r="AK20" s="64"/>
      <c r="AL20" s="64"/>
    </row>
    <row r="21" spans="1:38" ht="13.5" x14ac:dyDescent="0.25">
      <c r="A21" s="22" t="s">
        <v>1</v>
      </c>
      <c r="B21" s="27">
        <v>131</v>
      </c>
      <c r="C21" s="28">
        <v>123</v>
      </c>
      <c r="D21" s="29">
        <v>119</v>
      </c>
      <c r="E21" s="28">
        <v>127</v>
      </c>
      <c r="F21" s="29">
        <v>115</v>
      </c>
      <c r="G21" s="30">
        <v>100</v>
      </c>
      <c r="H21" s="30">
        <v>86</v>
      </c>
      <c r="I21" s="31">
        <v>73</v>
      </c>
      <c r="J21" s="31">
        <v>60</v>
      </c>
      <c r="K21" s="31">
        <v>51</v>
      </c>
      <c r="L21" s="31">
        <v>53</v>
      </c>
      <c r="M21" s="31">
        <v>23</v>
      </c>
      <c r="N21" s="31">
        <v>26</v>
      </c>
      <c r="O21" s="31">
        <v>29</v>
      </c>
      <c r="P21" s="31">
        <v>27</v>
      </c>
      <c r="Q21" s="31">
        <v>25</v>
      </c>
      <c r="R21" s="31">
        <v>26</v>
      </c>
      <c r="S21" s="31">
        <v>22</v>
      </c>
      <c r="T21" s="31">
        <v>24</v>
      </c>
      <c r="U21" s="31">
        <v>19</v>
      </c>
      <c r="V21" s="28">
        <v>21</v>
      </c>
      <c r="W21" s="28">
        <v>9</v>
      </c>
      <c r="X21" s="28">
        <v>9</v>
      </c>
      <c r="Y21" s="22">
        <v>12</v>
      </c>
      <c r="Z21" s="22">
        <v>13</v>
      </c>
      <c r="AA21" s="22">
        <v>9</v>
      </c>
      <c r="AB21" s="22">
        <v>16</v>
      </c>
      <c r="AC21" s="22">
        <v>13</v>
      </c>
      <c r="AD21" s="22">
        <v>15</v>
      </c>
      <c r="AE21" s="22">
        <v>20</v>
      </c>
      <c r="AF21" s="22">
        <v>15</v>
      </c>
      <c r="AG21" s="22">
        <v>10</v>
      </c>
      <c r="AH21" s="22">
        <v>9</v>
      </c>
      <c r="AI21" s="22">
        <v>9</v>
      </c>
      <c r="AJ21" s="22">
        <v>12</v>
      </c>
      <c r="AK21" s="22">
        <v>14</v>
      </c>
      <c r="AL21" s="22">
        <v>14</v>
      </c>
    </row>
    <row r="22" spans="1:38" ht="13.5" x14ac:dyDescent="0.25">
      <c r="A22" s="23" t="s">
        <v>2</v>
      </c>
      <c r="B22" s="32">
        <v>546</v>
      </c>
      <c r="C22" s="33">
        <v>572</v>
      </c>
      <c r="D22" s="34">
        <v>562</v>
      </c>
      <c r="E22" s="33">
        <v>520</v>
      </c>
      <c r="F22" s="34">
        <v>490</v>
      </c>
      <c r="G22" s="35">
        <v>512</v>
      </c>
      <c r="H22" s="36">
        <v>504</v>
      </c>
      <c r="I22" s="37">
        <v>444</v>
      </c>
      <c r="J22" s="37">
        <v>426</v>
      </c>
      <c r="K22" s="37">
        <v>423</v>
      </c>
      <c r="L22" s="37">
        <v>402</v>
      </c>
      <c r="M22" s="37">
        <v>316</v>
      </c>
      <c r="N22" s="37">
        <v>326</v>
      </c>
      <c r="O22" s="37">
        <v>310</v>
      </c>
      <c r="P22" s="37">
        <v>258</v>
      </c>
      <c r="Q22" s="37">
        <v>199</v>
      </c>
      <c r="R22" s="37">
        <v>200</v>
      </c>
      <c r="S22" s="37">
        <v>175</v>
      </c>
      <c r="T22" s="37">
        <v>143</v>
      </c>
      <c r="U22" s="37">
        <v>132</v>
      </c>
      <c r="V22" s="33">
        <v>129</v>
      </c>
      <c r="W22" s="33">
        <v>119</v>
      </c>
      <c r="X22" s="33">
        <v>116</v>
      </c>
      <c r="Y22" s="23">
        <v>97</v>
      </c>
      <c r="Z22" s="23">
        <v>109</v>
      </c>
      <c r="AA22" s="23">
        <v>115</v>
      </c>
      <c r="AB22" s="23">
        <v>116</v>
      </c>
      <c r="AC22" s="23">
        <v>123</v>
      </c>
      <c r="AD22" s="23">
        <v>129</v>
      </c>
      <c r="AE22" s="23">
        <v>129</v>
      </c>
      <c r="AF22" s="23">
        <v>120</v>
      </c>
      <c r="AG22" s="23">
        <v>121</v>
      </c>
      <c r="AH22" s="23">
        <v>127</v>
      </c>
      <c r="AI22" s="23">
        <v>136</v>
      </c>
      <c r="AJ22" s="23">
        <v>144</v>
      </c>
      <c r="AK22" s="23">
        <v>168</v>
      </c>
      <c r="AL22" s="23">
        <v>150</v>
      </c>
    </row>
    <row r="23" spans="1:38" ht="13.5" x14ac:dyDescent="0.25">
      <c r="A23" s="23" t="s">
        <v>3</v>
      </c>
      <c r="B23" s="32">
        <v>644</v>
      </c>
      <c r="C23" s="33">
        <v>616</v>
      </c>
      <c r="D23" s="34">
        <v>585</v>
      </c>
      <c r="E23" s="33">
        <v>562</v>
      </c>
      <c r="F23" s="34">
        <v>506</v>
      </c>
      <c r="G23" s="35">
        <v>475</v>
      </c>
      <c r="H23" s="36">
        <v>461</v>
      </c>
      <c r="I23" s="37">
        <v>402</v>
      </c>
      <c r="J23" s="37">
        <v>382</v>
      </c>
      <c r="K23" s="37">
        <v>377</v>
      </c>
      <c r="L23" s="37">
        <v>384</v>
      </c>
      <c r="M23" s="37">
        <v>291</v>
      </c>
      <c r="N23" s="37">
        <v>341</v>
      </c>
      <c r="O23" s="37">
        <v>346</v>
      </c>
      <c r="P23" s="37">
        <v>341</v>
      </c>
      <c r="Q23" s="37">
        <v>275</v>
      </c>
      <c r="R23" s="37">
        <v>310</v>
      </c>
      <c r="S23" s="37">
        <v>272</v>
      </c>
      <c r="T23" s="37">
        <v>282</v>
      </c>
      <c r="U23" s="37">
        <v>297</v>
      </c>
      <c r="V23" s="33">
        <v>271</v>
      </c>
      <c r="W23" s="33">
        <v>278</v>
      </c>
      <c r="X23" s="33">
        <v>238</v>
      </c>
      <c r="Y23" s="23">
        <v>219</v>
      </c>
      <c r="Z23" s="23">
        <v>183</v>
      </c>
      <c r="AA23" s="23">
        <v>180</v>
      </c>
      <c r="AB23" s="23">
        <v>178</v>
      </c>
      <c r="AC23" s="23">
        <v>164</v>
      </c>
      <c r="AD23" s="23">
        <v>170</v>
      </c>
      <c r="AE23" s="23">
        <v>171</v>
      </c>
      <c r="AF23" s="23">
        <v>173</v>
      </c>
      <c r="AG23" s="23">
        <v>181</v>
      </c>
      <c r="AH23" s="23">
        <v>191</v>
      </c>
      <c r="AI23" s="23">
        <v>204</v>
      </c>
      <c r="AJ23" s="23">
        <v>190</v>
      </c>
      <c r="AK23" s="23">
        <v>199</v>
      </c>
      <c r="AL23" s="23">
        <v>210</v>
      </c>
    </row>
    <row r="24" spans="1:38" ht="13.5" x14ac:dyDescent="0.25">
      <c r="A24" s="23" t="s">
        <v>4</v>
      </c>
      <c r="B24" s="32">
        <v>530</v>
      </c>
      <c r="C24" s="33">
        <v>541</v>
      </c>
      <c r="D24" s="34">
        <v>527</v>
      </c>
      <c r="E24" s="33">
        <v>543</v>
      </c>
      <c r="F24" s="34">
        <v>553</v>
      </c>
      <c r="G24" s="35">
        <v>539</v>
      </c>
      <c r="H24" s="36">
        <v>518</v>
      </c>
      <c r="I24" s="37">
        <v>505</v>
      </c>
      <c r="J24" s="37">
        <v>487</v>
      </c>
      <c r="K24" s="37">
        <v>481</v>
      </c>
      <c r="L24" s="37">
        <v>486</v>
      </c>
      <c r="M24" s="37">
        <v>410</v>
      </c>
      <c r="N24" s="37">
        <v>419</v>
      </c>
      <c r="O24" s="37">
        <v>408</v>
      </c>
      <c r="P24" s="37">
        <v>368</v>
      </c>
      <c r="Q24" s="37">
        <v>326</v>
      </c>
      <c r="R24" s="37">
        <v>322</v>
      </c>
      <c r="S24" s="37">
        <v>280</v>
      </c>
      <c r="T24" s="37">
        <v>262</v>
      </c>
      <c r="U24" s="37">
        <v>268</v>
      </c>
      <c r="V24" s="33">
        <v>265</v>
      </c>
      <c r="W24" s="33">
        <v>257</v>
      </c>
      <c r="X24" s="33">
        <v>248</v>
      </c>
      <c r="Y24" s="23">
        <v>247</v>
      </c>
      <c r="Z24" s="23">
        <v>254</v>
      </c>
      <c r="AA24" s="23">
        <v>245</v>
      </c>
      <c r="AB24" s="23">
        <v>249</v>
      </c>
      <c r="AC24" s="23">
        <v>262</v>
      </c>
      <c r="AD24" s="23">
        <v>291</v>
      </c>
      <c r="AE24" s="23">
        <v>299</v>
      </c>
      <c r="AF24" s="23">
        <v>278</v>
      </c>
      <c r="AG24" s="23">
        <v>265</v>
      </c>
      <c r="AH24" s="23">
        <v>267</v>
      </c>
      <c r="AI24" s="23">
        <v>269</v>
      </c>
      <c r="AJ24" s="23">
        <v>261</v>
      </c>
      <c r="AK24" s="23">
        <v>267</v>
      </c>
      <c r="AL24" s="23">
        <v>258</v>
      </c>
    </row>
    <row r="25" spans="1:38" ht="13.5" x14ac:dyDescent="0.25">
      <c r="A25" s="23" t="s">
        <v>5</v>
      </c>
      <c r="B25" s="32">
        <v>394</v>
      </c>
      <c r="C25" s="33">
        <v>392</v>
      </c>
      <c r="D25" s="34">
        <v>377</v>
      </c>
      <c r="E25" s="33">
        <v>366</v>
      </c>
      <c r="F25" s="34">
        <v>372</v>
      </c>
      <c r="G25" s="35">
        <v>355</v>
      </c>
      <c r="H25" s="36">
        <v>374</v>
      </c>
      <c r="I25" s="37">
        <v>353</v>
      </c>
      <c r="J25" s="37">
        <v>345</v>
      </c>
      <c r="K25" s="37">
        <v>352</v>
      </c>
      <c r="L25" s="37">
        <v>347</v>
      </c>
      <c r="M25" s="37">
        <v>324</v>
      </c>
      <c r="N25" s="37">
        <v>345</v>
      </c>
      <c r="O25" s="37">
        <v>373</v>
      </c>
      <c r="P25" s="37">
        <v>373</v>
      </c>
      <c r="Q25" s="37">
        <v>371</v>
      </c>
      <c r="R25" s="37">
        <v>393</v>
      </c>
      <c r="S25" s="37">
        <v>394</v>
      </c>
      <c r="T25" s="37">
        <v>371</v>
      </c>
      <c r="U25" s="37">
        <v>372</v>
      </c>
      <c r="V25" s="33">
        <v>361</v>
      </c>
      <c r="W25" s="33">
        <v>340</v>
      </c>
      <c r="X25" s="33">
        <v>308</v>
      </c>
      <c r="Y25" s="23">
        <v>291</v>
      </c>
      <c r="Z25" s="23">
        <v>262</v>
      </c>
      <c r="AA25" s="23">
        <v>259</v>
      </c>
      <c r="AB25" s="23">
        <v>238</v>
      </c>
      <c r="AC25" s="23">
        <v>209</v>
      </c>
      <c r="AD25" s="23">
        <v>215</v>
      </c>
      <c r="AE25" s="23">
        <v>222</v>
      </c>
      <c r="AF25" s="23">
        <v>223</v>
      </c>
      <c r="AG25" s="23">
        <v>232</v>
      </c>
      <c r="AH25" s="23">
        <v>242</v>
      </c>
      <c r="AI25" s="23">
        <v>252</v>
      </c>
      <c r="AJ25" s="23">
        <v>268</v>
      </c>
      <c r="AK25" s="23">
        <v>283</v>
      </c>
      <c r="AL25" s="23">
        <v>293</v>
      </c>
    </row>
    <row r="26" spans="1:38" ht="13.5" x14ac:dyDescent="0.25">
      <c r="A26" s="23" t="s">
        <v>6</v>
      </c>
      <c r="B26" s="32">
        <v>210</v>
      </c>
      <c r="C26" s="33">
        <v>200</v>
      </c>
      <c r="D26" s="34">
        <v>196</v>
      </c>
      <c r="E26" s="33">
        <v>182</v>
      </c>
      <c r="F26" s="34">
        <v>174</v>
      </c>
      <c r="G26" s="35">
        <v>171</v>
      </c>
      <c r="H26" s="36">
        <v>155</v>
      </c>
      <c r="I26" s="37">
        <v>140</v>
      </c>
      <c r="J26" s="37">
        <v>142</v>
      </c>
      <c r="K26" s="37">
        <v>146</v>
      </c>
      <c r="L26" s="37">
        <v>150</v>
      </c>
      <c r="M26" s="37">
        <v>154</v>
      </c>
      <c r="N26" s="37">
        <v>145</v>
      </c>
      <c r="O26" s="37">
        <v>145</v>
      </c>
      <c r="P26" s="37">
        <v>158</v>
      </c>
      <c r="Q26" s="37">
        <v>158</v>
      </c>
      <c r="R26" s="37">
        <v>166</v>
      </c>
      <c r="S26" s="37">
        <v>163</v>
      </c>
      <c r="T26" s="37">
        <v>150</v>
      </c>
      <c r="U26" s="37">
        <v>151</v>
      </c>
      <c r="V26" s="33">
        <v>149</v>
      </c>
      <c r="W26" s="33">
        <v>160</v>
      </c>
      <c r="X26" s="33">
        <v>160</v>
      </c>
      <c r="Y26" s="23">
        <v>172</v>
      </c>
      <c r="Z26" s="23">
        <v>180</v>
      </c>
      <c r="AA26" s="23">
        <v>171</v>
      </c>
      <c r="AB26" s="23">
        <v>189</v>
      </c>
      <c r="AC26" s="23">
        <v>196</v>
      </c>
      <c r="AD26" s="23">
        <v>176</v>
      </c>
      <c r="AE26" s="23">
        <v>179</v>
      </c>
      <c r="AF26" s="23">
        <v>164</v>
      </c>
      <c r="AG26" s="23">
        <v>150</v>
      </c>
      <c r="AH26" s="23">
        <v>141</v>
      </c>
      <c r="AI26" s="23">
        <v>132</v>
      </c>
      <c r="AJ26" s="23">
        <v>127</v>
      </c>
      <c r="AK26" s="23">
        <v>129</v>
      </c>
      <c r="AL26" s="23">
        <v>132</v>
      </c>
    </row>
    <row r="27" spans="1:38" ht="13.5" x14ac:dyDescent="0.25">
      <c r="A27" s="23" t="s">
        <v>8</v>
      </c>
      <c r="B27" s="32">
        <v>42</v>
      </c>
      <c r="C27" s="33">
        <v>48</v>
      </c>
      <c r="D27" s="34">
        <v>58</v>
      </c>
      <c r="E27" s="33">
        <v>47</v>
      </c>
      <c r="F27" s="34">
        <v>43</v>
      </c>
      <c r="G27" s="35">
        <v>37</v>
      </c>
      <c r="H27" s="36">
        <v>36</v>
      </c>
      <c r="I27" s="37">
        <v>45</v>
      </c>
      <c r="J27" s="37">
        <v>43</v>
      </c>
      <c r="K27" s="37">
        <v>44</v>
      </c>
      <c r="L27" s="37">
        <v>38</v>
      </c>
      <c r="M27" s="37">
        <v>34</v>
      </c>
      <c r="N27" s="37">
        <v>40</v>
      </c>
      <c r="O27" s="37">
        <v>32</v>
      </c>
      <c r="P27" s="37">
        <v>30</v>
      </c>
      <c r="Q27" s="37">
        <v>40</v>
      </c>
      <c r="R27" s="37">
        <v>57</v>
      </c>
      <c r="S27" s="37">
        <v>51</v>
      </c>
      <c r="T27" s="37">
        <v>45</v>
      </c>
      <c r="U27" s="37">
        <v>33</v>
      </c>
      <c r="V27" s="33">
        <v>28</v>
      </c>
      <c r="W27" s="33">
        <v>32</v>
      </c>
      <c r="X27" s="33">
        <v>30</v>
      </c>
      <c r="Y27" s="23">
        <v>35</v>
      </c>
      <c r="Z27" s="23">
        <v>38</v>
      </c>
      <c r="AA27" s="23">
        <v>33</v>
      </c>
      <c r="AB27" s="23">
        <v>32</v>
      </c>
      <c r="AC27" s="23">
        <v>35</v>
      </c>
      <c r="AD27" s="23">
        <v>41</v>
      </c>
      <c r="AE27" s="23">
        <v>43</v>
      </c>
      <c r="AF27" s="23">
        <v>53</v>
      </c>
      <c r="AG27" s="23">
        <v>63</v>
      </c>
      <c r="AH27" s="23">
        <v>67</v>
      </c>
      <c r="AI27" s="23">
        <v>75</v>
      </c>
      <c r="AJ27" s="23">
        <v>66</v>
      </c>
      <c r="AK27" s="23">
        <v>60</v>
      </c>
      <c r="AL27" s="23">
        <v>43</v>
      </c>
    </row>
    <row r="28" spans="1:38" ht="13.5" x14ac:dyDescent="0.25">
      <c r="A28" s="24" t="s">
        <v>7</v>
      </c>
      <c r="B28" s="32">
        <v>34</v>
      </c>
      <c r="C28" s="33">
        <v>39</v>
      </c>
      <c r="D28" s="34">
        <v>33</v>
      </c>
      <c r="E28" s="33">
        <v>30</v>
      </c>
      <c r="F28" s="34">
        <v>34</v>
      </c>
      <c r="G28" s="35">
        <v>33</v>
      </c>
      <c r="H28" s="36">
        <v>36</v>
      </c>
      <c r="I28" s="37">
        <v>32</v>
      </c>
      <c r="J28" s="37">
        <v>37</v>
      </c>
      <c r="K28" s="37">
        <v>29</v>
      </c>
      <c r="L28" s="37">
        <v>7</v>
      </c>
      <c r="M28" s="37">
        <v>13</v>
      </c>
      <c r="N28" s="37">
        <v>8</v>
      </c>
      <c r="O28" s="37">
        <v>5</v>
      </c>
      <c r="P28" s="37">
        <v>14</v>
      </c>
      <c r="Q28" s="37">
        <v>8</v>
      </c>
      <c r="R28" s="37">
        <v>4</v>
      </c>
      <c r="S28" s="37">
        <v>6</v>
      </c>
      <c r="T28" s="37">
        <v>10</v>
      </c>
      <c r="U28" s="37">
        <v>14</v>
      </c>
      <c r="V28" s="33">
        <v>9</v>
      </c>
      <c r="W28" s="33">
        <v>6</v>
      </c>
      <c r="X28" s="33">
        <v>3</v>
      </c>
      <c r="Y28" s="23">
        <v>3</v>
      </c>
      <c r="Z28" s="23">
        <v>7</v>
      </c>
      <c r="AA28" s="23">
        <v>10</v>
      </c>
      <c r="AB28" s="23">
        <v>10</v>
      </c>
      <c r="AC28" s="23">
        <v>6</v>
      </c>
      <c r="AD28" s="23">
        <v>21</v>
      </c>
      <c r="AE28" s="23">
        <v>35</v>
      </c>
      <c r="AF28" s="23">
        <v>36</v>
      </c>
      <c r="AG28" s="23">
        <v>52</v>
      </c>
      <c r="AH28" s="23">
        <v>57</v>
      </c>
      <c r="AI28" s="23">
        <v>63</v>
      </c>
      <c r="AJ28" s="23">
        <v>75</v>
      </c>
      <c r="AK28" s="23">
        <v>74</v>
      </c>
      <c r="AL28" s="23">
        <v>88</v>
      </c>
    </row>
    <row r="29" spans="1:38" ht="13.5" x14ac:dyDescent="0.25">
      <c r="A29" s="25" t="s">
        <v>0</v>
      </c>
      <c r="B29" s="26">
        <f t="shared" ref="B29:H29" si="45">SUM(B21:B28)</f>
        <v>2531</v>
      </c>
      <c r="C29" s="26">
        <f t="shared" si="45"/>
        <v>2531</v>
      </c>
      <c r="D29" s="26">
        <f t="shared" si="45"/>
        <v>2457</v>
      </c>
      <c r="E29" s="26">
        <f t="shared" si="45"/>
        <v>2377</v>
      </c>
      <c r="F29" s="26">
        <f t="shared" si="45"/>
        <v>2287</v>
      </c>
      <c r="G29" s="26">
        <f t="shared" si="45"/>
        <v>2222</v>
      </c>
      <c r="H29" s="26">
        <f t="shared" si="45"/>
        <v>2170</v>
      </c>
      <c r="I29" s="26">
        <f t="shared" ref="I29:Q29" si="46">SUM(I21:I28)</f>
        <v>1994</v>
      </c>
      <c r="J29" s="26">
        <f t="shared" si="46"/>
        <v>1922</v>
      </c>
      <c r="K29" s="26">
        <f t="shared" si="46"/>
        <v>1903</v>
      </c>
      <c r="L29" s="26">
        <f t="shared" si="46"/>
        <v>1867</v>
      </c>
      <c r="M29" s="26">
        <f t="shared" si="46"/>
        <v>1565</v>
      </c>
      <c r="N29" s="26">
        <f t="shared" si="46"/>
        <v>1650</v>
      </c>
      <c r="O29" s="26">
        <f t="shared" si="46"/>
        <v>1648</v>
      </c>
      <c r="P29" s="26">
        <f t="shared" si="46"/>
        <v>1569</v>
      </c>
      <c r="Q29" s="26">
        <f t="shared" si="46"/>
        <v>1402</v>
      </c>
      <c r="R29" s="26">
        <f t="shared" ref="R29:AA29" si="47">SUM(R21:R28)</f>
        <v>1478</v>
      </c>
      <c r="S29" s="26">
        <f t="shared" si="47"/>
        <v>1363</v>
      </c>
      <c r="T29" s="26">
        <f t="shared" si="47"/>
        <v>1287</v>
      </c>
      <c r="U29" s="26">
        <f t="shared" si="47"/>
        <v>1286</v>
      </c>
      <c r="V29" s="26">
        <f t="shared" si="47"/>
        <v>1233</v>
      </c>
      <c r="W29" s="26">
        <f t="shared" si="47"/>
        <v>1201</v>
      </c>
      <c r="X29" s="26">
        <f t="shared" si="47"/>
        <v>1112</v>
      </c>
      <c r="Y29" s="26">
        <f t="shared" si="47"/>
        <v>1076</v>
      </c>
      <c r="Z29" s="26">
        <f t="shared" si="47"/>
        <v>1046</v>
      </c>
      <c r="AA29" s="26">
        <f t="shared" si="47"/>
        <v>1022</v>
      </c>
      <c r="AB29" s="26">
        <f t="shared" ref="AB29:AG29" si="48">SUM(AB21:AB28)</f>
        <v>1028</v>
      </c>
      <c r="AC29" s="26">
        <f t="shared" si="48"/>
        <v>1008</v>
      </c>
      <c r="AD29" s="26">
        <f t="shared" si="48"/>
        <v>1058</v>
      </c>
      <c r="AE29" s="26">
        <f t="shared" si="48"/>
        <v>1098</v>
      </c>
      <c r="AF29" s="26">
        <f t="shared" si="48"/>
        <v>1062</v>
      </c>
      <c r="AG29" s="26">
        <f t="shared" si="48"/>
        <v>1074</v>
      </c>
      <c r="AH29" s="26">
        <f t="shared" ref="AH29:AI29" si="49">SUM(AH21:AH28)</f>
        <v>1101</v>
      </c>
      <c r="AI29" s="26">
        <f t="shared" si="49"/>
        <v>1140</v>
      </c>
      <c r="AJ29" s="26">
        <f t="shared" ref="AJ29:AK29" si="50">SUM(AJ21:AJ28)</f>
        <v>1143</v>
      </c>
      <c r="AK29" s="26">
        <f t="shared" si="50"/>
        <v>1194</v>
      </c>
      <c r="AL29" s="26">
        <f t="shared" ref="AL29" si="51">SUM(AL21:AL28)</f>
        <v>1188</v>
      </c>
    </row>
    <row r="30" spans="1:38" x14ac:dyDescent="0.2">
      <c r="A30" s="8"/>
      <c r="AG30" s="2"/>
      <c r="AH30" s="2"/>
      <c r="AI30" s="2"/>
      <c r="AJ30" s="2"/>
      <c r="AK30" s="64"/>
      <c r="AL30" s="64"/>
    </row>
    <row r="31" spans="1:38" ht="13.5" x14ac:dyDescent="0.25">
      <c r="A31" s="20" t="s">
        <v>14</v>
      </c>
      <c r="AG31" s="2"/>
      <c r="AH31" s="2"/>
      <c r="AI31" s="2"/>
      <c r="AJ31" s="2"/>
      <c r="AK31" s="64"/>
      <c r="AL31" s="64"/>
    </row>
    <row r="32" spans="1:38" ht="13.5" x14ac:dyDescent="0.25">
      <c r="A32" s="21" t="s">
        <v>11</v>
      </c>
      <c r="AG32" s="2"/>
      <c r="AH32" s="2"/>
      <c r="AI32" s="2"/>
      <c r="AJ32" s="2"/>
      <c r="AK32" s="64"/>
      <c r="AL32" s="64"/>
    </row>
    <row r="33" spans="1:38" ht="13.5" x14ac:dyDescent="0.25">
      <c r="A33" s="22" t="s">
        <v>1</v>
      </c>
      <c r="B33" s="30">
        <v>17</v>
      </c>
      <c r="C33" s="38">
        <v>10</v>
      </c>
      <c r="D33" s="30">
        <v>9</v>
      </c>
      <c r="E33" s="38">
        <v>13</v>
      </c>
      <c r="F33" s="30">
        <v>11</v>
      </c>
      <c r="G33" s="38">
        <v>7</v>
      </c>
      <c r="H33" s="30">
        <v>8</v>
      </c>
      <c r="I33" s="31">
        <v>7</v>
      </c>
      <c r="J33" s="31">
        <v>6</v>
      </c>
      <c r="K33" s="31">
        <v>6</v>
      </c>
      <c r="L33" s="31">
        <v>2</v>
      </c>
      <c r="M33" s="31">
        <v>6</v>
      </c>
      <c r="N33" s="31">
        <v>10</v>
      </c>
      <c r="O33" s="31">
        <v>6</v>
      </c>
      <c r="P33" s="31">
        <v>3</v>
      </c>
      <c r="Q33" s="31">
        <v>2</v>
      </c>
      <c r="R33" s="31">
        <v>3</v>
      </c>
      <c r="S33" s="31">
        <v>1</v>
      </c>
      <c r="T33" s="31">
        <v>3</v>
      </c>
      <c r="U33" s="31">
        <v>5</v>
      </c>
      <c r="V33" s="28">
        <v>3</v>
      </c>
      <c r="W33" s="28">
        <v>3</v>
      </c>
      <c r="X33" s="28">
        <v>4</v>
      </c>
      <c r="Y33" s="22">
        <v>3</v>
      </c>
      <c r="Z33" s="22">
        <v>3</v>
      </c>
      <c r="AA33" s="22">
        <v>3</v>
      </c>
      <c r="AB33" s="22"/>
      <c r="AC33" s="22">
        <v>4</v>
      </c>
      <c r="AD33" s="22">
        <v>4</v>
      </c>
      <c r="AE33" s="22">
        <v>3</v>
      </c>
      <c r="AF33" s="22">
        <v>1</v>
      </c>
      <c r="AG33" s="22"/>
      <c r="AH33" s="22"/>
      <c r="AI33" s="22"/>
      <c r="AJ33" s="22">
        <v>1</v>
      </c>
      <c r="AK33" s="22">
        <v>1</v>
      </c>
      <c r="AL33" s="22">
        <v>2</v>
      </c>
    </row>
    <row r="34" spans="1:38" ht="13.5" x14ac:dyDescent="0.25">
      <c r="A34" s="23" t="s">
        <v>2</v>
      </c>
      <c r="B34" s="35">
        <v>23</v>
      </c>
      <c r="C34" s="39">
        <v>31</v>
      </c>
      <c r="D34" s="35">
        <v>35</v>
      </c>
      <c r="E34" s="39">
        <v>28</v>
      </c>
      <c r="F34" s="35">
        <v>33</v>
      </c>
      <c r="G34" s="39">
        <v>25</v>
      </c>
      <c r="H34" s="35">
        <v>17</v>
      </c>
      <c r="I34" s="37">
        <v>20</v>
      </c>
      <c r="J34" s="37">
        <v>19</v>
      </c>
      <c r="K34" s="37">
        <v>27</v>
      </c>
      <c r="L34" s="37">
        <v>36</v>
      </c>
      <c r="M34" s="37">
        <v>33</v>
      </c>
      <c r="N34" s="37">
        <v>41</v>
      </c>
      <c r="O34" s="37">
        <v>48</v>
      </c>
      <c r="P34" s="37">
        <v>41</v>
      </c>
      <c r="Q34" s="37">
        <v>36</v>
      </c>
      <c r="R34" s="37">
        <v>36</v>
      </c>
      <c r="S34" s="37">
        <v>33</v>
      </c>
      <c r="T34" s="37">
        <v>22</v>
      </c>
      <c r="U34" s="37">
        <v>14</v>
      </c>
      <c r="V34" s="33">
        <v>20</v>
      </c>
      <c r="W34" s="33">
        <v>22</v>
      </c>
      <c r="X34" s="33">
        <v>26</v>
      </c>
      <c r="Y34" s="23">
        <v>22</v>
      </c>
      <c r="Z34" s="23">
        <v>14</v>
      </c>
      <c r="AA34" s="23">
        <v>19</v>
      </c>
      <c r="AB34" s="23">
        <v>14</v>
      </c>
      <c r="AC34" s="23">
        <v>10</v>
      </c>
      <c r="AD34" s="23">
        <v>7</v>
      </c>
      <c r="AE34" s="23">
        <v>10</v>
      </c>
      <c r="AF34" s="23">
        <v>9</v>
      </c>
      <c r="AG34" s="23">
        <v>8</v>
      </c>
      <c r="AH34" s="23">
        <v>12</v>
      </c>
      <c r="AI34" s="23">
        <v>11</v>
      </c>
      <c r="AJ34" s="23">
        <v>10</v>
      </c>
      <c r="AK34" s="23">
        <v>4</v>
      </c>
      <c r="AL34" s="23">
        <v>4</v>
      </c>
    </row>
    <row r="35" spans="1:38" ht="13.5" x14ac:dyDescent="0.25">
      <c r="A35" s="23" t="s">
        <v>3</v>
      </c>
      <c r="B35" s="35">
        <v>47</v>
      </c>
      <c r="C35" s="39">
        <v>58</v>
      </c>
      <c r="D35" s="35">
        <v>63</v>
      </c>
      <c r="E35" s="39">
        <v>61</v>
      </c>
      <c r="F35" s="35">
        <v>48</v>
      </c>
      <c r="G35" s="39">
        <v>41</v>
      </c>
      <c r="H35" s="35">
        <v>20</v>
      </c>
      <c r="I35" s="37">
        <v>26</v>
      </c>
      <c r="J35" s="37">
        <v>26</v>
      </c>
      <c r="K35" s="37">
        <v>31</v>
      </c>
      <c r="L35" s="37">
        <v>35</v>
      </c>
      <c r="M35" s="37">
        <v>44</v>
      </c>
      <c r="N35" s="37">
        <v>47</v>
      </c>
      <c r="O35" s="37">
        <v>39</v>
      </c>
      <c r="P35" s="37">
        <v>48</v>
      </c>
      <c r="Q35" s="37">
        <v>41</v>
      </c>
      <c r="R35" s="37">
        <v>42</v>
      </c>
      <c r="S35" s="37">
        <v>39</v>
      </c>
      <c r="T35" s="37">
        <v>33</v>
      </c>
      <c r="U35" s="37">
        <v>39</v>
      </c>
      <c r="V35" s="33">
        <v>52</v>
      </c>
      <c r="W35" s="33">
        <v>43</v>
      </c>
      <c r="X35" s="33">
        <v>40</v>
      </c>
      <c r="Y35" s="23">
        <v>34</v>
      </c>
      <c r="Z35" s="23">
        <v>28</v>
      </c>
      <c r="AA35" s="23">
        <v>29</v>
      </c>
      <c r="AB35" s="23">
        <v>32</v>
      </c>
      <c r="AC35" s="23">
        <v>30</v>
      </c>
      <c r="AD35" s="23">
        <v>26</v>
      </c>
      <c r="AE35" s="23">
        <v>24</v>
      </c>
      <c r="AF35" s="23">
        <v>21</v>
      </c>
      <c r="AG35" s="23">
        <v>17</v>
      </c>
      <c r="AH35" s="23">
        <v>20</v>
      </c>
      <c r="AI35" s="23">
        <v>14</v>
      </c>
      <c r="AJ35" s="23">
        <v>21</v>
      </c>
      <c r="AK35" s="23">
        <v>25</v>
      </c>
      <c r="AL35" s="23">
        <v>20</v>
      </c>
    </row>
    <row r="36" spans="1:38" ht="13.5" x14ac:dyDescent="0.25">
      <c r="A36" s="23" t="s">
        <v>4</v>
      </c>
      <c r="B36" s="35">
        <v>44</v>
      </c>
      <c r="C36" s="39">
        <v>45</v>
      </c>
      <c r="D36" s="35">
        <v>51</v>
      </c>
      <c r="E36" s="39">
        <v>48</v>
      </c>
      <c r="F36" s="35">
        <v>54</v>
      </c>
      <c r="G36" s="39">
        <v>60</v>
      </c>
      <c r="H36" s="35">
        <v>54</v>
      </c>
      <c r="I36" s="37">
        <v>49</v>
      </c>
      <c r="J36" s="37">
        <v>52</v>
      </c>
      <c r="K36" s="37">
        <v>57</v>
      </c>
      <c r="L36" s="37">
        <v>56</v>
      </c>
      <c r="M36" s="37">
        <v>68</v>
      </c>
      <c r="N36" s="37">
        <v>76</v>
      </c>
      <c r="O36" s="37">
        <v>71</v>
      </c>
      <c r="P36" s="37">
        <v>70</v>
      </c>
      <c r="Q36" s="37">
        <v>58</v>
      </c>
      <c r="R36" s="37">
        <v>59</v>
      </c>
      <c r="S36" s="37">
        <v>65</v>
      </c>
      <c r="T36" s="37">
        <v>57</v>
      </c>
      <c r="U36" s="37">
        <v>44</v>
      </c>
      <c r="V36" s="33">
        <v>59</v>
      </c>
      <c r="W36" s="33">
        <v>59</v>
      </c>
      <c r="X36" s="33">
        <v>49</v>
      </c>
      <c r="Y36" s="23">
        <v>42</v>
      </c>
      <c r="Z36" s="23">
        <v>33</v>
      </c>
      <c r="AA36" s="23">
        <v>28</v>
      </c>
      <c r="AB36" s="23">
        <v>32</v>
      </c>
      <c r="AC36" s="23">
        <v>34</v>
      </c>
      <c r="AD36" s="23">
        <v>27</v>
      </c>
      <c r="AE36" s="23">
        <v>33</v>
      </c>
      <c r="AF36" s="23">
        <v>28</v>
      </c>
      <c r="AG36" s="23">
        <v>24</v>
      </c>
      <c r="AH36" s="23">
        <v>24</v>
      </c>
      <c r="AI36" s="23">
        <v>33</v>
      </c>
      <c r="AJ36" s="23">
        <v>22</v>
      </c>
      <c r="AK36" s="23">
        <v>31</v>
      </c>
      <c r="AL36" s="23">
        <v>24</v>
      </c>
    </row>
    <row r="37" spans="1:38" ht="13.5" x14ac:dyDescent="0.25">
      <c r="A37" s="23" t="s">
        <v>5</v>
      </c>
      <c r="B37" s="35">
        <v>73</v>
      </c>
      <c r="C37" s="39">
        <v>102</v>
      </c>
      <c r="D37" s="35">
        <v>97</v>
      </c>
      <c r="E37" s="39">
        <v>93</v>
      </c>
      <c r="F37" s="35">
        <v>96</v>
      </c>
      <c r="G37" s="39">
        <v>104</v>
      </c>
      <c r="H37" s="35">
        <v>105</v>
      </c>
      <c r="I37" s="37">
        <v>107</v>
      </c>
      <c r="J37" s="37">
        <v>103</v>
      </c>
      <c r="K37" s="37">
        <v>105</v>
      </c>
      <c r="L37" s="37">
        <v>108</v>
      </c>
      <c r="M37" s="37">
        <v>106</v>
      </c>
      <c r="N37" s="37">
        <v>106</v>
      </c>
      <c r="O37" s="37">
        <v>99</v>
      </c>
      <c r="P37" s="37">
        <v>105</v>
      </c>
      <c r="Q37" s="37">
        <v>114</v>
      </c>
      <c r="R37" s="37">
        <v>105</v>
      </c>
      <c r="S37" s="37">
        <v>100</v>
      </c>
      <c r="T37" s="37">
        <v>97</v>
      </c>
      <c r="U37" s="37">
        <v>78</v>
      </c>
      <c r="V37" s="33">
        <v>95</v>
      </c>
      <c r="W37" s="33">
        <v>81</v>
      </c>
      <c r="X37" s="33">
        <v>84</v>
      </c>
      <c r="Y37" s="23">
        <v>81</v>
      </c>
      <c r="Z37" s="23">
        <v>60</v>
      </c>
      <c r="AA37" s="23">
        <v>46</v>
      </c>
      <c r="AB37" s="23">
        <v>37</v>
      </c>
      <c r="AC37" s="23">
        <v>34</v>
      </c>
      <c r="AD37" s="23">
        <v>40</v>
      </c>
      <c r="AE37" s="23">
        <v>39</v>
      </c>
      <c r="AF37" s="23">
        <v>36</v>
      </c>
      <c r="AG37" s="23">
        <v>26</v>
      </c>
      <c r="AH37" s="23">
        <v>24</v>
      </c>
      <c r="AI37" s="23">
        <v>27</v>
      </c>
      <c r="AJ37" s="23">
        <v>35</v>
      </c>
      <c r="AK37" s="23">
        <v>38</v>
      </c>
      <c r="AL37" s="23">
        <v>39</v>
      </c>
    </row>
    <row r="38" spans="1:38" ht="13.5" x14ac:dyDescent="0.25">
      <c r="A38" s="23" t="s">
        <v>6</v>
      </c>
      <c r="B38" s="35">
        <v>62</v>
      </c>
      <c r="C38" s="39">
        <v>106</v>
      </c>
      <c r="D38" s="35">
        <v>125</v>
      </c>
      <c r="E38" s="39">
        <v>139</v>
      </c>
      <c r="F38" s="35">
        <v>136</v>
      </c>
      <c r="G38" s="39">
        <v>139</v>
      </c>
      <c r="H38" s="35">
        <v>122</v>
      </c>
      <c r="I38" s="37">
        <v>121</v>
      </c>
      <c r="J38" s="37">
        <v>117</v>
      </c>
      <c r="K38" s="37">
        <v>129</v>
      </c>
      <c r="L38" s="37">
        <v>107</v>
      </c>
      <c r="M38" s="37">
        <v>110</v>
      </c>
      <c r="N38" s="37">
        <v>123</v>
      </c>
      <c r="O38" s="37">
        <v>124</v>
      </c>
      <c r="P38" s="37">
        <v>115</v>
      </c>
      <c r="Q38" s="37">
        <v>106</v>
      </c>
      <c r="R38" s="37">
        <v>89</v>
      </c>
      <c r="S38" s="37">
        <v>92</v>
      </c>
      <c r="T38" s="37">
        <v>76</v>
      </c>
      <c r="U38" s="37">
        <v>72</v>
      </c>
      <c r="V38" s="33">
        <v>82</v>
      </c>
      <c r="W38" s="33">
        <v>85</v>
      </c>
      <c r="X38" s="33">
        <v>85</v>
      </c>
      <c r="Y38" s="23">
        <v>81</v>
      </c>
      <c r="Z38" s="23">
        <v>69</v>
      </c>
      <c r="AA38" s="23">
        <v>66</v>
      </c>
      <c r="AB38" s="23">
        <v>62</v>
      </c>
      <c r="AC38" s="23">
        <v>66</v>
      </c>
      <c r="AD38" s="23">
        <v>61</v>
      </c>
      <c r="AE38" s="23">
        <v>55</v>
      </c>
      <c r="AF38" s="23">
        <v>44</v>
      </c>
      <c r="AG38" s="23">
        <v>49</v>
      </c>
      <c r="AH38" s="23">
        <v>52</v>
      </c>
      <c r="AI38" s="23">
        <v>45</v>
      </c>
      <c r="AJ38" s="23">
        <v>40</v>
      </c>
      <c r="AK38" s="23">
        <v>44</v>
      </c>
      <c r="AL38" s="23">
        <v>29</v>
      </c>
    </row>
    <row r="39" spans="1:38" ht="13.5" x14ac:dyDescent="0.25">
      <c r="A39" s="23" t="s">
        <v>8</v>
      </c>
      <c r="B39" s="35">
        <v>48</v>
      </c>
      <c r="C39" s="39">
        <v>53</v>
      </c>
      <c r="D39" s="35">
        <v>52</v>
      </c>
      <c r="E39" s="39">
        <v>65</v>
      </c>
      <c r="F39" s="35">
        <v>71</v>
      </c>
      <c r="G39" s="39">
        <v>75</v>
      </c>
      <c r="H39" s="35">
        <v>79</v>
      </c>
      <c r="I39" s="37">
        <v>70</v>
      </c>
      <c r="J39" s="37">
        <v>77</v>
      </c>
      <c r="K39" s="37">
        <v>69</v>
      </c>
      <c r="L39" s="37">
        <v>68</v>
      </c>
      <c r="M39" s="37">
        <v>73</v>
      </c>
      <c r="N39" s="37">
        <v>70</v>
      </c>
      <c r="O39" s="37">
        <v>68</v>
      </c>
      <c r="P39" s="37">
        <v>73</v>
      </c>
      <c r="Q39" s="37">
        <v>68</v>
      </c>
      <c r="R39" s="37">
        <v>64</v>
      </c>
      <c r="S39" s="37">
        <v>54</v>
      </c>
      <c r="T39" s="37">
        <v>55</v>
      </c>
      <c r="U39" s="37">
        <v>37</v>
      </c>
      <c r="V39" s="33">
        <v>41</v>
      </c>
      <c r="W39" s="33">
        <v>28</v>
      </c>
      <c r="X39" s="33">
        <v>34</v>
      </c>
      <c r="Y39" s="23">
        <v>36</v>
      </c>
      <c r="Z39" s="23">
        <v>26</v>
      </c>
      <c r="AA39" s="23">
        <v>34</v>
      </c>
      <c r="AB39" s="23">
        <v>34</v>
      </c>
      <c r="AC39" s="23">
        <v>29</v>
      </c>
      <c r="AD39" s="23">
        <v>43</v>
      </c>
      <c r="AE39" s="23">
        <v>38</v>
      </c>
      <c r="AF39" s="23">
        <v>35</v>
      </c>
      <c r="AG39" s="23">
        <v>26</v>
      </c>
      <c r="AH39" s="23">
        <v>19</v>
      </c>
      <c r="AI39" s="23">
        <v>24</v>
      </c>
      <c r="AJ39" s="23">
        <v>25</v>
      </c>
      <c r="AK39" s="23">
        <v>20</v>
      </c>
      <c r="AL39" s="23">
        <v>20</v>
      </c>
    </row>
    <row r="40" spans="1:38" ht="13.5" x14ac:dyDescent="0.25">
      <c r="A40" s="24" t="s">
        <v>7</v>
      </c>
      <c r="B40" s="35">
        <v>153</v>
      </c>
      <c r="C40" s="39">
        <v>184</v>
      </c>
      <c r="D40" s="35">
        <v>203</v>
      </c>
      <c r="E40" s="39">
        <v>220</v>
      </c>
      <c r="F40" s="35">
        <v>232</v>
      </c>
      <c r="G40" s="39">
        <v>250</v>
      </c>
      <c r="H40" s="35">
        <v>256</v>
      </c>
      <c r="I40" s="37">
        <v>262</v>
      </c>
      <c r="J40" s="37">
        <v>233</v>
      </c>
      <c r="K40" s="37">
        <v>256</v>
      </c>
      <c r="L40" s="37">
        <v>276</v>
      </c>
      <c r="M40" s="37">
        <v>278</v>
      </c>
      <c r="N40" s="37">
        <v>292</v>
      </c>
      <c r="O40" s="37">
        <v>297</v>
      </c>
      <c r="P40" s="37">
        <v>295</v>
      </c>
      <c r="Q40" s="37">
        <v>308</v>
      </c>
      <c r="R40" s="37">
        <v>292</v>
      </c>
      <c r="S40" s="37">
        <v>302</v>
      </c>
      <c r="T40" s="37">
        <v>262</v>
      </c>
      <c r="U40" s="37">
        <v>222</v>
      </c>
      <c r="V40" s="33">
        <v>234</v>
      </c>
      <c r="W40" s="33">
        <v>182</v>
      </c>
      <c r="X40" s="33">
        <v>132</v>
      </c>
      <c r="Y40" s="23">
        <v>134</v>
      </c>
      <c r="Z40" s="23">
        <v>111</v>
      </c>
      <c r="AA40" s="23">
        <v>111</v>
      </c>
      <c r="AB40" s="23">
        <v>108</v>
      </c>
      <c r="AC40" s="23">
        <v>120</v>
      </c>
      <c r="AD40" s="23">
        <v>115</v>
      </c>
      <c r="AE40" s="23">
        <v>107</v>
      </c>
      <c r="AF40" s="23">
        <v>98</v>
      </c>
      <c r="AG40" s="23">
        <v>94</v>
      </c>
      <c r="AH40" s="23">
        <v>86</v>
      </c>
      <c r="AI40" s="23">
        <v>84</v>
      </c>
      <c r="AJ40" s="23">
        <v>85</v>
      </c>
      <c r="AK40" s="23">
        <v>96</v>
      </c>
      <c r="AL40" s="23">
        <v>99</v>
      </c>
    </row>
    <row r="41" spans="1:38" ht="13.5" x14ac:dyDescent="0.25">
      <c r="A41" s="25" t="s">
        <v>0</v>
      </c>
      <c r="B41" s="25">
        <f t="shared" ref="B41:H41" si="52">SUM(B33:B40)</f>
        <v>467</v>
      </c>
      <c r="C41" s="25">
        <f t="shared" si="52"/>
        <v>589</v>
      </c>
      <c r="D41" s="25">
        <f t="shared" si="52"/>
        <v>635</v>
      </c>
      <c r="E41" s="25">
        <f t="shared" si="52"/>
        <v>667</v>
      </c>
      <c r="F41" s="25">
        <f t="shared" si="52"/>
        <v>681</v>
      </c>
      <c r="G41" s="25">
        <f t="shared" si="52"/>
        <v>701</v>
      </c>
      <c r="H41" s="25">
        <f t="shared" si="52"/>
        <v>661</v>
      </c>
      <c r="I41" s="25">
        <f t="shared" ref="I41:Q41" si="53">SUM(I33:I40)</f>
        <v>662</v>
      </c>
      <c r="J41" s="25">
        <f t="shared" si="53"/>
        <v>633</v>
      </c>
      <c r="K41" s="25">
        <f t="shared" si="53"/>
        <v>680</v>
      </c>
      <c r="L41" s="25">
        <f t="shared" si="53"/>
        <v>688</v>
      </c>
      <c r="M41" s="25">
        <f t="shared" si="53"/>
        <v>718</v>
      </c>
      <c r="N41" s="25">
        <f t="shared" si="53"/>
        <v>765</v>
      </c>
      <c r="O41" s="25">
        <f t="shared" si="53"/>
        <v>752</v>
      </c>
      <c r="P41" s="25">
        <f t="shared" si="53"/>
        <v>750</v>
      </c>
      <c r="Q41" s="25">
        <f t="shared" si="53"/>
        <v>733</v>
      </c>
      <c r="R41" s="25">
        <f t="shared" ref="R41:W41" si="54">SUM(R33:R40)</f>
        <v>690</v>
      </c>
      <c r="S41" s="25">
        <f t="shared" si="54"/>
        <v>686</v>
      </c>
      <c r="T41" s="25">
        <f t="shared" si="54"/>
        <v>605</v>
      </c>
      <c r="U41" s="25">
        <f t="shared" si="54"/>
        <v>511</v>
      </c>
      <c r="V41" s="25">
        <f t="shared" si="54"/>
        <v>586</v>
      </c>
      <c r="W41" s="25">
        <f t="shared" si="54"/>
        <v>503</v>
      </c>
      <c r="X41" s="25">
        <f t="shared" ref="X41:AF41" si="55">SUM(X33:X40)</f>
        <v>454</v>
      </c>
      <c r="Y41" s="25">
        <f t="shared" si="55"/>
        <v>433</v>
      </c>
      <c r="Z41" s="25">
        <f t="shared" si="55"/>
        <v>344</v>
      </c>
      <c r="AA41" s="25">
        <f t="shared" si="55"/>
        <v>336</v>
      </c>
      <c r="AB41" s="25">
        <f t="shared" si="55"/>
        <v>319</v>
      </c>
      <c r="AC41" s="25">
        <f t="shared" si="55"/>
        <v>327</v>
      </c>
      <c r="AD41" s="25">
        <f t="shared" si="55"/>
        <v>323</v>
      </c>
      <c r="AE41" s="25">
        <f t="shared" si="55"/>
        <v>309</v>
      </c>
      <c r="AF41" s="25">
        <f t="shared" si="55"/>
        <v>272</v>
      </c>
      <c r="AG41" s="25">
        <f t="shared" ref="AG41:AH41" si="56">SUM(AG33:AG40)</f>
        <v>244</v>
      </c>
      <c r="AH41" s="25">
        <f t="shared" si="56"/>
        <v>237</v>
      </c>
      <c r="AI41" s="25">
        <f t="shared" ref="AI41:AK41" si="57">SUM(AI33:AI40)</f>
        <v>238</v>
      </c>
      <c r="AJ41" s="25">
        <f t="shared" si="57"/>
        <v>239</v>
      </c>
      <c r="AK41" s="25">
        <f t="shared" si="57"/>
        <v>259</v>
      </c>
      <c r="AL41" s="25">
        <f t="shared" ref="AL41" si="58">SUM(AL33:AL40)</f>
        <v>237</v>
      </c>
    </row>
    <row r="42" spans="1:38" x14ac:dyDescent="0.2">
      <c r="A42" s="40"/>
    </row>
  </sheetData>
  <phoneticPr fontId="0" type="noConversion"/>
  <pageMargins left="3.937007874015748E-2" right="0" top="0.59055118110236227" bottom="0.19685039370078741" header="0.51181102362204722" footer="0.51181102362204722"/>
  <pageSetup paperSize="9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42"/>
  <sheetViews>
    <sheetView workbookViewId="0"/>
  </sheetViews>
  <sheetFormatPr baseColWidth="10" defaultRowHeight="12.75" x14ac:dyDescent="0.2"/>
  <cols>
    <col min="1" max="1" width="32.42578125" style="1" customWidth="1"/>
    <col min="2" max="24" width="6.28515625" style="1" customWidth="1"/>
    <col min="25" max="32" width="6.28515625" style="2" customWidth="1"/>
    <col min="33" max="36" width="6.28515625" style="1" customWidth="1"/>
    <col min="37" max="37" width="6.28515625" style="59" customWidth="1"/>
    <col min="38" max="38" width="6.28515625" style="1" customWidth="1"/>
    <col min="39" max="16384" width="11.42578125" style="1"/>
  </cols>
  <sheetData>
    <row r="1" spans="1:38" s="16" customFormat="1" ht="18.75" x14ac:dyDescent="0.3">
      <c r="A1" s="67" t="s">
        <v>54</v>
      </c>
      <c r="Y1" s="17"/>
      <c r="Z1" s="17"/>
      <c r="AA1" s="17"/>
      <c r="AB1" s="17"/>
      <c r="AC1" s="17"/>
      <c r="AD1" s="17"/>
      <c r="AE1" s="17"/>
      <c r="AF1" s="17"/>
      <c r="AK1" s="57"/>
    </row>
    <row r="2" spans="1:38" s="18" customFormat="1" ht="15.75" x14ac:dyDescent="0.25">
      <c r="A2" s="68" t="s">
        <v>55</v>
      </c>
      <c r="Y2" s="19"/>
      <c r="Z2" s="19"/>
      <c r="AA2" s="19"/>
      <c r="AB2" s="19"/>
      <c r="AC2" s="19"/>
      <c r="AD2" s="19"/>
      <c r="AE2" s="19"/>
      <c r="AF2" s="19"/>
      <c r="AK2" s="58"/>
    </row>
    <row r="3" spans="1:38" s="18" customFormat="1" ht="15.75" x14ac:dyDescent="0.25">
      <c r="A3" s="69" t="s">
        <v>58</v>
      </c>
      <c r="Y3" s="19"/>
      <c r="Z3" s="19"/>
      <c r="AA3" s="19"/>
      <c r="AB3" s="19"/>
      <c r="AC3" s="19"/>
      <c r="AD3" s="19"/>
      <c r="AE3" s="19"/>
      <c r="AF3" s="19"/>
      <c r="AK3" s="58"/>
    </row>
    <row r="4" spans="1:38" ht="8.25" customHeight="1" x14ac:dyDescent="0.2"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4"/>
      <c r="W4" s="4"/>
      <c r="X4" s="4"/>
      <c r="Y4" s="4"/>
    </row>
    <row r="5" spans="1:38" s="15" customFormat="1" ht="15" customHeight="1" x14ac:dyDescent="0.25">
      <c r="A5" s="42" t="s">
        <v>19</v>
      </c>
      <c r="B5" s="25">
        <v>1983</v>
      </c>
      <c r="C5" s="54">
        <v>1984</v>
      </c>
      <c r="D5" s="55">
        <v>1985</v>
      </c>
      <c r="E5" s="54">
        <v>1986</v>
      </c>
      <c r="F5" s="55">
        <v>1987</v>
      </c>
      <c r="G5" s="54">
        <v>1988</v>
      </c>
      <c r="H5" s="54">
        <v>1989</v>
      </c>
      <c r="I5" s="55">
        <v>1990</v>
      </c>
      <c r="J5" s="54">
        <v>1991</v>
      </c>
      <c r="K5" s="55">
        <v>1992</v>
      </c>
      <c r="L5" s="54">
        <v>1993</v>
      </c>
      <c r="M5" s="54">
        <v>1994</v>
      </c>
      <c r="N5" s="55">
        <v>1995</v>
      </c>
      <c r="O5" s="54">
        <v>1996</v>
      </c>
      <c r="P5" s="55">
        <v>1997</v>
      </c>
      <c r="Q5" s="54">
        <v>1998</v>
      </c>
      <c r="R5" s="55">
        <v>1999</v>
      </c>
      <c r="S5" s="54">
        <v>2000</v>
      </c>
      <c r="T5" s="55">
        <v>2001</v>
      </c>
      <c r="U5" s="54">
        <v>2002</v>
      </c>
      <c r="V5" s="55">
        <v>2003</v>
      </c>
      <c r="W5" s="54">
        <v>2004</v>
      </c>
      <c r="X5" s="56">
        <v>2005</v>
      </c>
      <c r="Y5" s="56">
        <v>2006</v>
      </c>
      <c r="Z5" s="54">
        <v>2007</v>
      </c>
      <c r="AA5" s="54">
        <v>2008</v>
      </c>
      <c r="AB5" s="54">
        <v>2009</v>
      </c>
      <c r="AC5" s="54">
        <v>2010</v>
      </c>
      <c r="AD5" s="54">
        <v>2011</v>
      </c>
      <c r="AE5" s="54">
        <v>2012</v>
      </c>
      <c r="AF5" s="54">
        <v>2013</v>
      </c>
      <c r="AG5" s="54">
        <v>2014</v>
      </c>
      <c r="AH5" s="54">
        <v>2015</v>
      </c>
      <c r="AI5" s="54">
        <v>2016</v>
      </c>
      <c r="AJ5" s="54">
        <v>2017</v>
      </c>
      <c r="AK5" s="54">
        <v>2018</v>
      </c>
      <c r="AL5" s="54">
        <v>2019</v>
      </c>
    </row>
    <row r="6" spans="1:38" x14ac:dyDescent="0.2">
      <c r="A6" s="8"/>
      <c r="B6" s="5"/>
      <c r="C6" s="6"/>
      <c r="E6" s="6"/>
      <c r="G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60"/>
      <c r="AL6" s="60"/>
    </row>
    <row r="7" spans="1:38" ht="13.5" x14ac:dyDescent="0.25">
      <c r="A7" s="20" t="s">
        <v>12</v>
      </c>
      <c r="B7" s="9"/>
      <c r="C7" s="9"/>
      <c r="E7" s="9"/>
      <c r="G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61"/>
      <c r="AL7" s="61"/>
    </row>
    <row r="8" spans="1:38" ht="13.5" x14ac:dyDescent="0.25">
      <c r="A8" s="21" t="s">
        <v>9</v>
      </c>
      <c r="B8" s="9"/>
      <c r="C8" s="9"/>
      <c r="E8" s="9"/>
      <c r="G8" s="9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65"/>
      <c r="AL8" s="65"/>
    </row>
    <row r="9" spans="1:38" ht="13.5" x14ac:dyDescent="0.25">
      <c r="A9" s="22" t="s">
        <v>1</v>
      </c>
      <c r="B9" s="22">
        <f t="shared" ref="B9:H9" si="0">B21+B33</f>
        <v>0</v>
      </c>
      <c r="C9" s="22">
        <f t="shared" si="0"/>
        <v>0</v>
      </c>
      <c r="D9" s="22">
        <f t="shared" si="0"/>
        <v>0</v>
      </c>
      <c r="E9" s="22">
        <f t="shared" si="0"/>
        <v>0</v>
      </c>
      <c r="F9" s="22">
        <f t="shared" si="0"/>
        <v>0</v>
      </c>
      <c r="G9" s="22">
        <f t="shared" si="0"/>
        <v>0</v>
      </c>
      <c r="H9" s="22">
        <f t="shared" si="0"/>
        <v>0</v>
      </c>
      <c r="I9" s="22">
        <f t="shared" ref="I9:Q9" si="1">I21+I33</f>
        <v>0</v>
      </c>
      <c r="J9" s="22">
        <f t="shared" si="1"/>
        <v>0</v>
      </c>
      <c r="K9" s="22">
        <f t="shared" si="1"/>
        <v>0</v>
      </c>
      <c r="L9" s="22">
        <f t="shared" si="1"/>
        <v>0</v>
      </c>
      <c r="M9" s="22">
        <f t="shared" si="1"/>
        <v>0</v>
      </c>
      <c r="N9" s="22">
        <f t="shared" si="1"/>
        <v>0</v>
      </c>
      <c r="O9" s="22">
        <f t="shared" si="1"/>
        <v>0</v>
      </c>
      <c r="P9" s="22">
        <f t="shared" si="1"/>
        <v>0</v>
      </c>
      <c r="Q9" s="22">
        <f t="shared" si="1"/>
        <v>0</v>
      </c>
      <c r="R9" s="22">
        <f t="shared" ref="R9:V17" si="2">R21+R33</f>
        <v>0</v>
      </c>
      <c r="S9" s="22">
        <f t="shared" si="2"/>
        <v>1</v>
      </c>
      <c r="T9" s="22">
        <f t="shared" si="2"/>
        <v>1</v>
      </c>
      <c r="U9" s="22">
        <f t="shared" si="2"/>
        <v>0</v>
      </c>
      <c r="V9" s="22">
        <f t="shared" si="2"/>
        <v>1</v>
      </c>
      <c r="W9" s="22">
        <f t="shared" ref="W9:Z17" si="3">W21+W33</f>
        <v>1</v>
      </c>
      <c r="X9" s="22">
        <f t="shared" si="3"/>
        <v>0</v>
      </c>
      <c r="Y9" s="22">
        <f t="shared" si="3"/>
        <v>0</v>
      </c>
      <c r="Z9" s="22">
        <f t="shared" si="3"/>
        <v>0</v>
      </c>
      <c r="AA9" s="22">
        <f t="shared" ref="AA9:AB17" si="4">AA21+AA33</f>
        <v>0</v>
      </c>
      <c r="AB9" s="22">
        <f t="shared" si="4"/>
        <v>0</v>
      </c>
      <c r="AC9" s="22">
        <f t="shared" ref="AC9:AE17" si="5">AC21+AC33</f>
        <v>0</v>
      </c>
      <c r="AD9" s="22">
        <f t="shared" si="5"/>
        <v>0</v>
      </c>
      <c r="AE9" s="22">
        <f t="shared" ref="AE9:AF9" si="6">AE21+AE33</f>
        <v>0</v>
      </c>
      <c r="AF9" s="22">
        <f t="shared" si="6"/>
        <v>0</v>
      </c>
      <c r="AG9" s="22">
        <f t="shared" ref="AG9:AH9" si="7">AG21+AG33</f>
        <v>0</v>
      </c>
      <c r="AH9" s="22">
        <f t="shared" si="7"/>
        <v>0</v>
      </c>
      <c r="AI9" s="22">
        <f t="shared" ref="AI9:AJ9" si="8">AI21+AI33</f>
        <v>0</v>
      </c>
      <c r="AJ9" s="22">
        <f t="shared" si="8"/>
        <v>0</v>
      </c>
      <c r="AK9" s="22">
        <f t="shared" ref="AK9:AL9" si="9">AK21+AK33</f>
        <v>1</v>
      </c>
      <c r="AL9" s="22">
        <f t="shared" si="9"/>
        <v>1</v>
      </c>
    </row>
    <row r="10" spans="1:38" ht="13.5" x14ac:dyDescent="0.25">
      <c r="A10" s="23" t="s">
        <v>2</v>
      </c>
      <c r="B10" s="23">
        <f t="shared" ref="B10:H10" si="10">B22+B34</f>
        <v>2</v>
      </c>
      <c r="C10" s="23">
        <f t="shared" si="10"/>
        <v>1</v>
      </c>
      <c r="D10" s="23">
        <f t="shared" si="10"/>
        <v>1</v>
      </c>
      <c r="E10" s="23">
        <f t="shared" si="10"/>
        <v>1</v>
      </c>
      <c r="F10" s="23">
        <f t="shared" si="10"/>
        <v>0</v>
      </c>
      <c r="G10" s="23">
        <f t="shared" si="10"/>
        <v>0</v>
      </c>
      <c r="H10" s="23">
        <f t="shared" si="10"/>
        <v>1</v>
      </c>
      <c r="I10" s="23">
        <f t="shared" ref="I10:Q10" si="11">I22+I34</f>
        <v>2</v>
      </c>
      <c r="J10" s="23">
        <f t="shared" si="11"/>
        <v>5</v>
      </c>
      <c r="K10" s="23">
        <f t="shared" si="11"/>
        <v>4</v>
      </c>
      <c r="L10" s="23">
        <f t="shared" si="11"/>
        <v>4</v>
      </c>
      <c r="M10" s="23">
        <f t="shared" si="11"/>
        <v>3</v>
      </c>
      <c r="N10" s="23">
        <f t="shared" si="11"/>
        <v>4</v>
      </c>
      <c r="O10" s="23">
        <f t="shared" si="11"/>
        <v>5</v>
      </c>
      <c r="P10" s="23">
        <f t="shared" si="11"/>
        <v>6</v>
      </c>
      <c r="Q10" s="23">
        <f t="shared" si="11"/>
        <v>4</v>
      </c>
      <c r="R10" s="23">
        <f t="shared" si="2"/>
        <v>5</v>
      </c>
      <c r="S10" s="23">
        <f t="shared" si="2"/>
        <v>2</v>
      </c>
      <c r="T10" s="23">
        <f t="shared" si="2"/>
        <v>4</v>
      </c>
      <c r="U10" s="23">
        <f t="shared" si="2"/>
        <v>7</v>
      </c>
      <c r="V10" s="23">
        <f t="shared" si="2"/>
        <v>8</v>
      </c>
      <c r="W10" s="23">
        <f t="shared" si="3"/>
        <v>7</v>
      </c>
      <c r="X10" s="23">
        <f t="shared" si="3"/>
        <v>7</v>
      </c>
      <c r="Y10" s="23">
        <f t="shared" si="3"/>
        <v>4</v>
      </c>
      <c r="Z10" s="23">
        <f t="shared" si="3"/>
        <v>1</v>
      </c>
      <c r="AA10" s="23">
        <f t="shared" si="4"/>
        <v>3</v>
      </c>
      <c r="AB10" s="23">
        <f t="shared" si="4"/>
        <v>2</v>
      </c>
      <c r="AC10" s="23">
        <f t="shared" si="5"/>
        <v>9</v>
      </c>
      <c r="AD10" s="23">
        <f t="shared" si="5"/>
        <v>11</v>
      </c>
      <c r="AE10" s="23">
        <f t="shared" ref="AE10:AF10" si="12">AE22+AE34</f>
        <v>11</v>
      </c>
      <c r="AF10" s="23">
        <f t="shared" si="12"/>
        <v>10</v>
      </c>
      <c r="AG10" s="23">
        <f t="shared" ref="AG10:AH10" si="13">AG22+AG34</f>
        <v>7</v>
      </c>
      <c r="AH10" s="23">
        <f t="shared" si="13"/>
        <v>10</v>
      </c>
      <c r="AI10" s="23">
        <f t="shared" ref="AI10:AJ10" si="14">AI22+AI34</f>
        <v>8</v>
      </c>
      <c r="AJ10" s="23">
        <f t="shared" si="14"/>
        <v>7</v>
      </c>
      <c r="AK10" s="23">
        <f t="shared" ref="AK10:AL10" si="15">AK22+AK34</f>
        <v>3</v>
      </c>
      <c r="AL10" s="23">
        <f t="shared" si="15"/>
        <v>4</v>
      </c>
    </row>
    <row r="11" spans="1:38" ht="13.5" x14ac:dyDescent="0.25">
      <c r="A11" s="23" t="s">
        <v>3</v>
      </c>
      <c r="B11" s="23">
        <f t="shared" ref="B11:H11" si="16">B23+B35</f>
        <v>5</v>
      </c>
      <c r="C11" s="23">
        <f t="shared" si="16"/>
        <v>5</v>
      </c>
      <c r="D11" s="23">
        <f t="shared" si="16"/>
        <v>5</v>
      </c>
      <c r="E11" s="23">
        <f t="shared" si="16"/>
        <v>7</v>
      </c>
      <c r="F11" s="23">
        <f t="shared" si="16"/>
        <v>6</v>
      </c>
      <c r="G11" s="23">
        <f t="shared" si="16"/>
        <v>4</v>
      </c>
      <c r="H11" s="23">
        <f t="shared" si="16"/>
        <v>1</v>
      </c>
      <c r="I11" s="23">
        <f t="shared" ref="I11:Q11" si="17">I23+I35</f>
        <v>3</v>
      </c>
      <c r="J11" s="23">
        <f t="shared" si="17"/>
        <v>4</v>
      </c>
      <c r="K11" s="23">
        <f t="shared" si="17"/>
        <v>4</v>
      </c>
      <c r="L11" s="23">
        <f t="shared" si="17"/>
        <v>5</v>
      </c>
      <c r="M11" s="23">
        <f t="shared" si="17"/>
        <v>8</v>
      </c>
      <c r="N11" s="23">
        <f t="shared" si="17"/>
        <v>7</v>
      </c>
      <c r="O11" s="23">
        <f t="shared" si="17"/>
        <v>6</v>
      </c>
      <c r="P11" s="23">
        <f t="shared" si="17"/>
        <v>8</v>
      </c>
      <c r="Q11" s="23">
        <f t="shared" si="17"/>
        <v>6</v>
      </c>
      <c r="R11" s="23">
        <f t="shared" si="2"/>
        <v>9</v>
      </c>
      <c r="S11" s="23">
        <f t="shared" si="2"/>
        <v>8</v>
      </c>
      <c r="T11" s="23">
        <f t="shared" si="2"/>
        <v>6</v>
      </c>
      <c r="U11" s="23">
        <f t="shared" si="2"/>
        <v>5</v>
      </c>
      <c r="V11" s="23">
        <f t="shared" si="2"/>
        <v>9</v>
      </c>
      <c r="W11" s="23">
        <f t="shared" si="3"/>
        <v>12</v>
      </c>
      <c r="X11" s="23">
        <f t="shared" si="3"/>
        <v>10</v>
      </c>
      <c r="Y11" s="23">
        <f t="shared" si="3"/>
        <v>9</v>
      </c>
      <c r="Z11" s="23">
        <f t="shared" si="3"/>
        <v>9</v>
      </c>
      <c r="AA11" s="23">
        <f t="shared" si="4"/>
        <v>6</v>
      </c>
      <c r="AB11" s="23">
        <f t="shared" si="4"/>
        <v>7</v>
      </c>
      <c r="AC11" s="23">
        <f t="shared" si="5"/>
        <v>9</v>
      </c>
      <c r="AD11" s="23">
        <f t="shared" si="5"/>
        <v>6</v>
      </c>
      <c r="AE11" s="23">
        <f t="shared" ref="AE11:AF11" si="18">AE23+AE35</f>
        <v>7</v>
      </c>
      <c r="AF11" s="23">
        <f t="shared" si="18"/>
        <v>7</v>
      </c>
      <c r="AG11" s="23">
        <f t="shared" ref="AG11:AH11" si="19">AG23+AG35</f>
        <v>7</v>
      </c>
      <c r="AH11" s="23">
        <f t="shared" si="19"/>
        <v>7</v>
      </c>
      <c r="AI11" s="23">
        <f t="shared" ref="AI11:AJ11" si="20">AI23+AI35</f>
        <v>6</v>
      </c>
      <c r="AJ11" s="23">
        <f t="shared" si="20"/>
        <v>8</v>
      </c>
      <c r="AK11" s="23">
        <f t="shared" ref="AK11:AL11" si="21">AK23+AK35</f>
        <v>7</v>
      </c>
      <c r="AL11" s="23">
        <f t="shared" si="21"/>
        <v>8</v>
      </c>
    </row>
    <row r="12" spans="1:38" ht="13.5" x14ac:dyDescent="0.25">
      <c r="A12" s="23" t="s">
        <v>4</v>
      </c>
      <c r="B12" s="23">
        <f t="shared" ref="B12:H12" si="22">B24+B36</f>
        <v>5</v>
      </c>
      <c r="C12" s="23">
        <f t="shared" si="22"/>
        <v>2</v>
      </c>
      <c r="D12" s="23">
        <f t="shared" si="22"/>
        <v>2</v>
      </c>
      <c r="E12" s="23">
        <f t="shared" si="22"/>
        <v>3</v>
      </c>
      <c r="F12" s="23">
        <f t="shared" si="22"/>
        <v>4</v>
      </c>
      <c r="G12" s="23">
        <f t="shared" si="22"/>
        <v>6</v>
      </c>
      <c r="H12" s="23">
        <f t="shared" si="22"/>
        <v>7</v>
      </c>
      <c r="I12" s="23">
        <f t="shared" ref="I12:Q12" si="23">I24+I36</f>
        <v>8</v>
      </c>
      <c r="J12" s="23">
        <f t="shared" si="23"/>
        <v>8</v>
      </c>
      <c r="K12" s="23">
        <f t="shared" si="23"/>
        <v>7</v>
      </c>
      <c r="L12" s="23">
        <f t="shared" si="23"/>
        <v>8</v>
      </c>
      <c r="M12" s="23">
        <f t="shared" si="23"/>
        <v>7</v>
      </c>
      <c r="N12" s="23">
        <f t="shared" si="23"/>
        <v>6</v>
      </c>
      <c r="O12" s="23">
        <f t="shared" si="23"/>
        <v>4</v>
      </c>
      <c r="P12" s="23">
        <f t="shared" si="23"/>
        <v>3</v>
      </c>
      <c r="Q12" s="23">
        <f t="shared" si="23"/>
        <v>5</v>
      </c>
      <c r="R12" s="23">
        <f t="shared" si="2"/>
        <v>4</v>
      </c>
      <c r="S12" s="23">
        <f t="shared" si="2"/>
        <v>2</v>
      </c>
      <c r="T12" s="23">
        <f t="shared" si="2"/>
        <v>3</v>
      </c>
      <c r="U12" s="23">
        <f t="shared" si="2"/>
        <v>4</v>
      </c>
      <c r="V12" s="23">
        <f t="shared" si="2"/>
        <v>5</v>
      </c>
      <c r="W12" s="23">
        <f t="shared" si="3"/>
        <v>6</v>
      </c>
      <c r="X12" s="23">
        <f t="shared" si="3"/>
        <v>7</v>
      </c>
      <c r="Y12" s="23">
        <f t="shared" si="3"/>
        <v>5</v>
      </c>
      <c r="Z12" s="23">
        <f t="shared" si="3"/>
        <v>4</v>
      </c>
      <c r="AA12" s="23">
        <f t="shared" si="4"/>
        <v>6</v>
      </c>
      <c r="AB12" s="23">
        <f t="shared" si="4"/>
        <v>7</v>
      </c>
      <c r="AC12" s="23">
        <f t="shared" si="5"/>
        <v>10</v>
      </c>
      <c r="AD12" s="23">
        <f t="shared" si="5"/>
        <v>13</v>
      </c>
      <c r="AE12" s="23">
        <f t="shared" ref="AE12:AF12" si="24">AE24+AE36</f>
        <v>8</v>
      </c>
      <c r="AF12" s="23">
        <f t="shared" si="24"/>
        <v>7</v>
      </c>
      <c r="AG12" s="23">
        <f t="shared" ref="AG12:AH12" si="25">AG24+AG36</f>
        <v>11</v>
      </c>
      <c r="AH12" s="23">
        <f t="shared" si="25"/>
        <v>12</v>
      </c>
      <c r="AI12" s="23">
        <f t="shared" ref="AI12:AJ12" si="26">AI24+AI36</f>
        <v>12</v>
      </c>
      <c r="AJ12" s="23">
        <f t="shared" si="26"/>
        <v>13</v>
      </c>
      <c r="AK12" s="23">
        <f t="shared" ref="AK12:AL12" si="27">AK24+AK36</f>
        <v>10</v>
      </c>
      <c r="AL12" s="23">
        <f t="shared" si="27"/>
        <v>13</v>
      </c>
    </row>
    <row r="13" spans="1:38" ht="13.5" x14ac:dyDescent="0.25">
      <c r="A13" s="23" t="s">
        <v>5</v>
      </c>
      <c r="B13" s="23">
        <f t="shared" ref="B13:H13" si="28">B25+B37</f>
        <v>10</v>
      </c>
      <c r="C13" s="23">
        <f t="shared" si="28"/>
        <v>11</v>
      </c>
      <c r="D13" s="23">
        <f t="shared" si="28"/>
        <v>10</v>
      </c>
      <c r="E13" s="23">
        <f t="shared" si="28"/>
        <v>10</v>
      </c>
      <c r="F13" s="23">
        <f t="shared" si="28"/>
        <v>7</v>
      </c>
      <c r="G13" s="23">
        <f t="shared" si="28"/>
        <v>5</v>
      </c>
      <c r="H13" s="23">
        <f t="shared" si="28"/>
        <v>5</v>
      </c>
      <c r="I13" s="23">
        <f t="shared" ref="I13:Q13" si="29">I25+I37</f>
        <v>3</v>
      </c>
      <c r="J13" s="23">
        <f t="shared" si="29"/>
        <v>3</v>
      </c>
      <c r="K13" s="23">
        <f t="shared" si="29"/>
        <v>5</v>
      </c>
      <c r="L13" s="23">
        <f t="shared" si="29"/>
        <v>5</v>
      </c>
      <c r="M13" s="23">
        <f t="shared" si="29"/>
        <v>3</v>
      </c>
      <c r="N13" s="23">
        <f t="shared" si="29"/>
        <v>3</v>
      </c>
      <c r="O13" s="23">
        <f t="shared" si="29"/>
        <v>4</v>
      </c>
      <c r="P13" s="23">
        <f t="shared" si="29"/>
        <v>6</v>
      </c>
      <c r="Q13" s="23">
        <f t="shared" si="29"/>
        <v>6</v>
      </c>
      <c r="R13" s="23">
        <f t="shared" si="2"/>
        <v>7</v>
      </c>
      <c r="S13" s="23">
        <f t="shared" si="2"/>
        <v>7</v>
      </c>
      <c r="T13" s="23">
        <f t="shared" si="2"/>
        <v>7</v>
      </c>
      <c r="U13" s="23">
        <f t="shared" si="2"/>
        <v>5</v>
      </c>
      <c r="V13" s="23">
        <f t="shared" si="2"/>
        <v>5</v>
      </c>
      <c r="W13" s="23">
        <f t="shared" si="3"/>
        <v>7</v>
      </c>
      <c r="X13" s="23">
        <f t="shared" si="3"/>
        <v>9</v>
      </c>
      <c r="Y13" s="23">
        <f t="shared" si="3"/>
        <v>7</v>
      </c>
      <c r="Z13" s="23">
        <f t="shared" si="3"/>
        <v>6</v>
      </c>
      <c r="AA13" s="23">
        <f t="shared" si="4"/>
        <v>4</v>
      </c>
      <c r="AB13" s="23">
        <f t="shared" si="4"/>
        <v>3</v>
      </c>
      <c r="AC13" s="23">
        <f t="shared" si="5"/>
        <v>4</v>
      </c>
      <c r="AD13" s="23">
        <f t="shared" si="5"/>
        <v>7</v>
      </c>
      <c r="AE13" s="23">
        <f t="shared" ref="AE13:AF13" si="30">AE25+AE37</f>
        <v>11</v>
      </c>
      <c r="AF13" s="23">
        <f t="shared" si="30"/>
        <v>14</v>
      </c>
      <c r="AG13" s="23">
        <f t="shared" ref="AG13:AH13" si="31">AG25+AG37</f>
        <v>14</v>
      </c>
      <c r="AH13" s="23">
        <f t="shared" si="31"/>
        <v>17</v>
      </c>
      <c r="AI13" s="23">
        <f t="shared" ref="AI13:AJ13" si="32">AI25+AI37</f>
        <v>16</v>
      </c>
      <c r="AJ13" s="23">
        <f t="shared" si="32"/>
        <v>13</v>
      </c>
      <c r="AK13" s="23">
        <f t="shared" ref="AK13:AL13" si="33">AK25+AK37</f>
        <v>11</v>
      </c>
      <c r="AL13" s="23">
        <f t="shared" si="33"/>
        <v>11</v>
      </c>
    </row>
    <row r="14" spans="1:38" ht="13.5" x14ac:dyDescent="0.25">
      <c r="A14" s="23" t="s">
        <v>6</v>
      </c>
      <c r="B14" s="23">
        <f t="shared" ref="B14:H14" si="34">B26+B38</f>
        <v>5</v>
      </c>
      <c r="C14" s="23">
        <f t="shared" si="34"/>
        <v>4</v>
      </c>
      <c r="D14" s="23">
        <f t="shared" si="34"/>
        <v>4</v>
      </c>
      <c r="E14" s="23">
        <f t="shared" si="34"/>
        <v>5</v>
      </c>
      <c r="F14" s="23">
        <f t="shared" si="34"/>
        <v>7</v>
      </c>
      <c r="G14" s="23">
        <f t="shared" si="34"/>
        <v>7</v>
      </c>
      <c r="H14" s="23">
        <f t="shared" si="34"/>
        <v>9</v>
      </c>
      <c r="I14" s="23">
        <f t="shared" ref="I14:Q14" si="35">I26+I38</f>
        <v>10</v>
      </c>
      <c r="J14" s="23">
        <f t="shared" si="35"/>
        <v>10</v>
      </c>
      <c r="K14" s="23">
        <f t="shared" si="35"/>
        <v>8</v>
      </c>
      <c r="L14" s="23">
        <f t="shared" si="35"/>
        <v>7</v>
      </c>
      <c r="M14" s="23">
        <f t="shared" si="35"/>
        <v>6</v>
      </c>
      <c r="N14" s="23">
        <f t="shared" si="35"/>
        <v>5</v>
      </c>
      <c r="O14" s="23">
        <f t="shared" si="35"/>
        <v>4</v>
      </c>
      <c r="P14" s="23">
        <f t="shared" si="35"/>
        <v>2</v>
      </c>
      <c r="Q14" s="23">
        <f t="shared" si="35"/>
        <v>2</v>
      </c>
      <c r="R14" s="23">
        <f t="shared" si="2"/>
        <v>3</v>
      </c>
      <c r="S14" s="23">
        <f t="shared" si="2"/>
        <v>3</v>
      </c>
      <c r="T14" s="23">
        <f t="shared" si="2"/>
        <v>1</v>
      </c>
      <c r="U14" s="23">
        <f t="shared" si="2"/>
        <v>3</v>
      </c>
      <c r="V14" s="23">
        <f t="shared" si="2"/>
        <v>3</v>
      </c>
      <c r="W14" s="23">
        <f t="shared" si="3"/>
        <v>3</v>
      </c>
      <c r="X14" s="23">
        <f t="shared" si="3"/>
        <v>3</v>
      </c>
      <c r="Y14" s="23">
        <f t="shared" si="3"/>
        <v>4</v>
      </c>
      <c r="Z14" s="23">
        <f t="shared" si="3"/>
        <v>5</v>
      </c>
      <c r="AA14" s="23">
        <f t="shared" si="4"/>
        <v>7</v>
      </c>
      <c r="AB14" s="23">
        <f t="shared" si="4"/>
        <v>7</v>
      </c>
      <c r="AC14" s="23">
        <f t="shared" si="5"/>
        <v>6</v>
      </c>
      <c r="AD14" s="23">
        <f t="shared" si="5"/>
        <v>3</v>
      </c>
      <c r="AE14" s="23">
        <f t="shared" ref="AE14:AF14" si="36">AE26+AE38</f>
        <v>3</v>
      </c>
      <c r="AF14" s="23">
        <f t="shared" si="36"/>
        <v>1</v>
      </c>
      <c r="AG14" s="23">
        <f t="shared" ref="AG14:AH14" si="37">AG26+AG38</f>
        <v>0</v>
      </c>
      <c r="AH14" s="23">
        <f t="shared" si="37"/>
        <v>0</v>
      </c>
      <c r="AI14" s="23">
        <f t="shared" ref="AI14:AJ14" si="38">AI26+AI38</f>
        <v>3</v>
      </c>
      <c r="AJ14" s="23">
        <f t="shared" si="38"/>
        <v>5</v>
      </c>
      <c r="AK14" s="23">
        <f t="shared" ref="AK14:AL14" si="39">AK26+AK38</f>
        <v>6</v>
      </c>
      <c r="AL14" s="23">
        <f t="shared" si="39"/>
        <v>8</v>
      </c>
    </row>
    <row r="15" spans="1:38" ht="13.5" x14ac:dyDescent="0.25">
      <c r="A15" s="23" t="s">
        <v>8</v>
      </c>
      <c r="B15" s="23">
        <f t="shared" ref="B15:H15" si="40">B27+B39</f>
        <v>0</v>
      </c>
      <c r="C15" s="23">
        <f t="shared" si="40"/>
        <v>1</v>
      </c>
      <c r="D15" s="23">
        <f t="shared" si="40"/>
        <v>1</v>
      </c>
      <c r="E15" s="23">
        <f t="shared" si="40"/>
        <v>1</v>
      </c>
      <c r="F15" s="23">
        <f t="shared" si="40"/>
        <v>0</v>
      </c>
      <c r="G15" s="23">
        <f t="shared" si="40"/>
        <v>2</v>
      </c>
      <c r="H15" s="23">
        <f t="shared" si="40"/>
        <v>2</v>
      </c>
      <c r="I15" s="23">
        <f t="shared" ref="I15:Q15" si="41">I27+I39</f>
        <v>3</v>
      </c>
      <c r="J15" s="23">
        <f t="shared" si="41"/>
        <v>2</v>
      </c>
      <c r="K15" s="23">
        <f t="shared" si="41"/>
        <v>2</v>
      </c>
      <c r="L15" s="23">
        <f t="shared" si="41"/>
        <v>2</v>
      </c>
      <c r="M15" s="23">
        <f t="shared" si="41"/>
        <v>3</v>
      </c>
      <c r="N15" s="23">
        <f t="shared" si="41"/>
        <v>3</v>
      </c>
      <c r="O15" s="23">
        <f t="shared" si="41"/>
        <v>3</v>
      </c>
      <c r="P15" s="23">
        <f t="shared" si="41"/>
        <v>4</v>
      </c>
      <c r="Q15" s="23">
        <f t="shared" si="41"/>
        <v>3</v>
      </c>
      <c r="R15" s="23">
        <f t="shared" si="2"/>
        <v>2</v>
      </c>
      <c r="S15" s="23">
        <f t="shared" si="2"/>
        <v>0</v>
      </c>
      <c r="T15" s="23">
        <f t="shared" si="2"/>
        <v>2</v>
      </c>
      <c r="U15" s="23">
        <f t="shared" si="2"/>
        <v>2</v>
      </c>
      <c r="V15" s="23">
        <f t="shared" si="2"/>
        <v>2</v>
      </c>
      <c r="W15" s="23">
        <f t="shared" si="3"/>
        <v>0</v>
      </c>
      <c r="X15" s="23">
        <f t="shared" si="3"/>
        <v>0</v>
      </c>
      <c r="Y15" s="23">
        <f t="shared" si="3"/>
        <v>1</v>
      </c>
      <c r="Z15" s="23">
        <f t="shared" si="3"/>
        <v>1</v>
      </c>
      <c r="AA15" s="23">
        <f t="shared" si="4"/>
        <v>0</v>
      </c>
      <c r="AB15" s="23">
        <f t="shared" si="4"/>
        <v>1</v>
      </c>
      <c r="AC15" s="23">
        <f t="shared" si="5"/>
        <v>1</v>
      </c>
      <c r="AD15" s="23">
        <f t="shared" si="5"/>
        <v>1</v>
      </c>
      <c r="AE15" s="23">
        <f t="shared" ref="AE15:AF15" si="42">AE27+AE39</f>
        <v>1</v>
      </c>
      <c r="AF15" s="23">
        <f t="shared" si="42"/>
        <v>3</v>
      </c>
      <c r="AG15" s="23">
        <f t="shared" ref="AG15:AH15" si="43">AG27+AG39</f>
        <v>4</v>
      </c>
      <c r="AH15" s="23">
        <f t="shared" si="43"/>
        <v>2</v>
      </c>
      <c r="AI15" s="23">
        <f t="shared" ref="AI15:AJ15" si="44">AI27+AI39</f>
        <v>1</v>
      </c>
      <c r="AJ15" s="23">
        <f t="shared" si="44"/>
        <v>0</v>
      </c>
      <c r="AK15" s="23">
        <f t="shared" ref="AK15:AL15" si="45">AK27+AK39</f>
        <v>0</v>
      </c>
      <c r="AL15" s="23">
        <f t="shared" si="45"/>
        <v>0</v>
      </c>
    </row>
    <row r="16" spans="1:38" ht="13.5" x14ac:dyDescent="0.25">
      <c r="A16" s="24" t="s">
        <v>7</v>
      </c>
      <c r="B16" s="24">
        <f t="shared" ref="B16:H16" si="46">B28+B40</f>
        <v>1</v>
      </c>
      <c r="C16" s="23">
        <f t="shared" si="46"/>
        <v>1</v>
      </c>
      <c r="D16" s="23">
        <f t="shared" si="46"/>
        <v>1</v>
      </c>
      <c r="E16" s="23">
        <f t="shared" si="46"/>
        <v>1</v>
      </c>
      <c r="F16" s="23">
        <f t="shared" si="46"/>
        <v>2</v>
      </c>
      <c r="G16" s="23">
        <f t="shared" si="46"/>
        <v>2</v>
      </c>
      <c r="H16" s="23">
        <f t="shared" si="46"/>
        <v>0</v>
      </c>
      <c r="I16" s="23">
        <f t="shared" ref="I16:Q16" si="47">I28+I40</f>
        <v>0</v>
      </c>
      <c r="J16" s="23">
        <f t="shared" si="47"/>
        <v>2</v>
      </c>
      <c r="K16" s="23">
        <f t="shared" si="47"/>
        <v>2</v>
      </c>
      <c r="L16" s="23">
        <f t="shared" si="47"/>
        <v>3</v>
      </c>
      <c r="M16" s="23">
        <f t="shared" si="47"/>
        <v>3</v>
      </c>
      <c r="N16" s="23">
        <f t="shared" si="47"/>
        <v>2</v>
      </c>
      <c r="O16" s="23">
        <f t="shared" si="47"/>
        <v>3</v>
      </c>
      <c r="P16" s="23">
        <f t="shared" si="47"/>
        <v>5</v>
      </c>
      <c r="Q16" s="23">
        <f t="shared" si="47"/>
        <v>6</v>
      </c>
      <c r="R16" s="23">
        <f t="shared" si="2"/>
        <v>7</v>
      </c>
      <c r="S16" s="23">
        <f t="shared" si="2"/>
        <v>9</v>
      </c>
      <c r="T16" s="23">
        <f t="shared" si="2"/>
        <v>9</v>
      </c>
      <c r="U16" s="23">
        <f t="shared" si="2"/>
        <v>7</v>
      </c>
      <c r="V16" s="23">
        <f t="shared" si="2"/>
        <v>6</v>
      </c>
      <c r="W16" s="23">
        <f t="shared" si="3"/>
        <v>7</v>
      </c>
      <c r="X16" s="23">
        <f t="shared" si="3"/>
        <v>4</v>
      </c>
      <c r="Y16" s="23">
        <f t="shared" si="3"/>
        <v>3</v>
      </c>
      <c r="Z16" s="23">
        <f t="shared" si="3"/>
        <v>3</v>
      </c>
      <c r="AA16" s="23">
        <f t="shared" si="4"/>
        <v>2</v>
      </c>
      <c r="AB16" s="23">
        <f t="shared" si="4"/>
        <v>2</v>
      </c>
      <c r="AC16" s="23">
        <f t="shared" si="5"/>
        <v>2</v>
      </c>
      <c r="AD16" s="23">
        <f t="shared" si="5"/>
        <v>1</v>
      </c>
      <c r="AE16" s="23">
        <f t="shared" ref="AE16:AF16" si="48">AE28+AE40</f>
        <v>2</v>
      </c>
      <c r="AF16" s="23">
        <f t="shared" si="48"/>
        <v>2</v>
      </c>
      <c r="AG16" s="23">
        <f t="shared" ref="AG16:AH16" si="49">AG28+AG40</f>
        <v>2</v>
      </c>
      <c r="AH16" s="23">
        <f t="shared" si="49"/>
        <v>3</v>
      </c>
      <c r="AI16" s="23">
        <f t="shared" ref="AI16:AJ16" si="50">AI28+AI40</f>
        <v>4</v>
      </c>
      <c r="AJ16" s="23">
        <f t="shared" si="50"/>
        <v>4</v>
      </c>
      <c r="AK16" s="23">
        <f t="shared" ref="AK16:AL16" si="51">AK28+AK40</f>
        <v>4</v>
      </c>
      <c r="AL16" s="23">
        <f t="shared" si="51"/>
        <v>3</v>
      </c>
    </row>
    <row r="17" spans="1:38" ht="13.5" x14ac:dyDescent="0.25">
      <c r="A17" s="25" t="s">
        <v>0</v>
      </c>
      <c r="B17" s="25">
        <f t="shared" ref="B17:H17" si="52">B29+B41</f>
        <v>28</v>
      </c>
      <c r="C17" s="25">
        <f t="shared" si="52"/>
        <v>25</v>
      </c>
      <c r="D17" s="25">
        <f t="shared" si="52"/>
        <v>24</v>
      </c>
      <c r="E17" s="25">
        <f t="shared" si="52"/>
        <v>28</v>
      </c>
      <c r="F17" s="25">
        <f t="shared" si="52"/>
        <v>26</v>
      </c>
      <c r="G17" s="25">
        <f t="shared" si="52"/>
        <v>26</v>
      </c>
      <c r="H17" s="25">
        <f t="shared" si="52"/>
        <v>25</v>
      </c>
      <c r="I17" s="25">
        <f t="shared" ref="I17:Q17" si="53">I29+I41</f>
        <v>29</v>
      </c>
      <c r="J17" s="25">
        <f t="shared" si="53"/>
        <v>34</v>
      </c>
      <c r="K17" s="25">
        <f t="shared" si="53"/>
        <v>32</v>
      </c>
      <c r="L17" s="25">
        <f t="shared" si="53"/>
        <v>34</v>
      </c>
      <c r="M17" s="25">
        <f t="shared" si="53"/>
        <v>33</v>
      </c>
      <c r="N17" s="25">
        <f t="shared" si="53"/>
        <v>30</v>
      </c>
      <c r="O17" s="25">
        <f t="shared" si="53"/>
        <v>29</v>
      </c>
      <c r="P17" s="25">
        <f t="shared" si="53"/>
        <v>34</v>
      </c>
      <c r="Q17" s="25">
        <f t="shared" si="53"/>
        <v>32</v>
      </c>
      <c r="R17" s="25">
        <f t="shared" si="2"/>
        <v>37</v>
      </c>
      <c r="S17" s="25">
        <f t="shared" si="2"/>
        <v>32</v>
      </c>
      <c r="T17" s="25">
        <f t="shared" si="2"/>
        <v>33</v>
      </c>
      <c r="U17" s="25">
        <f t="shared" si="2"/>
        <v>33</v>
      </c>
      <c r="V17" s="25">
        <f t="shared" si="2"/>
        <v>39</v>
      </c>
      <c r="W17" s="25">
        <f t="shared" si="3"/>
        <v>43</v>
      </c>
      <c r="X17" s="25">
        <f t="shared" si="3"/>
        <v>40</v>
      </c>
      <c r="Y17" s="25">
        <f t="shared" si="3"/>
        <v>33</v>
      </c>
      <c r="Z17" s="25">
        <f t="shared" si="3"/>
        <v>29</v>
      </c>
      <c r="AA17" s="25">
        <f t="shared" si="4"/>
        <v>28</v>
      </c>
      <c r="AB17" s="25">
        <f t="shared" si="4"/>
        <v>29</v>
      </c>
      <c r="AC17" s="25">
        <f t="shared" si="5"/>
        <v>41</v>
      </c>
      <c r="AD17" s="25">
        <f t="shared" si="5"/>
        <v>42</v>
      </c>
      <c r="AE17" s="25">
        <f t="shared" si="5"/>
        <v>43</v>
      </c>
      <c r="AF17" s="25">
        <f t="shared" ref="AF17:AG17" si="54">AF29+AF41</f>
        <v>44</v>
      </c>
      <c r="AG17" s="25">
        <f t="shared" si="54"/>
        <v>45</v>
      </c>
      <c r="AH17" s="25">
        <f t="shared" ref="AH17:AI17" si="55">AH29+AH41</f>
        <v>51</v>
      </c>
      <c r="AI17" s="25">
        <f t="shared" si="55"/>
        <v>50</v>
      </c>
      <c r="AJ17" s="25">
        <f t="shared" ref="AJ17:AK17" si="56">AJ29+AJ41</f>
        <v>50</v>
      </c>
      <c r="AK17" s="25">
        <f t="shared" si="56"/>
        <v>42</v>
      </c>
      <c r="AL17" s="25">
        <f t="shared" ref="AL17" si="57">AL29+AL41</f>
        <v>48</v>
      </c>
    </row>
    <row r="18" spans="1:38" x14ac:dyDescent="0.2">
      <c r="A18" s="8"/>
      <c r="AG18" s="2"/>
      <c r="AH18" s="2"/>
      <c r="AI18" s="2"/>
      <c r="AJ18" s="2"/>
      <c r="AK18" s="64"/>
      <c r="AL18" s="64"/>
    </row>
    <row r="19" spans="1:38" ht="13.5" x14ac:dyDescent="0.25">
      <c r="A19" s="20" t="s">
        <v>13</v>
      </c>
      <c r="AG19" s="2"/>
      <c r="AH19" s="2"/>
      <c r="AI19" s="2"/>
      <c r="AJ19" s="2"/>
      <c r="AK19" s="64"/>
      <c r="AL19" s="64"/>
    </row>
    <row r="20" spans="1:38" ht="13.5" x14ac:dyDescent="0.25">
      <c r="A20" s="21" t="s">
        <v>10</v>
      </c>
      <c r="AG20" s="2"/>
      <c r="AH20" s="2"/>
      <c r="AI20" s="2"/>
      <c r="AJ20" s="2"/>
      <c r="AK20" s="64"/>
      <c r="AL20" s="64"/>
    </row>
    <row r="21" spans="1:38" ht="13.5" x14ac:dyDescent="0.25">
      <c r="A21" s="22" t="s">
        <v>1</v>
      </c>
      <c r="B21" s="27"/>
      <c r="C21" s="28"/>
      <c r="D21" s="29"/>
      <c r="E21" s="28"/>
      <c r="F21" s="29"/>
      <c r="G21" s="30"/>
      <c r="H21" s="30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>
        <v>1</v>
      </c>
      <c r="T21" s="31">
        <v>1</v>
      </c>
      <c r="U21" s="31"/>
      <c r="V21" s="28">
        <v>1</v>
      </c>
      <c r="W21" s="28">
        <v>1</v>
      </c>
      <c r="X21" s="28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>
        <v>1</v>
      </c>
      <c r="AL21" s="22">
        <v>1</v>
      </c>
    </row>
    <row r="22" spans="1:38" ht="13.5" x14ac:dyDescent="0.25">
      <c r="A22" s="23" t="s">
        <v>2</v>
      </c>
      <c r="B22" s="32">
        <v>2</v>
      </c>
      <c r="C22" s="33">
        <v>1</v>
      </c>
      <c r="D22" s="34">
        <v>1</v>
      </c>
      <c r="E22" s="33">
        <v>1</v>
      </c>
      <c r="F22" s="34"/>
      <c r="G22" s="35"/>
      <c r="H22" s="36">
        <v>1</v>
      </c>
      <c r="I22" s="37">
        <v>2</v>
      </c>
      <c r="J22" s="37">
        <v>5</v>
      </c>
      <c r="K22" s="37">
        <v>4</v>
      </c>
      <c r="L22" s="37">
        <v>4</v>
      </c>
      <c r="M22" s="37">
        <v>3</v>
      </c>
      <c r="N22" s="37">
        <v>4</v>
      </c>
      <c r="O22" s="37">
        <v>5</v>
      </c>
      <c r="P22" s="37">
        <v>6</v>
      </c>
      <c r="Q22" s="37">
        <v>4</v>
      </c>
      <c r="R22" s="37">
        <v>4</v>
      </c>
      <c r="S22" s="37">
        <v>2</v>
      </c>
      <c r="T22" s="37">
        <v>4</v>
      </c>
      <c r="U22" s="37">
        <v>7</v>
      </c>
      <c r="V22" s="33">
        <v>8</v>
      </c>
      <c r="W22" s="33">
        <v>7</v>
      </c>
      <c r="X22" s="33">
        <v>7</v>
      </c>
      <c r="Y22" s="23">
        <v>4</v>
      </c>
      <c r="Z22" s="23">
        <v>1</v>
      </c>
      <c r="AA22" s="23">
        <v>3</v>
      </c>
      <c r="AB22" s="23">
        <v>2</v>
      </c>
      <c r="AC22" s="23">
        <v>9</v>
      </c>
      <c r="AD22" s="23">
        <v>11</v>
      </c>
      <c r="AE22" s="23">
        <v>11</v>
      </c>
      <c r="AF22" s="23">
        <v>10</v>
      </c>
      <c r="AG22" s="23">
        <v>6</v>
      </c>
      <c r="AH22" s="23">
        <v>9</v>
      </c>
      <c r="AI22" s="23">
        <v>7</v>
      </c>
      <c r="AJ22" s="23">
        <v>6</v>
      </c>
      <c r="AK22" s="23">
        <v>2</v>
      </c>
      <c r="AL22" s="23">
        <v>3</v>
      </c>
    </row>
    <row r="23" spans="1:38" ht="13.5" x14ac:dyDescent="0.25">
      <c r="A23" s="23" t="s">
        <v>3</v>
      </c>
      <c r="B23" s="32">
        <v>5</v>
      </c>
      <c r="C23" s="33">
        <v>4</v>
      </c>
      <c r="D23" s="34">
        <v>4</v>
      </c>
      <c r="E23" s="33">
        <v>5</v>
      </c>
      <c r="F23" s="34">
        <v>3</v>
      </c>
      <c r="G23" s="35">
        <v>3</v>
      </c>
      <c r="H23" s="36">
        <v>1</v>
      </c>
      <c r="I23" s="37">
        <v>1</v>
      </c>
      <c r="J23" s="37">
        <v>2</v>
      </c>
      <c r="K23" s="37">
        <v>2</v>
      </c>
      <c r="L23" s="37">
        <v>4</v>
      </c>
      <c r="M23" s="37">
        <v>7</v>
      </c>
      <c r="N23" s="37">
        <v>6</v>
      </c>
      <c r="O23" s="37">
        <v>6</v>
      </c>
      <c r="P23" s="37">
        <v>7</v>
      </c>
      <c r="Q23" s="37">
        <v>6</v>
      </c>
      <c r="R23" s="37">
        <v>9</v>
      </c>
      <c r="S23" s="37">
        <v>8</v>
      </c>
      <c r="T23" s="37">
        <v>6</v>
      </c>
      <c r="U23" s="37">
        <v>5</v>
      </c>
      <c r="V23" s="33">
        <v>9</v>
      </c>
      <c r="W23" s="33">
        <v>11</v>
      </c>
      <c r="X23" s="33">
        <v>9</v>
      </c>
      <c r="Y23" s="23">
        <v>9</v>
      </c>
      <c r="Z23" s="23">
        <v>9</v>
      </c>
      <c r="AA23" s="23">
        <v>6</v>
      </c>
      <c r="AB23" s="23">
        <v>7</v>
      </c>
      <c r="AC23" s="23">
        <v>8</v>
      </c>
      <c r="AD23" s="23">
        <v>4</v>
      </c>
      <c r="AE23" s="23">
        <v>6</v>
      </c>
      <c r="AF23" s="23">
        <v>6</v>
      </c>
      <c r="AG23" s="23">
        <v>5</v>
      </c>
      <c r="AH23" s="23">
        <v>6</v>
      </c>
      <c r="AI23" s="23">
        <v>6</v>
      </c>
      <c r="AJ23" s="23">
        <v>8</v>
      </c>
      <c r="AK23" s="23">
        <v>7</v>
      </c>
      <c r="AL23" s="23">
        <v>7</v>
      </c>
    </row>
    <row r="24" spans="1:38" ht="13.5" x14ac:dyDescent="0.25">
      <c r="A24" s="23" t="s">
        <v>4</v>
      </c>
      <c r="B24" s="32">
        <v>5</v>
      </c>
      <c r="C24" s="33">
        <v>1</v>
      </c>
      <c r="D24" s="34">
        <v>2</v>
      </c>
      <c r="E24" s="33">
        <v>3</v>
      </c>
      <c r="F24" s="34">
        <v>4</v>
      </c>
      <c r="G24" s="35">
        <v>4</v>
      </c>
      <c r="H24" s="36">
        <v>6</v>
      </c>
      <c r="I24" s="37">
        <v>7</v>
      </c>
      <c r="J24" s="37">
        <v>7</v>
      </c>
      <c r="K24" s="37">
        <v>6</v>
      </c>
      <c r="L24" s="37">
        <v>6</v>
      </c>
      <c r="M24" s="37">
        <v>5</v>
      </c>
      <c r="N24" s="37">
        <v>4</v>
      </c>
      <c r="O24" s="37">
        <v>3</v>
      </c>
      <c r="P24" s="37">
        <v>2</v>
      </c>
      <c r="Q24" s="37">
        <v>5</v>
      </c>
      <c r="R24" s="37">
        <v>3</v>
      </c>
      <c r="S24" s="37">
        <v>1</v>
      </c>
      <c r="T24" s="37">
        <v>3</v>
      </c>
      <c r="U24" s="37">
        <v>4</v>
      </c>
      <c r="V24" s="33">
        <v>4</v>
      </c>
      <c r="W24" s="33">
        <v>5</v>
      </c>
      <c r="X24" s="33">
        <v>7</v>
      </c>
      <c r="Y24" s="23">
        <v>5</v>
      </c>
      <c r="Z24" s="23">
        <v>3</v>
      </c>
      <c r="AA24" s="23">
        <v>6</v>
      </c>
      <c r="AB24" s="23">
        <v>7</v>
      </c>
      <c r="AC24" s="23">
        <v>10</v>
      </c>
      <c r="AD24" s="23">
        <v>12</v>
      </c>
      <c r="AE24" s="23">
        <v>7</v>
      </c>
      <c r="AF24" s="23">
        <v>6</v>
      </c>
      <c r="AG24" s="23">
        <v>9</v>
      </c>
      <c r="AH24" s="23">
        <v>10</v>
      </c>
      <c r="AI24" s="23">
        <v>11</v>
      </c>
      <c r="AJ24" s="23">
        <v>12</v>
      </c>
      <c r="AK24" s="23">
        <v>9</v>
      </c>
      <c r="AL24" s="23">
        <v>12</v>
      </c>
    </row>
    <row r="25" spans="1:38" ht="13.5" x14ac:dyDescent="0.25">
      <c r="A25" s="23" t="s">
        <v>5</v>
      </c>
      <c r="B25" s="32">
        <v>9</v>
      </c>
      <c r="C25" s="33">
        <v>10</v>
      </c>
      <c r="D25" s="34">
        <v>9</v>
      </c>
      <c r="E25" s="33">
        <v>9</v>
      </c>
      <c r="F25" s="34">
        <v>5</v>
      </c>
      <c r="G25" s="35">
        <v>3</v>
      </c>
      <c r="H25" s="36">
        <v>4</v>
      </c>
      <c r="I25" s="37">
        <v>3</v>
      </c>
      <c r="J25" s="37">
        <v>3</v>
      </c>
      <c r="K25" s="37">
        <v>5</v>
      </c>
      <c r="L25" s="37">
        <v>5</v>
      </c>
      <c r="M25" s="37">
        <v>3</v>
      </c>
      <c r="N25" s="37">
        <v>3</v>
      </c>
      <c r="O25" s="37">
        <v>4</v>
      </c>
      <c r="P25" s="37">
        <v>6</v>
      </c>
      <c r="Q25" s="37">
        <v>5</v>
      </c>
      <c r="R25" s="37">
        <v>4</v>
      </c>
      <c r="S25" s="37">
        <v>5</v>
      </c>
      <c r="T25" s="37">
        <v>7</v>
      </c>
      <c r="U25" s="37">
        <v>5</v>
      </c>
      <c r="V25" s="33">
        <v>5</v>
      </c>
      <c r="W25" s="33">
        <v>7</v>
      </c>
      <c r="X25" s="33">
        <v>8</v>
      </c>
      <c r="Y25" s="23">
        <v>7</v>
      </c>
      <c r="Z25" s="23">
        <v>6</v>
      </c>
      <c r="AA25" s="23">
        <v>3</v>
      </c>
      <c r="AB25" s="23">
        <v>3</v>
      </c>
      <c r="AC25" s="23">
        <v>4</v>
      </c>
      <c r="AD25" s="23">
        <v>6</v>
      </c>
      <c r="AE25" s="23">
        <v>10</v>
      </c>
      <c r="AF25" s="23">
        <v>12</v>
      </c>
      <c r="AG25" s="23">
        <v>11</v>
      </c>
      <c r="AH25" s="23">
        <v>14</v>
      </c>
      <c r="AI25" s="23">
        <v>14</v>
      </c>
      <c r="AJ25" s="23">
        <v>12</v>
      </c>
      <c r="AK25" s="23">
        <v>11</v>
      </c>
      <c r="AL25" s="23">
        <v>10</v>
      </c>
    </row>
    <row r="26" spans="1:38" ht="13.5" x14ac:dyDescent="0.25">
      <c r="A26" s="23" t="s">
        <v>6</v>
      </c>
      <c r="B26" s="32">
        <v>5</v>
      </c>
      <c r="C26" s="33">
        <v>4</v>
      </c>
      <c r="D26" s="34">
        <v>4</v>
      </c>
      <c r="E26" s="33">
        <v>5</v>
      </c>
      <c r="F26" s="34">
        <v>7</v>
      </c>
      <c r="G26" s="35">
        <v>7</v>
      </c>
      <c r="H26" s="36">
        <v>8</v>
      </c>
      <c r="I26" s="37">
        <v>9</v>
      </c>
      <c r="J26" s="37">
        <v>8</v>
      </c>
      <c r="K26" s="37">
        <v>8</v>
      </c>
      <c r="L26" s="37">
        <v>6</v>
      </c>
      <c r="M26" s="37">
        <v>5</v>
      </c>
      <c r="N26" s="37">
        <v>4</v>
      </c>
      <c r="O26" s="37">
        <v>3</v>
      </c>
      <c r="P26" s="37">
        <v>2</v>
      </c>
      <c r="Q26" s="37">
        <v>2</v>
      </c>
      <c r="R26" s="37">
        <v>3</v>
      </c>
      <c r="S26" s="37">
        <v>3</v>
      </c>
      <c r="T26" s="37">
        <v>1</v>
      </c>
      <c r="U26" s="37">
        <v>3</v>
      </c>
      <c r="V26" s="33">
        <v>3</v>
      </c>
      <c r="W26" s="33">
        <v>3</v>
      </c>
      <c r="X26" s="33">
        <v>3</v>
      </c>
      <c r="Y26" s="23">
        <v>3</v>
      </c>
      <c r="Z26" s="23">
        <v>4</v>
      </c>
      <c r="AA26" s="23">
        <v>5</v>
      </c>
      <c r="AB26" s="23">
        <v>4</v>
      </c>
      <c r="AC26" s="23">
        <v>2</v>
      </c>
      <c r="AD26" s="23">
        <v>1</v>
      </c>
      <c r="AE26" s="23">
        <v>1</v>
      </c>
      <c r="AF26" s="23"/>
      <c r="AG26" s="23"/>
      <c r="AH26" s="23"/>
      <c r="AI26" s="23">
        <v>2</v>
      </c>
      <c r="AJ26" s="23">
        <v>5</v>
      </c>
      <c r="AK26" s="23">
        <v>5</v>
      </c>
      <c r="AL26" s="23">
        <v>7</v>
      </c>
    </row>
    <row r="27" spans="1:38" ht="13.5" x14ac:dyDescent="0.25">
      <c r="A27" s="23" t="s">
        <v>8</v>
      </c>
      <c r="B27" s="32"/>
      <c r="C27" s="33">
        <v>1</v>
      </c>
      <c r="D27" s="34">
        <v>1</v>
      </c>
      <c r="E27" s="33">
        <v>1</v>
      </c>
      <c r="F27" s="34"/>
      <c r="G27" s="35">
        <v>2</v>
      </c>
      <c r="H27" s="36">
        <v>2</v>
      </c>
      <c r="I27" s="37">
        <v>2</v>
      </c>
      <c r="J27" s="37">
        <v>1</v>
      </c>
      <c r="K27" s="37">
        <v>1</v>
      </c>
      <c r="L27" s="37">
        <v>2</v>
      </c>
      <c r="M27" s="37">
        <v>3</v>
      </c>
      <c r="N27" s="37">
        <v>3</v>
      </c>
      <c r="O27" s="37">
        <v>3</v>
      </c>
      <c r="P27" s="37">
        <v>3</v>
      </c>
      <c r="Q27" s="37">
        <v>2</v>
      </c>
      <c r="R27" s="37"/>
      <c r="S27" s="37"/>
      <c r="T27" s="37">
        <v>2</v>
      </c>
      <c r="U27" s="37">
        <v>1</v>
      </c>
      <c r="V27" s="33">
        <v>1</v>
      </c>
      <c r="W27" s="33"/>
      <c r="X27" s="33"/>
      <c r="Y27" s="23">
        <v>1</v>
      </c>
      <c r="Z27" s="23">
        <v>1</v>
      </c>
      <c r="AA27" s="23"/>
      <c r="AB27" s="23">
        <v>1</v>
      </c>
      <c r="AC27" s="23">
        <v>1</v>
      </c>
      <c r="AD27" s="23">
        <v>1</v>
      </c>
      <c r="AE27" s="23"/>
      <c r="AF27" s="23"/>
      <c r="AG27" s="23"/>
      <c r="AH27" s="23"/>
      <c r="AI27" s="23"/>
      <c r="AJ27" s="23"/>
      <c r="AK27" s="63"/>
      <c r="AL27" s="23"/>
    </row>
    <row r="28" spans="1:38" ht="13.5" x14ac:dyDescent="0.25">
      <c r="A28" s="24" t="s">
        <v>7</v>
      </c>
      <c r="B28" s="32">
        <v>1</v>
      </c>
      <c r="C28" s="33"/>
      <c r="D28" s="34"/>
      <c r="E28" s="33"/>
      <c r="F28" s="34">
        <v>1</v>
      </c>
      <c r="G28" s="35">
        <v>1</v>
      </c>
      <c r="H28" s="36"/>
      <c r="I28" s="37"/>
      <c r="J28" s="37">
        <v>2</v>
      </c>
      <c r="K28" s="37">
        <v>2</v>
      </c>
      <c r="L28" s="37"/>
      <c r="M28" s="37">
        <v>1</v>
      </c>
      <c r="N28" s="37"/>
      <c r="O28" s="37"/>
      <c r="P28" s="37">
        <v>1</v>
      </c>
      <c r="Q28" s="37">
        <v>1</v>
      </c>
      <c r="R28" s="37"/>
      <c r="S28" s="37"/>
      <c r="T28" s="37"/>
      <c r="U28" s="37"/>
      <c r="V28" s="33"/>
      <c r="W28" s="33"/>
      <c r="X28" s="33"/>
      <c r="Y28" s="23"/>
      <c r="Z28" s="23"/>
      <c r="AA28" s="23"/>
      <c r="AB28" s="23"/>
      <c r="AC28" s="23"/>
      <c r="AD28" s="23"/>
      <c r="AE28" s="23">
        <v>1</v>
      </c>
      <c r="AF28" s="23"/>
      <c r="AG28" s="23"/>
      <c r="AH28" s="23"/>
      <c r="AI28" s="23"/>
      <c r="AJ28" s="23"/>
      <c r="AK28" s="63"/>
      <c r="AL28" s="63"/>
    </row>
    <row r="29" spans="1:38" ht="13.5" x14ac:dyDescent="0.25">
      <c r="A29" s="25" t="s">
        <v>0</v>
      </c>
      <c r="B29" s="25">
        <f t="shared" ref="B29:H29" si="58">SUM(B21:B28)</f>
        <v>27</v>
      </c>
      <c r="C29" s="25">
        <f t="shared" si="58"/>
        <v>21</v>
      </c>
      <c r="D29" s="25">
        <f t="shared" si="58"/>
        <v>21</v>
      </c>
      <c r="E29" s="25">
        <f t="shared" si="58"/>
        <v>24</v>
      </c>
      <c r="F29" s="25">
        <f t="shared" si="58"/>
        <v>20</v>
      </c>
      <c r="G29" s="25">
        <f t="shared" si="58"/>
        <v>20</v>
      </c>
      <c r="H29" s="25">
        <f t="shared" si="58"/>
        <v>22</v>
      </c>
      <c r="I29" s="25">
        <f t="shared" ref="I29:Q29" si="59">SUM(I21:I28)</f>
        <v>24</v>
      </c>
      <c r="J29" s="25">
        <f t="shared" si="59"/>
        <v>28</v>
      </c>
      <c r="K29" s="25">
        <f t="shared" si="59"/>
        <v>28</v>
      </c>
      <c r="L29" s="25">
        <f t="shared" si="59"/>
        <v>27</v>
      </c>
      <c r="M29" s="25">
        <f t="shared" si="59"/>
        <v>27</v>
      </c>
      <c r="N29" s="25">
        <f t="shared" si="59"/>
        <v>24</v>
      </c>
      <c r="O29" s="25">
        <f t="shared" si="59"/>
        <v>24</v>
      </c>
      <c r="P29" s="25">
        <f t="shared" si="59"/>
        <v>27</v>
      </c>
      <c r="Q29" s="25">
        <f t="shared" si="59"/>
        <v>25</v>
      </c>
      <c r="R29" s="25">
        <f t="shared" ref="R29:W29" si="60">SUM(R21:R28)</f>
        <v>23</v>
      </c>
      <c r="S29" s="25">
        <f t="shared" si="60"/>
        <v>20</v>
      </c>
      <c r="T29" s="25">
        <f t="shared" si="60"/>
        <v>24</v>
      </c>
      <c r="U29" s="25">
        <f t="shared" si="60"/>
        <v>25</v>
      </c>
      <c r="V29" s="25">
        <f t="shared" si="60"/>
        <v>31</v>
      </c>
      <c r="W29" s="25">
        <f t="shared" si="60"/>
        <v>34</v>
      </c>
      <c r="X29" s="25">
        <f t="shared" ref="X29:AF29" si="61">SUM(X21:X28)</f>
        <v>34</v>
      </c>
      <c r="Y29" s="25">
        <f t="shared" si="61"/>
        <v>29</v>
      </c>
      <c r="Z29" s="25">
        <f t="shared" si="61"/>
        <v>24</v>
      </c>
      <c r="AA29" s="25">
        <f t="shared" si="61"/>
        <v>23</v>
      </c>
      <c r="AB29" s="25">
        <f t="shared" si="61"/>
        <v>24</v>
      </c>
      <c r="AC29" s="25">
        <f t="shared" si="61"/>
        <v>34</v>
      </c>
      <c r="AD29" s="25">
        <f t="shared" si="61"/>
        <v>35</v>
      </c>
      <c r="AE29" s="25">
        <f t="shared" si="61"/>
        <v>36</v>
      </c>
      <c r="AF29" s="25">
        <f t="shared" si="61"/>
        <v>34</v>
      </c>
      <c r="AG29" s="25">
        <f t="shared" ref="AG29:AH29" si="62">SUM(AG21:AG28)</f>
        <v>31</v>
      </c>
      <c r="AH29" s="25">
        <f t="shared" si="62"/>
        <v>39</v>
      </c>
      <c r="AI29" s="25">
        <f t="shared" ref="AI29:AK29" si="63">SUM(AI21:AI28)</f>
        <v>40</v>
      </c>
      <c r="AJ29" s="25">
        <f t="shared" si="63"/>
        <v>43</v>
      </c>
      <c r="AK29" s="25">
        <f t="shared" si="63"/>
        <v>35</v>
      </c>
      <c r="AL29" s="25">
        <f t="shared" ref="AL29" si="64">SUM(AL21:AL28)</f>
        <v>40</v>
      </c>
    </row>
    <row r="30" spans="1:38" x14ac:dyDescent="0.2">
      <c r="A30" s="8"/>
      <c r="AG30" s="2"/>
      <c r="AH30" s="2"/>
      <c r="AI30" s="2"/>
      <c r="AJ30" s="2"/>
      <c r="AK30" s="64"/>
      <c r="AL30" s="64"/>
    </row>
    <row r="31" spans="1:38" ht="13.5" x14ac:dyDescent="0.25">
      <c r="A31" s="20" t="s">
        <v>14</v>
      </c>
      <c r="AG31" s="2"/>
      <c r="AH31" s="2"/>
      <c r="AI31" s="2"/>
      <c r="AJ31" s="2"/>
      <c r="AK31" s="64"/>
      <c r="AL31" s="64"/>
    </row>
    <row r="32" spans="1:38" ht="13.5" x14ac:dyDescent="0.25">
      <c r="A32" s="21" t="s">
        <v>11</v>
      </c>
      <c r="AG32" s="2"/>
      <c r="AH32" s="2"/>
      <c r="AI32" s="2"/>
      <c r="AJ32" s="2"/>
      <c r="AK32" s="64"/>
      <c r="AL32" s="64"/>
    </row>
    <row r="33" spans="1:38" ht="13.5" x14ac:dyDescent="0.25">
      <c r="A33" s="22" t="s">
        <v>1</v>
      </c>
      <c r="B33" s="30"/>
      <c r="C33" s="38"/>
      <c r="D33" s="30"/>
      <c r="E33" s="38"/>
      <c r="F33" s="30"/>
      <c r="G33" s="38"/>
      <c r="H33" s="30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28"/>
      <c r="W33" s="28"/>
      <c r="X33" s="28"/>
      <c r="Y33" s="22"/>
      <c r="Z33" s="22"/>
      <c r="AA33" s="22"/>
      <c r="AB33" s="22"/>
      <c r="AC33" s="22"/>
      <c r="AD33" s="22"/>
      <c r="AE33" s="22"/>
      <c r="AF33" s="22"/>
      <c r="AG33" s="22"/>
      <c r="AH33" s="22"/>
      <c r="AI33" s="22"/>
      <c r="AJ33" s="22"/>
      <c r="AK33" s="62"/>
      <c r="AL33" s="62"/>
    </row>
    <row r="34" spans="1:38" ht="13.5" x14ac:dyDescent="0.25">
      <c r="A34" s="23" t="s">
        <v>2</v>
      </c>
      <c r="B34" s="35"/>
      <c r="C34" s="39"/>
      <c r="D34" s="35"/>
      <c r="E34" s="39"/>
      <c r="F34" s="35"/>
      <c r="G34" s="39"/>
      <c r="H34" s="35"/>
      <c r="I34" s="37"/>
      <c r="J34" s="37"/>
      <c r="K34" s="37"/>
      <c r="L34" s="37"/>
      <c r="M34" s="37"/>
      <c r="N34" s="37"/>
      <c r="O34" s="37"/>
      <c r="P34" s="37"/>
      <c r="Q34" s="37"/>
      <c r="R34" s="37">
        <v>1</v>
      </c>
      <c r="S34" s="37"/>
      <c r="T34" s="37"/>
      <c r="U34" s="37"/>
      <c r="V34" s="33"/>
      <c r="W34" s="33"/>
      <c r="X34" s="33"/>
      <c r="Y34" s="23"/>
      <c r="Z34" s="23"/>
      <c r="AA34" s="23"/>
      <c r="AB34" s="23"/>
      <c r="AC34" s="23"/>
      <c r="AD34" s="23"/>
      <c r="AE34" s="23"/>
      <c r="AF34" s="23"/>
      <c r="AG34" s="23">
        <v>1</v>
      </c>
      <c r="AH34" s="23">
        <v>1</v>
      </c>
      <c r="AI34" s="23">
        <v>1</v>
      </c>
      <c r="AJ34" s="23">
        <v>1</v>
      </c>
      <c r="AK34" s="23">
        <v>1</v>
      </c>
      <c r="AL34" s="23">
        <v>1</v>
      </c>
    </row>
    <row r="35" spans="1:38" ht="13.5" x14ac:dyDescent="0.25">
      <c r="A35" s="23" t="s">
        <v>3</v>
      </c>
      <c r="B35" s="35"/>
      <c r="C35" s="39">
        <v>1</v>
      </c>
      <c r="D35" s="35">
        <v>1</v>
      </c>
      <c r="E35" s="39">
        <v>2</v>
      </c>
      <c r="F35" s="35">
        <v>3</v>
      </c>
      <c r="G35" s="39">
        <v>1</v>
      </c>
      <c r="H35" s="35"/>
      <c r="I35" s="37">
        <v>2</v>
      </c>
      <c r="J35" s="37">
        <v>2</v>
      </c>
      <c r="K35" s="37">
        <v>2</v>
      </c>
      <c r="L35" s="37">
        <v>1</v>
      </c>
      <c r="M35" s="37">
        <v>1</v>
      </c>
      <c r="N35" s="37">
        <v>1</v>
      </c>
      <c r="O35" s="37"/>
      <c r="P35" s="37">
        <v>1</v>
      </c>
      <c r="Q35" s="37"/>
      <c r="R35" s="37"/>
      <c r="S35" s="37"/>
      <c r="T35" s="37"/>
      <c r="U35" s="37"/>
      <c r="V35" s="33"/>
      <c r="W35" s="33">
        <v>1</v>
      </c>
      <c r="X35" s="33">
        <v>1</v>
      </c>
      <c r="Y35" s="23"/>
      <c r="Z35" s="23"/>
      <c r="AA35" s="23"/>
      <c r="AB35" s="23"/>
      <c r="AC35" s="23">
        <v>1</v>
      </c>
      <c r="AD35" s="23">
        <v>2</v>
      </c>
      <c r="AE35" s="23">
        <v>1</v>
      </c>
      <c r="AF35" s="23">
        <v>1</v>
      </c>
      <c r="AG35" s="23">
        <v>2</v>
      </c>
      <c r="AH35" s="23">
        <v>1</v>
      </c>
      <c r="AI35" s="23"/>
      <c r="AJ35" s="23"/>
      <c r="AK35" s="23"/>
      <c r="AL35" s="23">
        <v>1</v>
      </c>
    </row>
    <row r="36" spans="1:38" ht="13.5" x14ac:dyDescent="0.25">
      <c r="A36" s="23" t="s">
        <v>4</v>
      </c>
      <c r="B36" s="35"/>
      <c r="C36" s="39">
        <v>1</v>
      </c>
      <c r="D36" s="35"/>
      <c r="E36" s="39"/>
      <c r="F36" s="35"/>
      <c r="G36" s="39">
        <v>2</v>
      </c>
      <c r="H36" s="35">
        <v>1</v>
      </c>
      <c r="I36" s="37">
        <v>1</v>
      </c>
      <c r="J36" s="37">
        <v>1</v>
      </c>
      <c r="K36" s="37">
        <v>1</v>
      </c>
      <c r="L36" s="37">
        <v>2</v>
      </c>
      <c r="M36" s="37">
        <v>2</v>
      </c>
      <c r="N36" s="37">
        <v>2</v>
      </c>
      <c r="O36" s="37">
        <v>1</v>
      </c>
      <c r="P36" s="37">
        <v>1</v>
      </c>
      <c r="Q36" s="37"/>
      <c r="R36" s="37">
        <v>1</v>
      </c>
      <c r="S36" s="37">
        <v>1</v>
      </c>
      <c r="T36" s="37"/>
      <c r="U36" s="37"/>
      <c r="V36" s="33">
        <v>1</v>
      </c>
      <c r="W36" s="33">
        <v>1</v>
      </c>
      <c r="X36" s="33"/>
      <c r="Y36" s="23"/>
      <c r="Z36" s="23">
        <v>1</v>
      </c>
      <c r="AA36" s="23"/>
      <c r="AB36" s="23"/>
      <c r="AC36" s="23"/>
      <c r="AD36" s="23">
        <v>1</v>
      </c>
      <c r="AE36" s="23">
        <v>1</v>
      </c>
      <c r="AF36" s="23">
        <v>1</v>
      </c>
      <c r="AG36" s="23">
        <v>2</v>
      </c>
      <c r="AH36" s="23">
        <v>2</v>
      </c>
      <c r="AI36" s="23">
        <v>1</v>
      </c>
      <c r="AJ36" s="23">
        <v>1</v>
      </c>
      <c r="AK36" s="23">
        <v>1</v>
      </c>
      <c r="AL36" s="23">
        <v>1</v>
      </c>
    </row>
    <row r="37" spans="1:38" ht="13.5" x14ac:dyDescent="0.25">
      <c r="A37" s="23" t="s">
        <v>5</v>
      </c>
      <c r="B37" s="35">
        <v>1</v>
      </c>
      <c r="C37" s="39">
        <v>1</v>
      </c>
      <c r="D37" s="35">
        <v>1</v>
      </c>
      <c r="E37" s="39">
        <v>1</v>
      </c>
      <c r="F37" s="35">
        <v>2</v>
      </c>
      <c r="G37" s="39">
        <v>2</v>
      </c>
      <c r="H37" s="35">
        <v>1</v>
      </c>
      <c r="I37" s="37"/>
      <c r="J37" s="37"/>
      <c r="K37" s="37"/>
      <c r="L37" s="37"/>
      <c r="M37" s="37"/>
      <c r="N37" s="37"/>
      <c r="O37" s="37"/>
      <c r="P37" s="37"/>
      <c r="Q37" s="37">
        <v>1</v>
      </c>
      <c r="R37" s="37">
        <v>3</v>
      </c>
      <c r="S37" s="37">
        <v>2</v>
      </c>
      <c r="T37" s="37"/>
      <c r="U37" s="37"/>
      <c r="V37" s="33"/>
      <c r="W37" s="33"/>
      <c r="X37" s="33">
        <v>1</v>
      </c>
      <c r="Y37" s="23"/>
      <c r="Z37" s="23"/>
      <c r="AA37" s="23">
        <v>1</v>
      </c>
      <c r="AB37" s="23"/>
      <c r="AC37" s="23"/>
      <c r="AD37" s="23">
        <v>1</v>
      </c>
      <c r="AE37" s="23">
        <v>1</v>
      </c>
      <c r="AF37" s="23">
        <v>2</v>
      </c>
      <c r="AG37" s="23">
        <v>3</v>
      </c>
      <c r="AH37" s="23">
        <v>3</v>
      </c>
      <c r="AI37" s="23">
        <v>2</v>
      </c>
      <c r="AJ37" s="23">
        <v>1</v>
      </c>
      <c r="AK37" s="23"/>
      <c r="AL37" s="23">
        <v>1</v>
      </c>
    </row>
    <row r="38" spans="1:38" ht="13.5" x14ac:dyDescent="0.25">
      <c r="A38" s="23" t="s">
        <v>6</v>
      </c>
      <c r="B38" s="35"/>
      <c r="C38" s="39"/>
      <c r="D38" s="35"/>
      <c r="E38" s="39"/>
      <c r="F38" s="35"/>
      <c r="G38" s="39"/>
      <c r="H38" s="35">
        <v>1</v>
      </c>
      <c r="I38" s="37">
        <v>1</v>
      </c>
      <c r="J38" s="37">
        <v>2</v>
      </c>
      <c r="K38" s="37"/>
      <c r="L38" s="37">
        <v>1</v>
      </c>
      <c r="M38" s="37">
        <v>1</v>
      </c>
      <c r="N38" s="37">
        <v>1</v>
      </c>
      <c r="O38" s="37">
        <v>1</v>
      </c>
      <c r="P38" s="37"/>
      <c r="Q38" s="37"/>
      <c r="R38" s="37"/>
      <c r="S38" s="37"/>
      <c r="T38" s="37"/>
      <c r="U38" s="37"/>
      <c r="V38" s="33"/>
      <c r="W38" s="33"/>
      <c r="X38" s="33"/>
      <c r="Y38" s="23">
        <v>1</v>
      </c>
      <c r="Z38" s="23">
        <v>1</v>
      </c>
      <c r="AA38" s="23">
        <v>2</v>
      </c>
      <c r="AB38" s="23">
        <v>3</v>
      </c>
      <c r="AC38" s="23">
        <v>4</v>
      </c>
      <c r="AD38" s="23">
        <v>2</v>
      </c>
      <c r="AE38" s="23">
        <v>2</v>
      </c>
      <c r="AF38" s="23">
        <v>1</v>
      </c>
      <c r="AG38" s="23"/>
      <c r="AH38" s="23"/>
      <c r="AI38" s="23">
        <v>1</v>
      </c>
      <c r="AJ38" s="23"/>
      <c r="AK38" s="23">
        <v>1</v>
      </c>
      <c r="AL38" s="23">
        <v>1</v>
      </c>
    </row>
    <row r="39" spans="1:38" ht="13.5" x14ac:dyDescent="0.25">
      <c r="A39" s="23" t="s">
        <v>8</v>
      </c>
      <c r="B39" s="35"/>
      <c r="C39" s="39"/>
      <c r="D39" s="35"/>
      <c r="E39" s="39"/>
      <c r="F39" s="35"/>
      <c r="G39" s="39"/>
      <c r="H39" s="35"/>
      <c r="I39" s="37">
        <v>1</v>
      </c>
      <c r="J39" s="37">
        <v>1</v>
      </c>
      <c r="K39" s="37">
        <v>1</v>
      </c>
      <c r="L39" s="37"/>
      <c r="M39" s="37"/>
      <c r="N39" s="37"/>
      <c r="O39" s="37"/>
      <c r="P39" s="37">
        <v>1</v>
      </c>
      <c r="Q39" s="37">
        <v>1</v>
      </c>
      <c r="R39" s="37">
        <v>2</v>
      </c>
      <c r="S39" s="37"/>
      <c r="T39" s="37"/>
      <c r="U39" s="37">
        <v>1</v>
      </c>
      <c r="V39" s="33">
        <v>1</v>
      </c>
      <c r="W39" s="33"/>
      <c r="X39" s="33"/>
      <c r="Y39" s="23"/>
      <c r="Z39" s="23"/>
      <c r="AA39" s="23"/>
      <c r="AB39" s="23"/>
      <c r="AC39" s="23"/>
      <c r="AD39" s="23"/>
      <c r="AE39" s="23">
        <v>1</v>
      </c>
      <c r="AF39" s="23">
        <v>3</v>
      </c>
      <c r="AG39" s="23">
        <v>4</v>
      </c>
      <c r="AH39" s="23">
        <v>2</v>
      </c>
      <c r="AI39" s="23">
        <v>1</v>
      </c>
      <c r="AJ39" s="23"/>
      <c r="AK39" s="23"/>
      <c r="AL39" s="23"/>
    </row>
    <row r="40" spans="1:38" ht="13.5" x14ac:dyDescent="0.25">
      <c r="A40" s="24" t="s">
        <v>7</v>
      </c>
      <c r="B40" s="35"/>
      <c r="C40" s="39">
        <v>1</v>
      </c>
      <c r="D40" s="35">
        <v>1</v>
      </c>
      <c r="E40" s="39">
        <v>1</v>
      </c>
      <c r="F40" s="35">
        <v>1</v>
      </c>
      <c r="G40" s="39">
        <v>1</v>
      </c>
      <c r="H40" s="35"/>
      <c r="I40" s="37"/>
      <c r="J40" s="37"/>
      <c r="K40" s="37"/>
      <c r="L40" s="37">
        <v>3</v>
      </c>
      <c r="M40" s="37">
        <v>2</v>
      </c>
      <c r="N40" s="37">
        <v>2</v>
      </c>
      <c r="O40" s="37">
        <v>3</v>
      </c>
      <c r="P40" s="37">
        <v>4</v>
      </c>
      <c r="Q40" s="37">
        <v>5</v>
      </c>
      <c r="R40" s="37">
        <v>7</v>
      </c>
      <c r="S40" s="37">
        <v>9</v>
      </c>
      <c r="T40" s="37">
        <v>9</v>
      </c>
      <c r="U40" s="37">
        <v>7</v>
      </c>
      <c r="V40" s="33">
        <v>6</v>
      </c>
      <c r="W40" s="33">
        <v>7</v>
      </c>
      <c r="X40" s="33">
        <v>4</v>
      </c>
      <c r="Y40" s="23">
        <v>3</v>
      </c>
      <c r="Z40" s="23">
        <v>3</v>
      </c>
      <c r="AA40" s="23">
        <v>2</v>
      </c>
      <c r="AB40" s="23">
        <v>2</v>
      </c>
      <c r="AC40" s="23">
        <v>2</v>
      </c>
      <c r="AD40" s="23">
        <v>1</v>
      </c>
      <c r="AE40" s="23">
        <v>1</v>
      </c>
      <c r="AF40" s="23">
        <v>2</v>
      </c>
      <c r="AG40" s="23">
        <v>2</v>
      </c>
      <c r="AH40" s="23">
        <v>3</v>
      </c>
      <c r="AI40" s="23">
        <v>4</v>
      </c>
      <c r="AJ40" s="23">
        <v>4</v>
      </c>
      <c r="AK40" s="23">
        <v>4</v>
      </c>
      <c r="AL40" s="23">
        <v>3</v>
      </c>
    </row>
    <row r="41" spans="1:38" ht="13.5" x14ac:dyDescent="0.25">
      <c r="A41" s="25" t="s">
        <v>0</v>
      </c>
      <c r="B41" s="25">
        <f t="shared" ref="B41:H41" si="65">SUM(B33:B40)</f>
        <v>1</v>
      </c>
      <c r="C41" s="25">
        <f t="shared" si="65"/>
        <v>4</v>
      </c>
      <c r="D41" s="25">
        <f t="shared" si="65"/>
        <v>3</v>
      </c>
      <c r="E41" s="25">
        <f t="shared" si="65"/>
        <v>4</v>
      </c>
      <c r="F41" s="25">
        <f t="shared" si="65"/>
        <v>6</v>
      </c>
      <c r="G41" s="25">
        <f t="shared" si="65"/>
        <v>6</v>
      </c>
      <c r="H41" s="25">
        <f t="shared" si="65"/>
        <v>3</v>
      </c>
      <c r="I41" s="25">
        <f t="shared" ref="I41:Q41" si="66">SUM(I33:I40)</f>
        <v>5</v>
      </c>
      <c r="J41" s="25">
        <f t="shared" si="66"/>
        <v>6</v>
      </c>
      <c r="K41" s="25">
        <f t="shared" si="66"/>
        <v>4</v>
      </c>
      <c r="L41" s="25">
        <f t="shared" si="66"/>
        <v>7</v>
      </c>
      <c r="M41" s="25">
        <f t="shared" si="66"/>
        <v>6</v>
      </c>
      <c r="N41" s="25">
        <f t="shared" si="66"/>
        <v>6</v>
      </c>
      <c r="O41" s="25">
        <f t="shared" si="66"/>
        <v>5</v>
      </c>
      <c r="P41" s="25">
        <f t="shared" si="66"/>
        <v>7</v>
      </c>
      <c r="Q41" s="25">
        <f t="shared" si="66"/>
        <v>7</v>
      </c>
      <c r="R41" s="25">
        <f t="shared" ref="R41:W41" si="67">SUM(R33:R40)</f>
        <v>14</v>
      </c>
      <c r="S41" s="25">
        <f t="shared" si="67"/>
        <v>12</v>
      </c>
      <c r="T41" s="25">
        <f t="shared" si="67"/>
        <v>9</v>
      </c>
      <c r="U41" s="25">
        <f t="shared" si="67"/>
        <v>8</v>
      </c>
      <c r="V41" s="25">
        <f t="shared" si="67"/>
        <v>8</v>
      </c>
      <c r="W41" s="25">
        <f t="shared" si="67"/>
        <v>9</v>
      </c>
      <c r="X41" s="25">
        <f t="shared" ref="X41:AF41" si="68">SUM(X33:X40)</f>
        <v>6</v>
      </c>
      <c r="Y41" s="25">
        <f t="shared" si="68"/>
        <v>4</v>
      </c>
      <c r="Z41" s="25">
        <f t="shared" si="68"/>
        <v>5</v>
      </c>
      <c r="AA41" s="25">
        <f t="shared" si="68"/>
        <v>5</v>
      </c>
      <c r="AB41" s="25">
        <f t="shared" si="68"/>
        <v>5</v>
      </c>
      <c r="AC41" s="25">
        <f t="shared" si="68"/>
        <v>7</v>
      </c>
      <c r="AD41" s="25">
        <f t="shared" si="68"/>
        <v>7</v>
      </c>
      <c r="AE41" s="25">
        <f t="shared" si="68"/>
        <v>7</v>
      </c>
      <c r="AF41" s="25">
        <f t="shared" si="68"/>
        <v>10</v>
      </c>
      <c r="AG41" s="25">
        <f t="shared" ref="AG41:AH41" si="69">SUM(AG33:AG40)</f>
        <v>14</v>
      </c>
      <c r="AH41" s="25">
        <f t="shared" si="69"/>
        <v>12</v>
      </c>
      <c r="AI41" s="25">
        <f t="shared" ref="AI41:AK41" si="70">SUM(AI33:AI40)</f>
        <v>10</v>
      </c>
      <c r="AJ41" s="25">
        <f t="shared" si="70"/>
        <v>7</v>
      </c>
      <c r="AK41" s="25">
        <f t="shared" si="70"/>
        <v>7</v>
      </c>
      <c r="AL41" s="25">
        <f t="shared" ref="AL41" si="71">SUM(AL33:AL40)</f>
        <v>8</v>
      </c>
    </row>
    <row r="42" spans="1:38" x14ac:dyDescent="0.2">
      <c r="A42" s="40"/>
    </row>
  </sheetData>
  <phoneticPr fontId="0" type="noConversion"/>
  <pageMargins left="3.937007874015748E-2" right="0.19685039370078741" top="0.59055118110236227" bottom="0.19685039370078741" header="0.51181102362204722" footer="0.51181102362204722"/>
  <pageSetup paperSize="9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42"/>
  <sheetViews>
    <sheetView workbookViewId="0"/>
  </sheetViews>
  <sheetFormatPr baseColWidth="10" defaultRowHeight="12.75" x14ac:dyDescent="0.2"/>
  <cols>
    <col min="1" max="1" width="32.42578125" style="1" customWidth="1"/>
    <col min="2" max="24" width="6.28515625" style="1" customWidth="1"/>
    <col min="25" max="32" width="6.28515625" style="2" customWidth="1"/>
    <col min="33" max="36" width="6.28515625" style="1" customWidth="1"/>
    <col min="37" max="37" width="6.28515625" style="59" customWidth="1"/>
    <col min="38" max="38" width="6.28515625" style="1" customWidth="1"/>
    <col min="39" max="16384" width="11.42578125" style="1"/>
  </cols>
  <sheetData>
    <row r="1" spans="1:38" s="16" customFormat="1" ht="18.75" x14ac:dyDescent="0.3">
      <c r="A1" s="67" t="s">
        <v>56</v>
      </c>
      <c r="Y1" s="17"/>
      <c r="Z1" s="17"/>
      <c r="AA1" s="17"/>
      <c r="AB1" s="17"/>
      <c r="AC1" s="17"/>
      <c r="AD1" s="17"/>
      <c r="AE1" s="17"/>
      <c r="AF1" s="17"/>
      <c r="AK1" s="57"/>
    </row>
    <row r="2" spans="1:38" s="18" customFormat="1" ht="15.75" x14ac:dyDescent="0.25">
      <c r="A2" s="68" t="s">
        <v>57</v>
      </c>
      <c r="Y2" s="19"/>
      <c r="Z2" s="19"/>
      <c r="AA2" s="19"/>
      <c r="AB2" s="19"/>
      <c r="AC2" s="19"/>
      <c r="AD2" s="19"/>
      <c r="AE2" s="19"/>
      <c r="AF2" s="19"/>
      <c r="AK2" s="58"/>
    </row>
    <row r="3" spans="1:38" s="18" customFormat="1" ht="15.75" x14ac:dyDescent="0.25">
      <c r="A3" s="69" t="s">
        <v>58</v>
      </c>
      <c r="Y3" s="19"/>
      <c r="Z3" s="19"/>
      <c r="AA3" s="19"/>
      <c r="AB3" s="19"/>
      <c r="AC3" s="19"/>
      <c r="AD3" s="19"/>
      <c r="AE3" s="19"/>
      <c r="AF3" s="19"/>
      <c r="AK3" s="58"/>
    </row>
    <row r="4" spans="1:38" ht="8.25" customHeight="1" x14ac:dyDescent="0.2"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4"/>
      <c r="W4" s="4"/>
      <c r="X4" s="4"/>
      <c r="Y4" s="4"/>
    </row>
    <row r="5" spans="1:38" s="15" customFormat="1" ht="15" customHeight="1" x14ac:dyDescent="0.25">
      <c r="A5" s="42" t="s">
        <v>19</v>
      </c>
      <c r="B5" s="25">
        <v>1983</v>
      </c>
      <c r="C5" s="54">
        <v>1984</v>
      </c>
      <c r="D5" s="55">
        <v>1985</v>
      </c>
      <c r="E5" s="54">
        <v>1986</v>
      </c>
      <c r="F5" s="55">
        <v>1987</v>
      </c>
      <c r="G5" s="54">
        <v>1988</v>
      </c>
      <c r="H5" s="54">
        <v>1989</v>
      </c>
      <c r="I5" s="55">
        <v>1990</v>
      </c>
      <c r="J5" s="54">
        <v>1991</v>
      </c>
      <c r="K5" s="55">
        <v>1992</v>
      </c>
      <c r="L5" s="54">
        <v>1993</v>
      </c>
      <c r="M5" s="54">
        <v>1994</v>
      </c>
      <c r="N5" s="55">
        <v>1995</v>
      </c>
      <c r="O5" s="54">
        <v>1996</v>
      </c>
      <c r="P5" s="55">
        <v>1997</v>
      </c>
      <c r="Q5" s="54">
        <v>1998</v>
      </c>
      <c r="R5" s="55">
        <v>1999</v>
      </c>
      <c r="S5" s="54">
        <v>2000</v>
      </c>
      <c r="T5" s="55">
        <v>2001</v>
      </c>
      <c r="U5" s="54">
        <v>2002</v>
      </c>
      <c r="V5" s="55">
        <v>2003</v>
      </c>
      <c r="W5" s="54">
        <v>2004</v>
      </c>
      <c r="X5" s="56">
        <v>2005</v>
      </c>
      <c r="Y5" s="56">
        <v>2006</v>
      </c>
      <c r="Z5" s="54">
        <v>2007</v>
      </c>
      <c r="AA5" s="54">
        <v>2008</v>
      </c>
      <c r="AB5" s="54">
        <v>2009</v>
      </c>
      <c r="AC5" s="54">
        <v>2010</v>
      </c>
      <c r="AD5" s="54">
        <v>2011</v>
      </c>
      <c r="AE5" s="54">
        <v>2012</v>
      </c>
      <c r="AF5" s="54">
        <v>2013</v>
      </c>
      <c r="AG5" s="54">
        <v>2014</v>
      </c>
      <c r="AH5" s="54">
        <v>2015</v>
      </c>
      <c r="AI5" s="54">
        <v>2016</v>
      </c>
      <c r="AJ5" s="54">
        <v>2017</v>
      </c>
      <c r="AK5" s="54">
        <v>2018</v>
      </c>
      <c r="AL5" s="54">
        <v>2019</v>
      </c>
    </row>
    <row r="6" spans="1:38" x14ac:dyDescent="0.2">
      <c r="A6" s="8"/>
      <c r="B6" s="5"/>
      <c r="C6" s="6"/>
      <c r="E6" s="6"/>
      <c r="G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60"/>
      <c r="AL6" s="60"/>
    </row>
    <row r="7" spans="1:38" ht="13.5" x14ac:dyDescent="0.25">
      <c r="A7" s="20" t="s">
        <v>12</v>
      </c>
      <c r="B7" s="9"/>
      <c r="C7" s="9"/>
      <c r="E7" s="9"/>
      <c r="G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61"/>
      <c r="AL7" s="61"/>
    </row>
    <row r="8" spans="1:38" ht="13.5" x14ac:dyDescent="0.25">
      <c r="A8" s="21" t="s">
        <v>9</v>
      </c>
      <c r="B8" s="9"/>
      <c r="C8" s="9"/>
      <c r="E8" s="9"/>
      <c r="G8" s="9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65"/>
      <c r="AL8" s="65"/>
    </row>
    <row r="9" spans="1:38" ht="13.5" x14ac:dyDescent="0.25">
      <c r="A9" s="22" t="s">
        <v>1</v>
      </c>
      <c r="B9" s="22">
        <f t="shared" ref="B9:H9" si="0">B21+B33</f>
        <v>23</v>
      </c>
      <c r="C9" s="22">
        <f t="shared" si="0"/>
        <v>21</v>
      </c>
      <c r="D9" s="22">
        <f t="shared" si="0"/>
        <v>15</v>
      </c>
      <c r="E9" s="22">
        <f t="shared" si="0"/>
        <v>12</v>
      </c>
      <c r="F9" s="22">
        <f t="shared" si="0"/>
        <v>18</v>
      </c>
      <c r="G9" s="22">
        <f t="shared" si="0"/>
        <v>18</v>
      </c>
      <c r="H9" s="22">
        <f t="shared" si="0"/>
        <v>22</v>
      </c>
      <c r="I9" s="22">
        <f t="shared" ref="I9:Q9" si="1">I21+I33</f>
        <v>19</v>
      </c>
      <c r="J9" s="22">
        <f t="shared" si="1"/>
        <v>20</v>
      </c>
      <c r="K9" s="22">
        <f t="shared" si="1"/>
        <v>14</v>
      </c>
      <c r="L9" s="22">
        <f t="shared" si="1"/>
        <v>6</v>
      </c>
      <c r="M9" s="22">
        <f t="shared" si="1"/>
        <v>5</v>
      </c>
      <c r="N9" s="22">
        <f t="shared" si="1"/>
        <v>8</v>
      </c>
      <c r="O9" s="22">
        <f t="shared" si="1"/>
        <v>7</v>
      </c>
      <c r="P9" s="22">
        <f t="shared" si="1"/>
        <v>9</v>
      </c>
      <c r="Q9" s="22">
        <f t="shared" si="1"/>
        <v>11</v>
      </c>
      <c r="R9" s="22">
        <f t="shared" ref="R9:V17" si="2">R21+R33</f>
        <v>3</v>
      </c>
      <c r="S9" s="22">
        <f t="shared" si="2"/>
        <v>1</v>
      </c>
      <c r="T9" s="22">
        <f t="shared" si="2"/>
        <v>1</v>
      </c>
      <c r="U9" s="22">
        <f t="shared" si="2"/>
        <v>2</v>
      </c>
      <c r="V9" s="22">
        <f t="shared" si="2"/>
        <v>1</v>
      </c>
      <c r="W9" s="22">
        <f t="shared" ref="W9:Z17" si="3">W21+W33</f>
        <v>1</v>
      </c>
      <c r="X9" s="22">
        <f t="shared" si="3"/>
        <v>1</v>
      </c>
      <c r="Y9" s="22">
        <f t="shared" si="3"/>
        <v>0</v>
      </c>
      <c r="Z9" s="22">
        <f t="shared" si="3"/>
        <v>0</v>
      </c>
      <c r="AA9" s="22">
        <f t="shared" ref="AA9:AB17" si="4">AA21+AA33</f>
        <v>1</v>
      </c>
      <c r="AB9" s="22">
        <f t="shared" si="4"/>
        <v>2</v>
      </c>
      <c r="AC9" s="22">
        <f t="shared" ref="AC9:AE17" si="5">AC21+AC33</f>
        <v>1</v>
      </c>
      <c r="AD9" s="22">
        <f t="shared" si="5"/>
        <v>1</v>
      </c>
      <c r="AE9" s="22">
        <f t="shared" ref="AE9:AF9" si="6">AE21+AE33</f>
        <v>2</v>
      </c>
      <c r="AF9" s="22">
        <f t="shared" si="6"/>
        <v>3</v>
      </c>
      <c r="AG9" s="22">
        <f t="shared" ref="AG9:AH16" si="7">AG21+AG33</f>
        <v>0</v>
      </c>
      <c r="AH9" s="22">
        <f t="shared" si="7"/>
        <v>0</v>
      </c>
      <c r="AI9" s="22">
        <f t="shared" ref="AI9:AJ9" si="8">AI21+AI33</f>
        <v>1</v>
      </c>
      <c r="AJ9" s="22">
        <f t="shared" si="8"/>
        <v>2</v>
      </c>
      <c r="AK9" s="22">
        <f t="shared" ref="AK9:AL9" si="9">AK21+AK33</f>
        <v>2</v>
      </c>
      <c r="AL9" s="22">
        <f t="shared" si="9"/>
        <v>1</v>
      </c>
    </row>
    <row r="10" spans="1:38" ht="13.5" x14ac:dyDescent="0.25">
      <c r="A10" s="23" t="s">
        <v>2</v>
      </c>
      <c r="B10" s="23">
        <f t="shared" ref="B10:H10" si="10">B22+B34</f>
        <v>49</v>
      </c>
      <c r="C10" s="23">
        <f t="shared" si="10"/>
        <v>65</v>
      </c>
      <c r="D10" s="23">
        <f t="shared" si="10"/>
        <v>65</v>
      </c>
      <c r="E10" s="23">
        <f t="shared" si="10"/>
        <v>73</v>
      </c>
      <c r="F10" s="23">
        <f t="shared" si="10"/>
        <v>69</v>
      </c>
      <c r="G10" s="23">
        <f t="shared" si="10"/>
        <v>45</v>
      </c>
      <c r="H10" s="23">
        <f t="shared" si="10"/>
        <v>55</v>
      </c>
      <c r="I10" s="23">
        <f t="shared" ref="I10:Q10" si="11">I22+I34</f>
        <v>53</v>
      </c>
      <c r="J10" s="23">
        <f t="shared" si="11"/>
        <v>49</v>
      </c>
      <c r="K10" s="23">
        <f t="shared" si="11"/>
        <v>53</v>
      </c>
      <c r="L10" s="23">
        <f t="shared" si="11"/>
        <v>50</v>
      </c>
      <c r="M10" s="23">
        <f t="shared" si="11"/>
        <v>38</v>
      </c>
      <c r="N10" s="23">
        <f t="shared" si="11"/>
        <v>38</v>
      </c>
      <c r="O10" s="23">
        <f t="shared" si="11"/>
        <v>35</v>
      </c>
      <c r="P10" s="23">
        <f t="shared" si="11"/>
        <v>25</v>
      </c>
      <c r="Q10" s="23">
        <f t="shared" si="11"/>
        <v>23</v>
      </c>
      <c r="R10" s="23">
        <f t="shared" si="2"/>
        <v>25</v>
      </c>
      <c r="S10" s="23">
        <f t="shared" si="2"/>
        <v>24</v>
      </c>
      <c r="T10" s="23">
        <f t="shared" si="2"/>
        <v>20</v>
      </c>
      <c r="U10" s="23">
        <f t="shared" si="2"/>
        <v>16</v>
      </c>
      <c r="V10" s="23">
        <f t="shared" si="2"/>
        <v>14</v>
      </c>
      <c r="W10" s="23">
        <f t="shared" si="3"/>
        <v>14</v>
      </c>
      <c r="X10" s="23">
        <f t="shared" si="3"/>
        <v>11</v>
      </c>
      <c r="Y10" s="23">
        <f t="shared" si="3"/>
        <v>13</v>
      </c>
      <c r="Z10" s="23">
        <f t="shared" si="3"/>
        <v>13</v>
      </c>
      <c r="AA10" s="23">
        <f t="shared" si="4"/>
        <v>10</v>
      </c>
      <c r="AB10" s="23">
        <f t="shared" si="4"/>
        <v>8</v>
      </c>
      <c r="AC10" s="23">
        <f t="shared" si="5"/>
        <v>7</v>
      </c>
      <c r="AD10" s="23">
        <f t="shared" si="5"/>
        <v>11</v>
      </c>
      <c r="AE10" s="23">
        <f t="shared" ref="AE10:AF10" si="12">AE22+AE34</f>
        <v>13</v>
      </c>
      <c r="AF10" s="23">
        <f t="shared" si="12"/>
        <v>10</v>
      </c>
      <c r="AG10" s="23">
        <f t="shared" si="7"/>
        <v>15</v>
      </c>
      <c r="AH10" s="23">
        <f t="shared" si="7"/>
        <v>13</v>
      </c>
      <c r="AI10" s="23">
        <f t="shared" ref="AI10:AJ10" si="13">AI22+AI34</f>
        <v>12</v>
      </c>
      <c r="AJ10" s="23">
        <f t="shared" si="13"/>
        <v>12</v>
      </c>
      <c r="AK10" s="23">
        <f t="shared" ref="AK10:AL10" si="14">AK22+AK34</f>
        <v>17</v>
      </c>
      <c r="AL10" s="23">
        <f t="shared" si="14"/>
        <v>18</v>
      </c>
    </row>
    <row r="11" spans="1:38" ht="13.5" x14ac:dyDescent="0.25">
      <c r="A11" s="23" t="s">
        <v>3</v>
      </c>
      <c r="B11" s="23">
        <f t="shared" ref="B11:H11" si="15">B23+B35</f>
        <v>47</v>
      </c>
      <c r="C11" s="23">
        <f t="shared" si="15"/>
        <v>50</v>
      </c>
      <c r="D11" s="23">
        <f t="shared" si="15"/>
        <v>43</v>
      </c>
      <c r="E11" s="23">
        <f t="shared" si="15"/>
        <v>47</v>
      </c>
      <c r="F11" s="23">
        <f t="shared" si="15"/>
        <v>53</v>
      </c>
      <c r="G11" s="23">
        <f t="shared" si="15"/>
        <v>42</v>
      </c>
      <c r="H11" s="23">
        <f t="shared" si="15"/>
        <v>44</v>
      </c>
      <c r="I11" s="23">
        <f t="shared" ref="I11:Q11" si="16">I23+I35</f>
        <v>52</v>
      </c>
      <c r="J11" s="23">
        <f t="shared" si="16"/>
        <v>47</v>
      </c>
      <c r="K11" s="23">
        <f t="shared" si="16"/>
        <v>48</v>
      </c>
      <c r="L11" s="23">
        <f t="shared" si="16"/>
        <v>46</v>
      </c>
      <c r="M11" s="23">
        <f t="shared" si="16"/>
        <v>48</v>
      </c>
      <c r="N11" s="23">
        <f t="shared" si="16"/>
        <v>49</v>
      </c>
      <c r="O11" s="23">
        <f t="shared" si="16"/>
        <v>50</v>
      </c>
      <c r="P11" s="23">
        <f t="shared" si="16"/>
        <v>50</v>
      </c>
      <c r="Q11" s="23">
        <f t="shared" si="16"/>
        <v>38</v>
      </c>
      <c r="R11" s="23">
        <f t="shared" si="2"/>
        <v>41</v>
      </c>
      <c r="S11" s="23">
        <f t="shared" si="2"/>
        <v>31</v>
      </c>
      <c r="T11" s="23">
        <f t="shared" si="2"/>
        <v>34</v>
      </c>
      <c r="U11" s="23">
        <f t="shared" si="2"/>
        <v>33</v>
      </c>
      <c r="V11" s="23">
        <f t="shared" si="2"/>
        <v>35</v>
      </c>
      <c r="W11" s="23">
        <f t="shared" si="3"/>
        <v>32</v>
      </c>
      <c r="X11" s="23">
        <f t="shared" si="3"/>
        <v>26</v>
      </c>
      <c r="Y11" s="23">
        <f t="shared" si="3"/>
        <v>23</v>
      </c>
      <c r="Z11" s="23">
        <f t="shared" si="3"/>
        <v>13</v>
      </c>
      <c r="AA11" s="23">
        <f t="shared" si="4"/>
        <v>12</v>
      </c>
      <c r="AB11" s="23">
        <f t="shared" si="4"/>
        <v>15</v>
      </c>
      <c r="AC11" s="23">
        <f t="shared" si="5"/>
        <v>15</v>
      </c>
      <c r="AD11" s="23">
        <f t="shared" si="5"/>
        <v>12</v>
      </c>
      <c r="AE11" s="23">
        <f t="shared" ref="AE11:AF11" si="17">AE23+AE35</f>
        <v>16</v>
      </c>
      <c r="AF11" s="23">
        <f t="shared" si="17"/>
        <v>18</v>
      </c>
      <c r="AG11" s="23">
        <f t="shared" si="7"/>
        <v>18</v>
      </c>
      <c r="AH11" s="23">
        <f t="shared" si="7"/>
        <v>20</v>
      </c>
      <c r="AI11" s="23">
        <f t="shared" ref="AI11:AJ11" si="18">AI23+AI35</f>
        <v>20</v>
      </c>
      <c r="AJ11" s="23">
        <f t="shared" si="18"/>
        <v>24</v>
      </c>
      <c r="AK11" s="23">
        <f t="shared" ref="AK11:AL11" si="19">AK23+AK35</f>
        <v>19</v>
      </c>
      <c r="AL11" s="23">
        <f t="shared" si="19"/>
        <v>13</v>
      </c>
    </row>
    <row r="12" spans="1:38" ht="13.5" x14ac:dyDescent="0.25">
      <c r="A12" s="23" t="s">
        <v>4</v>
      </c>
      <c r="B12" s="23">
        <f t="shared" ref="B12:H12" si="20">B24+B36</f>
        <v>45</v>
      </c>
      <c r="C12" s="23">
        <f t="shared" si="20"/>
        <v>43</v>
      </c>
      <c r="D12" s="23">
        <f t="shared" si="20"/>
        <v>42</v>
      </c>
      <c r="E12" s="23">
        <f t="shared" si="20"/>
        <v>49</v>
      </c>
      <c r="F12" s="23">
        <f t="shared" si="20"/>
        <v>52</v>
      </c>
      <c r="G12" s="23">
        <f t="shared" si="20"/>
        <v>51</v>
      </c>
      <c r="H12" s="23">
        <f t="shared" si="20"/>
        <v>57</v>
      </c>
      <c r="I12" s="23">
        <f t="shared" ref="I12:Q12" si="21">I24+I36</f>
        <v>57</v>
      </c>
      <c r="J12" s="23">
        <f t="shared" si="21"/>
        <v>61</v>
      </c>
      <c r="K12" s="23">
        <f t="shared" si="21"/>
        <v>58</v>
      </c>
      <c r="L12" s="23">
        <f t="shared" si="21"/>
        <v>51</v>
      </c>
      <c r="M12" s="23">
        <f t="shared" si="21"/>
        <v>43</v>
      </c>
      <c r="N12" s="23">
        <f t="shared" si="21"/>
        <v>40</v>
      </c>
      <c r="O12" s="23">
        <f t="shared" si="21"/>
        <v>35</v>
      </c>
      <c r="P12" s="23">
        <f t="shared" si="21"/>
        <v>39</v>
      </c>
      <c r="Q12" s="23">
        <f t="shared" si="21"/>
        <v>36</v>
      </c>
      <c r="R12" s="23">
        <f t="shared" si="2"/>
        <v>35</v>
      </c>
      <c r="S12" s="23">
        <f t="shared" si="2"/>
        <v>43</v>
      </c>
      <c r="T12" s="23">
        <f t="shared" si="2"/>
        <v>41</v>
      </c>
      <c r="U12" s="23">
        <f t="shared" si="2"/>
        <v>39</v>
      </c>
      <c r="V12" s="23">
        <f t="shared" si="2"/>
        <v>42</v>
      </c>
      <c r="W12" s="23">
        <f t="shared" si="3"/>
        <v>50</v>
      </c>
      <c r="X12" s="23">
        <f t="shared" si="3"/>
        <v>49</v>
      </c>
      <c r="Y12" s="23">
        <f t="shared" si="3"/>
        <v>48</v>
      </c>
      <c r="Z12" s="23">
        <f t="shared" si="3"/>
        <v>41</v>
      </c>
      <c r="AA12" s="23">
        <f t="shared" si="4"/>
        <v>33</v>
      </c>
      <c r="AB12" s="23">
        <f t="shared" si="4"/>
        <v>32</v>
      </c>
      <c r="AC12" s="23">
        <f t="shared" si="5"/>
        <v>27</v>
      </c>
      <c r="AD12" s="23">
        <f t="shared" si="5"/>
        <v>26</v>
      </c>
      <c r="AE12" s="23">
        <f t="shared" ref="AE12:AF12" si="22">AE24+AE36</f>
        <v>22</v>
      </c>
      <c r="AF12" s="23">
        <f t="shared" si="22"/>
        <v>22</v>
      </c>
      <c r="AG12" s="23">
        <f t="shared" si="7"/>
        <v>19</v>
      </c>
      <c r="AH12" s="23">
        <f t="shared" si="7"/>
        <v>18</v>
      </c>
      <c r="AI12" s="23">
        <f t="shared" ref="AI12:AJ12" si="23">AI24+AI36</f>
        <v>15</v>
      </c>
      <c r="AJ12" s="23">
        <f t="shared" si="23"/>
        <v>15</v>
      </c>
      <c r="AK12" s="23">
        <f t="shared" ref="AK12:AL12" si="24">AK24+AK36</f>
        <v>19</v>
      </c>
      <c r="AL12" s="23">
        <f t="shared" si="24"/>
        <v>24</v>
      </c>
    </row>
    <row r="13" spans="1:38" ht="13.5" x14ac:dyDescent="0.25">
      <c r="A13" s="23" t="s">
        <v>5</v>
      </c>
      <c r="B13" s="23">
        <f t="shared" ref="B13:H13" si="25">B25+B37</f>
        <v>56</v>
      </c>
      <c r="C13" s="23">
        <f t="shared" si="25"/>
        <v>55</v>
      </c>
      <c r="D13" s="23">
        <f t="shared" si="25"/>
        <v>55</v>
      </c>
      <c r="E13" s="23">
        <f t="shared" si="25"/>
        <v>50</v>
      </c>
      <c r="F13" s="23">
        <f t="shared" si="25"/>
        <v>49</v>
      </c>
      <c r="G13" s="23">
        <f t="shared" si="25"/>
        <v>42</v>
      </c>
      <c r="H13" s="23">
        <f t="shared" si="25"/>
        <v>41</v>
      </c>
      <c r="I13" s="23">
        <f t="shared" ref="I13:Q13" si="26">I25+I37</f>
        <v>41</v>
      </c>
      <c r="J13" s="23">
        <f t="shared" si="26"/>
        <v>42</v>
      </c>
      <c r="K13" s="23">
        <f t="shared" si="26"/>
        <v>44</v>
      </c>
      <c r="L13" s="23">
        <f t="shared" si="26"/>
        <v>38</v>
      </c>
      <c r="M13" s="23">
        <f t="shared" si="26"/>
        <v>37</v>
      </c>
      <c r="N13" s="23">
        <f t="shared" si="26"/>
        <v>40</v>
      </c>
      <c r="O13" s="23">
        <f t="shared" si="26"/>
        <v>43</v>
      </c>
      <c r="P13" s="23">
        <f t="shared" si="26"/>
        <v>47</v>
      </c>
      <c r="Q13" s="23">
        <f t="shared" si="26"/>
        <v>53</v>
      </c>
      <c r="R13" s="23">
        <f t="shared" si="2"/>
        <v>56</v>
      </c>
      <c r="S13" s="23">
        <f t="shared" si="2"/>
        <v>59</v>
      </c>
      <c r="T13" s="23">
        <f t="shared" si="2"/>
        <v>57</v>
      </c>
      <c r="U13" s="23">
        <f t="shared" si="2"/>
        <v>51</v>
      </c>
      <c r="V13" s="23">
        <f t="shared" si="2"/>
        <v>48</v>
      </c>
      <c r="W13" s="23">
        <f t="shared" si="3"/>
        <v>43</v>
      </c>
      <c r="X13" s="23">
        <f t="shared" si="3"/>
        <v>38</v>
      </c>
      <c r="Y13" s="23">
        <f t="shared" si="3"/>
        <v>38</v>
      </c>
      <c r="Z13" s="23">
        <f t="shared" si="3"/>
        <v>34</v>
      </c>
      <c r="AA13" s="23">
        <f t="shared" si="4"/>
        <v>32</v>
      </c>
      <c r="AB13" s="23">
        <f t="shared" si="4"/>
        <v>36</v>
      </c>
      <c r="AC13" s="23">
        <f t="shared" si="5"/>
        <v>39</v>
      </c>
      <c r="AD13" s="23">
        <f t="shared" si="5"/>
        <v>39</v>
      </c>
      <c r="AE13" s="23">
        <f t="shared" ref="AE13:AF13" si="27">AE25+AE37</f>
        <v>36</v>
      </c>
      <c r="AF13" s="23">
        <f t="shared" si="27"/>
        <v>33</v>
      </c>
      <c r="AG13" s="23">
        <f t="shared" si="7"/>
        <v>36</v>
      </c>
      <c r="AH13" s="23">
        <f t="shared" si="7"/>
        <v>37</v>
      </c>
      <c r="AI13" s="23">
        <f t="shared" ref="AI13:AJ13" si="28">AI25+AI37</f>
        <v>37</v>
      </c>
      <c r="AJ13" s="23">
        <f t="shared" si="28"/>
        <v>34</v>
      </c>
      <c r="AK13" s="23">
        <f t="shared" ref="AK13:AL13" si="29">AK25+AK37</f>
        <v>29</v>
      </c>
      <c r="AL13" s="23">
        <f t="shared" si="29"/>
        <v>23</v>
      </c>
    </row>
    <row r="14" spans="1:38" ht="13.5" x14ac:dyDescent="0.25">
      <c r="A14" s="23" t="s">
        <v>6</v>
      </c>
      <c r="B14" s="23">
        <f t="shared" ref="B14:H14" si="30">B26+B38</f>
        <v>38</v>
      </c>
      <c r="C14" s="23">
        <f t="shared" si="30"/>
        <v>41</v>
      </c>
      <c r="D14" s="23">
        <f t="shared" si="30"/>
        <v>42</v>
      </c>
      <c r="E14" s="23">
        <f t="shared" si="30"/>
        <v>45</v>
      </c>
      <c r="F14" s="23">
        <f t="shared" si="30"/>
        <v>42</v>
      </c>
      <c r="G14" s="23">
        <f t="shared" si="30"/>
        <v>39</v>
      </c>
      <c r="H14" s="23">
        <f t="shared" si="30"/>
        <v>33</v>
      </c>
      <c r="I14" s="23">
        <f t="shared" ref="I14:Q14" si="31">I26+I38</f>
        <v>36</v>
      </c>
      <c r="J14" s="23">
        <f t="shared" si="31"/>
        <v>33</v>
      </c>
      <c r="K14" s="23">
        <f t="shared" si="31"/>
        <v>36</v>
      </c>
      <c r="L14" s="23">
        <f t="shared" si="31"/>
        <v>28</v>
      </c>
      <c r="M14" s="23">
        <f t="shared" si="31"/>
        <v>24</v>
      </c>
      <c r="N14" s="23">
        <f t="shared" si="31"/>
        <v>30</v>
      </c>
      <c r="O14" s="23">
        <f t="shared" si="31"/>
        <v>29</v>
      </c>
      <c r="P14" s="23">
        <f t="shared" si="31"/>
        <v>30</v>
      </c>
      <c r="Q14" s="23">
        <f t="shared" si="31"/>
        <v>29</v>
      </c>
      <c r="R14" s="23">
        <f t="shared" si="2"/>
        <v>27</v>
      </c>
      <c r="S14" s="23">
        <f t="shared" si="2"/>
        <v>25</v>
      </c>
      <c r="T14" s="23">
        <f t="shared" si="2"/>
        <v>22</v>
      </c>
      <c r="U14" s="23">
        <f t="shared" si="2"/>
        <v>17</v>
      </c>
      <c r="V14" s="23">
        <f t="shared" si="2"/>
        <v>20</v>
      </c>
      <c r="W14" s="23">
        <f t="shared" si="3"/>
        <v>20</v>
      </c>
      <c r="X14" s="23">
        <f t="shared" si="3"/>
        <v>22</v>
      </c>
      <c r="Y14" s="23">
        <f t="shared" si="3"/>
        <v>25</v>
      </c>
      <c r="Z14" s="23">
        <f t="shared" si="3"/>
        <v>26</v>
      </c>
      <c r="AA14" s="23">
        <f t="shared" si="4"/>
        <v>37</v>
      </c>
      <c r="AB14" s="23">
        <f t="shared" si="4"/>
        <v>35</v>
      </c>
      <c r="AC14" s="23">
        <f t="shared" si="5"/>
        <v>34</v>
      </c>
      <c r="AD14" s="23">
        <f t="shared" si="5"/>
        <v>29</v>
      </c>
      <c r="AE14" s="23">
        <f t="shared" ref="AE14:AF14" si="32">AE26+AE38</f>
        <v>28</v>
      </c>
      <c r="AF14" s="23">
        <f t="shared" si="32"/>
        <v>23</v>
      </c>
      <c r="AG14" s="23">
        <f t="shared" si="7"/>
        <v>20</v>
      </c>
      <c r="AH14" s="23">
        <f t="shared" si="7"/>
        <v>13</v>
      </c>
      <c r="AI14" s="23">
        <f t="shared" ref="AI14:AJ14" si="33">AI26+AI38</f>
        <v>14</v>
      </c>
      <c r="AJ14" s="23">
        <f t="shared" si="33"/>
        <v>22</v>
      </c>
      <c r="AK14" s="23">
        <f t="shared" ref="AK14:AL14" si="34">AK26+AK38</f>
        <v>27</v>
      </c>
      <c r="AL14" s="23">
        <f t="shared" si="34"/>
        <v>24</v>
      </c>
    </row>
    <row r="15" spans="1:38" ht="13.5" x14ac:dyDescent="0.25">
      <c r="A15" s="23" t="s">
        <v>8</v>
      </c>
      <c r="B15" s="23">
        <f t="shared" ref="B15:H15" si="35">B27+B39</f>
        <v>19</v>
      </c>
      <c r="C15" s="23">
        <f t="shared" si="35"/>
        <v>13</v>
      </c>
      <c r="D15" s="23">
        <f t="shared" si="35"/>
        <v>10</v>
      </c>
      <c r="E15" s="23">
        <f t="shared" si="35"/>
        <v>12</v>
      </c>
      <c r="F15" s="23">
        <f t="shared" si="35"/>
        <v>17</v>
      </c>
      <c r="G15" s="23">
        <f t="shared" si="35"/>
        <v>15</v>
      </c>
      <c r="H15" s="23">
        <f t="shared" si="35"/>
        <v>20</v>
      </c>
      <c r="I15" s="23">
        <f t="shared" ref="I15:Q15" si="36">I27+I39</f>
        <v>14</v>
      </c>
      <c r="J15" s="23">
        <f t="shared" si="36"/>
        <v>18</v>
      </c>
      <c r="K15" s="23">
        <f t="shared" si="36"/>
        <v>13</v>
      </c>
      <c r="L15" s="23">
        <f t="shared" si="36"/>
        <v>10</v>
      </c>
      <c r="M15" s="23">
        <f t="shared" si="36"/>
        <v>11</v>
      </c>
      <c r="N15" s="23">
        <f t="shared" si="36"/>
        <v>10</v>
      </c>
      <c r="O15" s="23">
        <f t="shared" si="36"/>
        <v>11</v>
      </c>
      <c r="P15" s="23">
        <f t="shared" si="36"/>
        <v>8</v>
      </c>
      <c r="Q15" s="23">
        <f t="shared" si="36"/>
        <v>10</v>
      </c>
      <c r="R15" s="23">
        <f t="shared" si="2"/>
        <v>8</v>
      </c>
      <c r="S15" s="23">
        <f t="shared" si="2"/>
        <v>10</v>
      </c>
      <c r="T15" s="23">
        <f t="shared" si="2"/>
        <v>13</v>
      </c>
      <c r="U15" s="23">
        <f t="shared" si="2"/>
        <v>15</v>
      </c>
      <c r="V15" s="23">
        <f t="shared" si="2"/>
        <v>11</v>
      </c>
      <c r="W15" s="23">
        <f t="shared" si="3"/>
        <v>9</v>
      </c>
      <c r="X15" s="23">
        <f t="shared" si="3"/>
        <v>6</v>
      </c>
      <c r="Y15" s="23">
        <f t="shared" si="3"/>
        <v>7</v>
      </c>
      <c r="Z15" s="23">
        <f t="shared" si="3"/>
        <v>6</v>
      </c>
      <c r="AA15" s="23">
        <f t="shared" si="4"/>
        <v>3</v>
      </c>
      <c r="AB15" s="23">
        <f t="shared" si="4"/>
        <v>7</v>
      </c>
      <c r="AC15" s="23">
        <f t="shared" si="5"/>
        <v>8</v>
      </c>
      <c r="AD15" s="23">
        <f t="shared" si="5"/>
        <v>10</v>
      </c>
      <c r="AE15" s="23">
        <f t="shared" ref="AE15:AF15" si="37">AE27+AE39</f>
        <v>9</v>
      </c>
      <c r="AF15" s="23">
        <f t="shared" si="37"/>
        <v>14</v>
      </c>
      <c r="AG15" s="23">
        <f t="shared" si="7"/>
        <v>11</v>
      </c>
      <c r="AH15" s="23">
        <f t="shared" si="7"/>
        <v>16</v>
      </c>
      <c r="AI15" s="23">
        <f t="shared" ref="AI15:AJ15" si="38">AI27+AI39</f>
        <v>11</v>
      </c>
      <c r="AJ15" s="23">
        <f t="shared" si="38"/>
        <v>8</v>
      </c>
      <c r="AK15" s="23">
        <f t="shared" ref="AK15:AL15" si="39">AK27+AK39</f>
        <v>6</v>
      </c>
      <c r="AL15" s="23">
        <f t="shared" si="39"/>
        <v>9</v>
      </c>
    </row>
    <row r="16" spans="1:38" ht="13.5" x14ac:dyDescent="0.25">
      <c r="A16" s="24" t="s">
        <v>7</v>
      </c>
      <c r="B16" s="24">
        <f t="shared" ref="B16:H16" si="40">B28+B40</f>
        <v>60</v>
      </c>
      <c r="C16" s="23">
        <f t="shared" si="40"/>
        <v>74</v>
      </c>
      <c r="D16" s="23">
        <f t="shared" si="40"/>
        <v>81</v>
      </c>
      <c r="E16" s="23">
        <f t="shared" si="40"/>
        <v>83</v>
      </c>
      <c r="F16" s="23">
        <f t="shared" si="40"/>
        <v>88</v>
      </c>
      <c r="G16" s="23">
        <f t="shared" si="40"/>
        <v>85</v>
      </c>
      <c r="H16" s="23">
        <f t="shared" si="40"/>
        <v>71</v>
      </c>
      <c r="I16" s="23">
        <f t="shared" ref="I16:Q16" si="41">I28+I40</f>
        <v>72</v>
      </c>
      <c r="J16" s="23">
        <f t="shared" si="41"/>
        <v>64</v>
      </c>
      <c r="K16" s="23">
        <f t="shared" si="41"/>
        <v>62</v>
      </c>
      <c r="L16" s="23">
        <f t="shared" si="41"/>
        <v>41</v>
      </c>
      <c r="M16" s="23">
        <f t="shared" si="41"/>
        <v>44</v>
      </c>
      <c r="N16" s="23">
        <f t="shared" si="41"/>
        <v>46</v>
      </c>
      <c r="O16" s="23">
        <f t="shared" si="41"/>
        <v>48</v>
      </c>
      <c r="P16" s="23">
        <f t="shared" si="41"/>
        <v>50</v>
      </c>
      <c r="Q16" s="23">
        <f t="shared" si="41"/>
        <v>49</v>
      </c>
      <c r="R16" s="23">
        <f t="shared" si="2"/>
        <v>48</v>
      </c>
      <c r="S16" s="23">
        <f t="shared" si="2"/>
        <v>46</v>
      </c>
      <c r="T16" s="23">
        <f t="shared" si="2"/>
        <v>43</v>
      </c>
      <c r="U16" s="23">
        <f t="shared" si="2"/>
        <v>44</v>
      </c>
      <c r="V16" s="23">
        <f t="shared" si="2"/>
        <v>43</v>
      </c>
      <c r="W16" s="23">
        <f t="shared" si="3"/>
        <v>43</v>
      </c>
      <c r="X16" s="23">
        <f t="shared" si="3"/>
        <v>43</v>
      </c>
      <c r="Y16" s="23">
        <f t="shared" si="3"/>
        <v>44</v>
      </c>
      <c r="Z16" s="23">
        <f t="shared" si="3"/>
        <v>41</v>
      </c>
      <c r="AA16" s="23">
        <f t="shared" si="4"/>
        <v>23</v>
      </c>
      <c r="AB16" s="23">
        <f t="shared" si="4"/>
        <v>18</v>
      </c>
      <c r="AC16" s="23">
        <f t="shared" si="5"/>
        <v>20</v>
      </c>
      <c r="AD16" s="23">
        <f t="shared" si="5"/>
        <v>13</v>
      </c>
      <c r="AE16" s="23">
        <f t="shared" ref="AE16:AF16" si="42">AE28+AE40</f>
        <v>10</v>
      </c>
      <c r="AF16" s="23">
        <f t="shared" si="42"/>
        <v>10</v>
      </c>
      <c r="AG16" s="23">
        <f t="shared" si="7"/>
        <v>15</v>
      </c>
      <c r="AH16" s="23">
        <f t="shared" si="7"/>
        <v>15</v>
      </c>
      <c r="AI16" s="23">
        <f t="shared" ref="AI16:AJ16" si="43">AI28+AI40</f>
        <v>21</v>
      </c>
      <c r="AJ16" s="23">
        <f t="shared" si="43"/>
        <v>21</v>
      </c>
      <c r="AK16" s="23">
        <f t="shared" ref="AK16:AL16" si="44">AK28+AK40</f>
        <v>23</v>
      </c>
      <c r="AL16" s="23">
        <f t="shared" si="44"/>
        <v>20</v>
      </c>
    </row>
    <row r="17" spans="1:38" ht="13.5" x14ac:dyDescent="0.25">
      <c r="A17" s="25" t="s">
        <v>0</v>
      </c>
      <c r="B17" s="25">
        <f t="shared" ref="B17:H17" si="45">B29+B41</f>
        <v>337</v>
      </c>
      <c r="C17" s="25">
        <f t="shared" si="45"/>
        <v>362</v>
      </c>
      <c r="D17" s="25">
        <f t="shared" si="45"/>
        <v>353</v>
      </c>
      <c r="E17" s="25">
        <f t="shared" si="45"/>
        <v>371</v>
      </c>
      <c r="F17" s="25">
        <f t="shared" si="45"/>
        <v>388</v>
      </c>
      <c r="G17" s="25">
        <f t="shared" si="45"/>
        <v>337</v>
      </c>
      <c r="H17" s="25">
        <f t="shared" si="45"/>
        <v>343</v>
      </c>
      <c r="I17" s="25">
        <f t="shared" ref="I17:Q17" si="46">I29+I41</f>
        <v>344</v>
      </c>
      <c r="J17" s="25">
        <f t="shared" si="46"/>
        <v>334</v>
      </c>
      <c r="K17" s="25">
        <f t="shared" si="46"/>
        <v>328</v>
      </c>
      <c r="L17" s="25">
        <f t="shared" si="46"/>
        <v>270</v>
      </c>
      <c r="M17" s="25">
        <f t="shared" si="46"/>
        <v>250</v>
      </c>
      <c r="N17" s="25">
        <f t="shared" si="46"/>
        <v>261</v>
      </c>
      <c r="O17" s="25">
        <f t="shared" si="46"/>
        <v>258</v>
      </c>
      <c r="P17" s="25">
        <f t="shared" si="46"/>
        <v>258</v>
      </c>
      <c r="Q17" s="25">
        <f t="shared" si="46"/>
        <v>249</v>
      </c>
      <c r="R17" s="25">
        <f t="shared" si="2"/>
        <v>243</v>
      </c>
      <c r="S17" s="25">
        <f t="shared" si="2"/>
        <v>239</v>
      </c>
      <c r="T17" s="25">
        <f t="shared" si="2"/>
        <v>231</v>
      </c>
      <c r="U17" s="25">
        <f t="shared" si="2"/>
        <v>217</v>
      </c>
      <c r="V17" s="25">
        <f t="shared" si="2"/>
        <v>214</v>
      </c>
      <c r="W17" s="25">
        <f t="shared" si="3"/>
        <v>212</v>
      </c>
      <c r="X17" s="25">
        <f t="shared" si="3"/>
        <v>196</v>
      </c>
      <c r="Y17" s="25">
        <f t="shared" si="3"/>
        <v>198</v>
      </c>
      <c r="Z17" s="25">
        <f t="shared" si="3"/>
        <v>174</v>
      </c>
      <c r="AA17" s="25">
        <f t="shared" si="4"/>
        <v>151</v>
      </c>
      <c r="AB17" s="25">
        <f t="shared" si="4"/>
        <v>153</v>
      </c>
      <c r="AC17" s="25">
        <f t="shared" si="5"/>
        <v>151</v>
      </c>
      <c r="AD17" s="25">
        <f t="shared" si="5"/>
        <v>141</v>
      </c>
      <c r="AE17" s="25">
        <f t="shared" si="5"/>
        <v>136</v>
      </c>
      <c r="AF17" s="25">
        <f t="shared" ref="AF17:AG17" si="47">AF29+AF41</f>
        <v>133</v>
      </c>
      <c r="AG17" s="25">
        <f t="shared" si="47"/>
        <v>134</v>
      </c>
      <c r="AH17" s="25">
        <f t="shared" ref="AH17:AI17" si="48">AH29+AH41</f>
        <v>132</v>
      </c>
      <c r="AI17" s="25">
        <f t="shared" si="48"/>
        <v>131</v>
      </c>
      <c r="AJ17" s="25">
        <f t="shared" ref="AJ17:AK17" si="49">AJ29+AJ41</f>
        <v>138</v>
      </c>
      <c r="AK17" s="25">
        <f t="shared" si="49"/>
        <v>142</v>
      </c>
      <c r="AL17" s="25">
        <f t="shared" ref="AL17" si="50">AL29+AL41</f>
        <v>132</v>
      </c>
    </row>
    <row r="18" spans="1:38" x14ac:dyDescent="0.2">
      <c r="A18" s="8"/>
      <c r="AG18" s="2"/>
      <c r="AH18" s="2"/>
      <c r="AI18" s="2"/>
      <c r="AJ18" s="2"/>
      <c r="AK18" s="64"/>
      <c r="AL18" s="64"/>
    </row>
    <row r="19" spans="1:38" ht="13.5" x14ac:dyDescent="0.25">
      <c r="A19" s="20" t="s">
        <v>13</v>
      </c>
      <c r="AG19" s="2"/>
      <c r="AH19" s="2"/>
      <c r="AI19" s="2"/>
      <c r="AJ19" s="2"/>
      <c r="AK19" s="64"/>
      <c r="AL19" s="64"/>
    </row>
    <row r="20" spans="1:38" ht="13.5" x14ac:dyDescent="0.25">
      <c r="A20" s="21" t="s">
        <v>10</v>
      </c>
      <c r="AG20" s="2"/>
      <c r="AH20" s="2"/>
      <c r="AI20" s="2"/>
      <c r="AJ20" s="2"/>
      <c r="AK20" s="64"/>
      <c r="AL20" s="64"/>
    </row>
    <row r="21" spans="1:38" ht="13.5" x14ac:dyDescent="0.25">
      <c r="A21" s="22" t="s">
        <v>1</v>
      </c>
      <c r="B21" s="27">
        <v>22</v>
      </c>
      <c r="C21" s="28">
        <v>21</v>
      </c>
      <c r="D21" s="29">
        <v>15</v>
      </c>
      <c r="E21" s="28">
        <v>12</v>
      </c>
      <c r="F21" s="29">
        <v>18</v>
      </c>
      <c r="G21" s="30">
        <v>18</v>
      </c>
      <c r="H21" s="30">
        <v>22</v>
      </c>
      <c r="I21" s="31">
        <v>19</v>
      </c>
      <c r="J21" s="31">
        <v>19</v>
      </c>
      <c r="K21" s="31">
        <v>13</v>
      </c>
      <c r="L21" s="31">
        <v>6</v>
      </c>
      <c r="M21" s="31">
        <v>5</v>
      </c>
      <c r="N21" s="31">
        <v>7</v>
      </c>
      <c r="O21" s="31">
        <v>5</v>
      </c>
      <c r="P21" s="31">
        <v>7</v>
      </c>
      <c r="Q21" s="31">
        <v>8</v>
      </c>
      <c r="R21" s="31">
        <v>3</v>
      </c>
      <c r="S21" s="31">
        <v>1</v>
      </c>
      <c r="T21" s="31"/>
      <c r="U21" s="31">
        <v>1</v>
      </c>
      <c r="V21" s="28"/>
      <c r="W21" s="28">
        <v>1</v>
      </c>
      <c r="X21" s="28">
        <v>1</v>
      </c>
      <c r="Y21" s="22"/>
      <c r="Z21" s="22"/>
      <c r="AA21" s="22">
        <v>1</v>
      </c>
      <c r="AB21" s="22">
        <v>2</v>
      </c>
      <c r="AC21" s="22">
        <v>1</v>
      </c>
      <c r="AD21" s="22">
        <v>1</v>
      </c>
      <c r="AE21" s="22">
        <v>2</v>
      </c>
      <c r="AF21" s="22">
        <v>3</v>
      </c>
      <c r="AG21" s="22"/>
      <c r="AH21" s="22"/>
      <c r="AI21" s="22">
        <v>1</v>
      </c>
      <c r="AJ21" s="22">
        <v>2</v>
      </c>
      <c r="AK21" s="22">
        <v>2</v>
      </c>
      <c r="AL21" s="22">
        <v>1</v>
      </c>
    </row>
    <row r="22" spans="1:38" ht="13.5" x14ac:dyDescent="0.25">
      <c r="A22" s="23" t="s">
        <v>2</v>
      </c>
      <c r="B22" s="32">
        <v>49</v>
      </c>
      <c r="C22" s="33">
        <v>62</v>
      </c>
      <c r="D22" s="34">
        <v>64</v>
      </c>
      <c r="E22" s="33">
        <v>72</v>
      </c>
      <c r="F22" s="34">
        <v>68</v>
      </c>
      <c r="G22" s="35">
        <v>45</v>
      </c>
      <c r="H22" s="36">
        <v>55</v>
      </c>
      <c r="I22" s="37">
        <v>50</v>
      </c>
      <c r="J22" s="37">
        <v>45</v>
      </c>
      <c r="K22" s="37">
        <v>50</v>
      </c>
      <c r="L22" s="37">
        <v>48</v>
      </c>
      <c r="M22" s="37">
        <v>36</v>
      </c>
      <c r="N22" s="37">
        <v>33</v>
      </c>
      <c r="O22" s="37">
        <v>28</v>
      </c>
      <c r="P22" s="37">
        <v>24</v>
      </c>
      <c r="Q22" s="37">
        <v>22</v>
      </c>
      <c r="R22" s="37">
        <v>22</v>
      </c>
      <c r="S22" s="37">
        <v>22</v>
      </c>
      <c r="T22" s="37">
        <v>19</v>
      </c>
      <c r="U22" s="37">
        <v>16</v>
      </c>
      <c r="V22" s="33">
        <v>14</v>
      </c>
      <c r="W22" s="33">
        <v>14</v>
      </c>
      <c r="X22" s="33">
        <v>11</v>
      </c>
      <c r="Y22" s="23">
        <v>12</v>
      </c>
      <c r="Z22" s="23">
        <v>12</v>
      </c>
      <c r="AA22" s="23">
        <v>9</v>
      </c>
      <c r="AB22" s="23">
        <v>6</v>
      </c>
      <c r="AC22" s="23">
        <v>5</v>
      </c>
      <c r="AD22" s="23">
        <v>10</v>
      </c>
      <c r="AE22" s="23">
        <v>12</v>
      </c>
      <c r="AF22" s="23">
        <v>10</v>
      </c>
      <c r="AG22" s="23">
        <v>13</v>
      </c>
      <c r="AH22" s="23">
        <v>11</v>
      </c>
      <c r="AI22" s="23">
        <v>11</v>
      </c>
      <c r="AJ22" s="23">
        <v>12</v>
      </c>
      <c r="AK22" s="23">
        <v>17</v>
      </c>
      <c r="AL22" s="23">
        <v>18</v>
      </c>
    </row>
    <row r="23" spans="1:38" ht="13.5" x14ac:dyDescent="0.25">
      <c r="A23" s="23" t="s">
        <v>3</v>
      </c>
      <c r="B23" s="32">
        <v>46</v>
      </c>
      <c r="C23" s="33">
        <v>47</v>
      </c>
      <c r="D23" s="34">
        <v>42</v>
      </c>
      <c r="E23" s="33">
        <v>45</v>
      </c>
      <c r="F23" s="34">
        <v>50</v>
      </c>
      <c r="G23" s="35">
        <v>40</v>
      </c>
      <c r="H23" s="36">
        <v>43</v>
      </c>
      <c r="I23" s="37">
        <v>50</v>
      </c>
      <c r="J23" s="37">
        <v>46</v>
      </c>
      <c r="K23" s="37">
        <v>44</v>
      </c>
      <c r="L23" s="37">
        <v>43</v>
      </c>
      <c r="M23" s="37">
        <v>45</v>
      </c>
      <c r="N23" s="37">
        <v>46</v>
      </c>
      <c r="O23" s="37">
        <v>43</v>
      </c>
      <c r="P23" s="37">
        <v>44</v>
      </c>
      <c r="Q23" s="37">
        <v>34</v>
      </c>
      <c r="R23" s="37">
        <v>36</v>
      </c>
      <c r="S23" s="37">
        <v>28</v>
      </c>
      <c r="T23" s="37">
        <v>30</v>
      </c>
      <c r="U23" s="37">
        <v>31</v>
      </c>
      <c r="V23" s="33">
        <v>33</v>
      </c>
      <c r="W23" s="33">
        <v>31</v>
      </c>
      <c r="X23" s="33">
        <v>25</v>
      </c>
      <c r="Y23" s="23">
        <v>22</v>
      </c>
      <c r="Z23" s="23">
        <v>12</v>
      </c>
      <c r="AA23" s="23">
        <v>11</v>
      </c>
      <c r="AB23" s="23">
        <v>15</v>
      </c>
      <c r="AC23" s="23">
        <v>15</v>
      </c>
      <c r="AD23" s="23">
        <v>12</v>
      </c>
      <c r="AE23" s="23">
        <v>15</v>
      </c>
      <c r="AF23" s="23">
        <v>16</v>
      </c>
      <c r="AG23" s="23">
        <v>15</v>
      </c>
      <c r="AH23" s="23">
        <v>17</v>
      </c>
      <c r="AI23" s="23">
        <v>17</v>
      </c>
      <c r="AJ23" s="23">
        <v>22</v>
      </c>
      <c r="AK23" s="23">
        <v>19</v>
      </c>
      <c r="AL23" s="23">
        <v>13</v>
      </c>
    </row>
    <row r="24" spans="1:38" ht="13.5" x14ac:dyDescent="0.25">
      <c r="A24" s="23" t="s">
        <v>4</v>
      </c>
      <c r="B24" s="32">
        <v>41</v>
      </c>
      <c r="C24" s="33">
        <v>38</v>
      </c>
      <c r="D24" s="34">
        <v>38</v>
      </c>
      <c r="E24" s="33">
        <v>45</v>
      </c>
      <c r="F24" s="34">
        <v>48</v>
      </c>
      <c r="G24" s="35">
        <v>41</v>
      </c>
      <c r="H24" s="36">
        <v>50</v>
      </c>
      <c r="I24" s="37">
        <v>50</v>
      </c>
      <c r="J24" s="37">
        <v>55</v>
      </c>
      <c r="K24" s="37">
        <v>52</v>
      </c>
      <c r="L24" s="37">
        <v>48</v>
      </c>
      <c r="M24" s="37">
        <v>41</v>
      </c>
      <c r="N24" s="37">
        <v>36</v>
      </c>
      <c r="O24" s="37">
        <v>29</v>
      </c>
      <c r="P24" s="37">
        <v>35</v>
      </c>
      <c r="Q24" s="37">
        <v>31</v>
      </c>
      <c r="R24" s="37">
        <v>32</v>
      </c>
      <c r="S24" s="37">
        <v>39</v>
      </c>
      <c r="T24" s="37">
        <v>37</v>
      </c>
      <c r="U24" s="37">
        <v>34</v>
      </c>
      <c r="V24" s="33">
        <v>38</v>
      </c>
      <c r="W24" s="33">
        <v>43</v>
      </c>
      <c r="X24" s="33">
        <v>43</v>
      </c>
      <c r="Y24" s="23">
        <v>41</v>
      </c>
      <c r="Z24" s="23">
        <v>35</v>
      </c>
      <c r="AA24" s="23">
        <v>31</v>
      </c>
      <c r="AB24" s="23">
        <v>29</v>
      </c>
      <c r="AC24" s="23">
        <v>24</v>
      </c>
      <c r="AD24" s="23">
        <v>24</v>
      </c>
      <c r="AE24" s="23">
        <v>20</v>
      </c>
      <c r="AF24" s="23">
        <v>20</v>
      </c>
      <c r="AG24" s="23">
        <v>17</v>
      </c>
      <c r="AH24" s="23">
        <v>15</v>
      </c>
      <c r="AI24" s="23">
        <v>14</v>
      </c>
      <c r="AJ24" s="23">
        <v>14</v>
      </c>
      <c r="AK24" s="23">
        <v>16</v>
      </c>
      <c r="AL24" s="23">
        <v>23</v>
      </c>
    </row>
    <row r="25" spans="1:38" ht="13.5" x14ac:dyDescent="0.25">
      <c r="A25" s="23" t="s">
        <v>5</v>
      </c>
      <c r="B25" s="32">
        <v>44</v>
      </c>
      <c r="C25" s="33">
        <v>44</v>
      </c>
      <c r="D25" s="34">
        <v>44</v>
      </c>
      <c r="E25" s="33">
        <v>42</v>
      </c>
      <c r="F25" s="34">
        <v>41</v>
      </c>
      <c r="G25" s="35">
        <v>26</v>
      </c>
      <c r="H25" s="36">
        <v>23</v>
      </c>
      <c r="I25" s="37">
        <v>24</v>
      </c>
      <c r="J25" s="37">
        <v>25</v>
      </c>
      <c r="K25" s="37">
        <v>27</v>
      </c>
      <c r="L25" s="37">
        <v>27</v>
      </c>
      <c r="M25" s="37">
        <v>28</v>
      </c>
      <c r="N25" s="37">
        <v>29</v>
      </c>
      <c r="O25" s="37">
        <v>31</v>
      </c>
      <c r="P25" s="37">
        <v>34</v>
      </c>
      <c r="Q25" s="37">
        <v>41</v>
      </c>
      <c r="R25" s="37">
        <v>45</v>
      </c>
      <c r="S25" s="37">
        <v>48</v>
      </c>
      <c r="T25" s="37">
        <v>47</v>
      </c>
      <c r="U25" s="37">
        <v>46</v>
      </c>
      <c r="V25" s="33">
        <v>42</v>
      </c>
      <c r="W25" s="33">
        <v>38</v>
      </c>
      <c r="X25" s="33">
        <v>35</v>
      </c>
      <c r="Y25" s="23">
        <v>34</v>
      </c>
      <c r="Z25" s="23">
        <v>29</v>
      </c>
      <c r="AA25" s="23">
        <v>24</v>
      </c>
      <c r="AB25" s="23">
        <v>28</v>
      </c>
      <c r="AC25" s="23">
        <v>32</v>
      </c>
      <c r="AD25" s="23">
        <v>33</v>
      </c>
      <c r="AE25" s="23">
        <v>29</v>
      </c>
      <c r="AF25" s="23">
        <v>28</v>
      </c>
      <c r="AG25" s="23">
        <v>31</v>
      </c>
      <c r="AH25" s="23">
        <v>32</v>
      </c>
      <c r="AI25" s="23">
        <v>33</v>
      </c>
      <c r="AJ25" s="23">
        <v>30</v>
      </c>
      <c r="AK25" s="23">
        <v>27</v>
      </c>
      <c r="AL25" s="23">
        <v>21</v>
      </c>
    </row>
    <row r="26" spans="1:38" ht="13.5" x14ac:dyDescent="0.25">
      <c r="A26" s="23" t="s">
        <v>6</v>
      </c>
      <c r="B26" s="32">
        <v>30</v>
      </c>
      <c r="C26" s="33">
        <v>28</v>
      </c>
      <c r="D26" s="34">
        <v>27</v>
      </c>
      <c r="E26" s="33">
        <v>28</v>
      </c>
      <c r="F26" s="34">
        <v>28</v>
      </c>
      <c r="G26" s="35">
        <v>27</v>
      </c>
      <c r="H26" s="36">
        <v>20</v>
      </c>
      <c r="I26" s="37">
        <v>20</v>
      </c>
      <c r="J26" s="37">
        <v>14</v>
      </c>
      <c r="K26" s="37">
        <v>12</v>
      </c>
      <c r="L26" s="37">
        <v>14</v>
      </c>
      <c r="M26" s="37">
        <v>13</v>
      </c>
      <c r="N26" s="37">
        <v>15</v>
      </c>
      <c r="O26" s="37">
        <v>17</v>
      </c>
      <c r="P26" s="37">
        <v>18</v>
      </c>
      <c r="Q26" s="37">
        <v>19</v>
      </c>
      <c r="R26" s="37">
        <v>17</v>
      </c>
      <c r="S26" s="37">
        <v>17</v>
      </c>
      <c r="T26" s="37">
        <v>15</v>
      </c>
      <c r="U26" s="37">
        <v>11</v>
      </c>
      <c r="V26" s="33">
        <v>14</v>
      </c>
      <c r="W26" s="33">
        <v>14</v>
      </c>
      <c r="X26" s="33">
        <v>14</v>
      </c>
      <c r="Y26" s="23">
        <v>18</v>
      </c>
      <c r="Z26" s="23">
        <v>20</v>
      </c>
      <c r="AA26" s="23">
        <v>29</v>
      </c>
      <c r="AB26" s="23">
        <v>29</v>
      </c>
      <c r="AC26" s="23">
        <v>26</v>
      </c>
      <c r="AD26" s="23">
        <v>22</v>
      </c>
      <c r="AE26" s="23">
        <v>21</v>
      </c>
      <c r="AF26" s="23">
        <v>17</v>
      </c>
      <c r="AG26" s="23">
        <v>13</v>
      </c>
      <c r="AH26" s="23">
        <v>9</v>
      </c>
      <c r="AI26" s="23">
        <v>9</v>
      </c>
      <c r="AJ26" s="23">
        <v>15</v>
      </c>
      <c r="AK26" s="23">
        <v>17</v>
      </c>
      <c r="AL26" s="23">
        <v>16</v>
      </c>
    </row>
    <row r="27" spans="1:38" ht="13.5" x14ac:dyDescent="0.25">
      <c r="A27" s="23" t="s">
        <v>8</v>
      </c>
      <c r="B27" s="32">
        <v>7</v>
      </c>
      <c r="C27" s="33">
        <v>2</v>
      </c>
      <c r="D27" s="34">
        <v>3</v>
      </c>
      <c r="E27" s="33">
        <v>5</v>
      </c>
      <c r="F27" s="34">
        <v>10</v>
      </c>
      <c r="G27" s="35">
        <v>3</v>
      </c>
      <c r="H27" s="36">
        <v>7</v>
      </c>
      <c r="I27" s="37">
        <v>8</v>
      </c>
      <c r="J27" s="37">
        <v>10</v>
      </c>
      <c r="K27" s="37">
        <v>6</v>
      </c>
      <c r="L27" s="37"/>
      <c r="M27" s="37">
        <v>2</v>
      </c>
      <c r="N27" s="37">
        <v>2</v>
      </c>
      <c r="O27" s="37">
        <v>1</v>
      </c>
      <c r="P27" s="37">
        <v>1</v>
      </c>
      <c r="Q27" s="37">
        <v>2</v>
      </c>
      <c r="R27" s="37">
        <v>3</v>
      </c>
      <c r="S27" s="37">
        <v>5</v>
      </c>
      <c r="T27" s="37">
        <v>8</v>
      </c>
      <c r="U27" s="37">
        <v>10</v>
      </c>
      <c r="V27" s="33">
        <v>8</v>
      </c>
      <c r="W27" s="33">
        <v>2</v>
      </c>
      <c r="X27" s="33">
        <v>3</v>
      </c>
      <c r="Y27" s="23">
        <v>3</v>
      </c>
      <c r="Z27" s="23">
        <v>3</v>
      </c>
      <c r="AA27" s="23"/>
      <c r="AB27" s="23">
        <v>1</v>
      </c>
      <c r="AC27" s="23">
        <v>4</v>
      </c>
      <c r="AD27" s="23">
        <v>4</v>
      </c>
      <c r="AE27" s="23">
        <v>3</v>
      </c>
      <c r="AF27" s="23">
        <v>6</v>
      </c>
      <c r="AG27" s="23">
        <v>8</v>
      </c>
      <c r="AH27" s="23">
        <v>8</v>
      </c>
      <c r="AI27" s="23">
        <v>7</v>
      </c>
      <c r="AJ27" s="23">
        <v>5</v>
      </c>
      <c r="AK27" s="23">
        <v>3</v>
      </c>
      <c r="AL27" s="23">
        <v>6</v>
      </c>
    </row>
    <row r="28" spans="1:38" ht="13.5" x14ac:dyDescent="0.25">
      <c r="A28" s="24" t="s">
        <v>7</v>
      </c>
      <c r="B28" s="32">
        <v>2</v>
      </c>
      <c r="C28" s="33">
        <v>1</v>
      </c>
      <c r="D28" s="34"/>
      <c r="E28" s="33">
        <v>1</v>
      </c>
      <c r="F28" s="34">
        <v>2</v>
      </c>
      <c r="G28" s="35">
        <v>3</v>
      </c>
      <c r="H28" s="36">
        <v>3</v>
      </c>
      <c r="I28" s="37">
        <v>3</v>
      </c>
      <c r="J28" s="37">
        <v>3</v>
      </c>
      <c r="K28" s="37">
        <v>6</v>
      </c>
      <c r="L28" s="37">
        <v>3</v>
      </c>
      <c r="M28" s="37"/>
      <c r="N28" s="37"/>
      <c r="O28" s="37"/>
      <c r="P28" s="37"/>
      <c r="Q28" s="37"/>
      <c r="R28" s="37"/>
      <c r="S28" s="37">
        <v>1</v>
      </c>
      <c r="T28" s="37">
        <v>1</v>
      </c>
      <c r="U28" s="37">
        <v>2</v>
      </c>
      <c r="V28" s="33">
        <v>3</v>
      </c>
      <c r="W28" s="33">
        <v>1</v>
      </c>
      <c r="X28" s="33">
        <v>1</v>
      </c>
      <c r="Y28" s="23"/>
      <c r="Z28" s="23">
        <v>1</v>
      </c>
      <c r="AA28" s="23"/>
      <c r="AB28" s="23"/>
      <c r="AC28" s="23"/>
      <c r="AD28" s="23"/>
      <c r="AE28" s="23">
        <v>1</v>
      </c>
      <c r="AF28" s="23">
        <v>1</v>
      </c>
      <c r="AG28" s="23">
        <v>2</v>
      </c>
      <c r="AH28" s="23">
        <v>2</v>
      </c>
      <c r="AI28" s="23">
        <v>4</v>
      </c>
      <c r="AJ28" s="23">
        <v>5</v>
      </c>
      <c r="AK28" s="23">
        <v>9</v>
      </c>
      <c r="AL28" s="23">
        <v>8</v>
      </c>
    </row>
    <row r="29" spans="1:38" ht="13.5" x14ac:dyDescent="0.25">
      <c r="A29" s="25" t="s">
        <v>0</v>
      </c>
      <c r="B29" s="25">
        <f t="shared" ref="B29:H29" si="51">SUM(B21:B28)</f>
        <v>241</v>
      </c>
      <c r="C29" s="25">
        <f t="shared" si="51"/>
        <v>243</v>
      </c>
      <c r="D29" s="25">
        <f t="shared" si="51"/>
        <v>233</v>
      </c>
      <c r="E29" s="25">
        <f t="shared" si="51"/>
        <v>250</v>
      </c>
      <c r="F29" s="25">
        <f t="shared" si="51"/>
        <v>265</v>
      </c>
      <c r="G29" s="25">
        <f t="shared" si="51"/>
        <v>203</v>
      </c>
      <c r="H29" s="25">
        <f t="shared" si="51"/>
        <v>223</v>
      </c>
      <c r="I29" s="25">
        <f t="shared" ref="I29:Q29" si="52">SUM(I21:I28)</f>
        <v>224</v>
      </c>
      <c r="J29" s="25">
        <f t="shared" si="52"/>
        <v>217</v>
      </c>
      <c r="K29" s="25">
        <f t="shared" si="52"/>
        <v>210</v>
      </c>
      <c r="L29" s="25">
        <f t="shared" si="52"/>
        <v>189</v>
      </c>
      <c r="M29" s="25">
        <f t="shared" si="52"/>
        <v>170</v>
      </c>
      <c r="N29" s="25">
        <f t="shared" si="52"/>
        <v>168</v>
      </c>
      <c r="O29" s="25">
        <f t="shared" si="52"/>
        <v>154</v>
      </c>
      <c r="P29" s="25">
        <f t="shared" si="52"/>
        <v>163</v>
      </c>
      <c r="Q29" s="25">
        <f t="shared" si="52"/>
        <v>157</v>
      </c>
      <c r="R29" s="25">
        <f t="shared" ref="R29:W29" si="53">SUM(R21:R28)</f>
        <v>158</v>
      </c>
      <c r="S29" s="25">
        <f t="shared" si="53"/>
        <v>161</v>
      </c>
      <c r="T29" s="25">
        <f t="shared" si="53"/>
        <v>157</v>
      </c>
      <c r="U29" s="25">
        <f t="shared" si="53"/>
        <v>151</v>
      </c>
      <c r="V29" s="25">
        <f t="shared" si="53"/>
        <v>152</v>
      </c>
      <c r="W29" s="25">
        <f t="shared" si="53"/>
        <v>144</v>
      </c>
      <c r="X29" s="25">
        <f t="shared" ref="X29:AF29" si="54">SUM(X21:X28)</f>
        <v>133</v>
      </c>
      <c r="Y29" s="25">
        <f t="shared" si="54"/>
        <v>130</v>
      </c>
      <c r="Z29" s="25">
        <f t="shared" si="54"/>
        <v>112</v>
      </c>
      <c r="AA29" s="25">
        <f t="shared" si="54"/>
        <v>105</v>
      </c>
      <c r="AB29" s="25">
        <f t="shared" si="54"/>
        <v>110</v>
      </c>
      <c r="AC29" s="25">
        <f t="shared" si="54"/>
        <v>107</v>
      </c>
      <c r="AD29" s="25">
        <f t="shared" si="54"/>
        <v>106</v>
      </c>
      <c r="AE29" s="25">
        <f t="shared" si="54"/>
        <v>103</v>
      </c>
      <c r="AF29" s="25">
        <f t="shared" si="54"/>
        <v>101</v>
      </c>
      <c r="AG29" s="25">
        <f t="shared" ref="AG29:AL29" si="55">SUM(AG21:AG28)</f>
        <v>99</v>
      </c>
      <c r="AH29" s="25">
        <f t="shared" si="55"/>
        <v>94</v>
      </c>
      <c r="AI29" s="25">
        <f t="shared" si="55"/>
        <v>96</v>
      </c>
      <c r="AJ29" s="25">
        <f t="shared" si="55"/>
        <v>105</v>
      </c>
      <c r="AK29" s="25">
        <f t="shared" si="55"/>
        <v>110</v>
      </c>
      <c r="AL29" s="25">
        <f t="shared" si="55"/>
        <v>106</v>
      </c>
    </row>
    <row r="30" spans="1:38" x14ac:dyDescent="0.2">
      <c r="A30" s="8"/>
      <c r="AG30" s="2"/>
      <c r="AH30" s="2"/>
      <c r="AI30" s="2"/>
      <c r="AJ30" s="2"/>
      <c r="AK30" s="64"/>
      <c r="AL30" s="64"/>
    </row>
    <row r="31" spans="1:38" ht="13.5" x14ac:dyDescent="0.25">
      <c r="A31" s="20" t="s">
        <v>14</v>
      </c>
      <c r="AG31" s="2"/>
      <c r="AH31" s="2"/>
      <c r="AI31" s="2"/>
      <c r="AJ31" s="2"/>
      <c r="AK31" s="64"/>
      <c r="AL31" s="64"/>
    </row>
    <row r="32" spans="1:38" ht="13.5" x14ac:dyDescent="0.25">
      <c r="A32" s="21" t="s">
        <v>11</v>
      </c>
      <c r="AG32" s="2"/>
      <c r="AH32" s="2"/>
      <c r="AI32" s="2"/>
      <c r="AJ32" s="2"/>
      <c r="AK32" s="64"/>
      <c r="AL32" s="64"/>
    </row>
    <row r="33" spans="1:38" ht="13.5" x14ac:dyDescent="0.25">
      <c r="A33" s="22" t="s">
        <v>1</v>
      </c>
      <c r="B33" s="30">
        <v>1</v>
      </c>
      <c r="C33" s="38"/>
      <c r="D33" s="30"/>
      <c r="E33" s="38"/>
      <c r="F33" s="30"/>
      <c r="G33" s="38"/>
      <c r="H33" s="30"/>
      <c r="I33" s="31"/>
      <c r="J33" s="31">
        <v>1</v>
      </c>
      <c r="K33" s="31">
        <v>1</v>
      </c>
      <c r="L33" s="31"/>
      <c r="M33" s="31"/>
      <c r="N33" s="31">
        <v>1</v>
      </c>
      <c r="O33" s="31">
        <v>2</v>
      </c>
      <c r="P33" s="31">
        <v>2</v>
      </c>
      <c r="Q33" s="31">
        <v>3</v>
      </c>
      <c r="R33" s="31"/>
      <c r="S33" s="31"/>
      <c r="T33" s="31">
        <v>1</v>
      </c>
      <c r="U33" s="31">
        <v>1</v>
      </c>
      <c r="V33" s="28">
        <v>1</v>
      </c>
      <c r="W33" s="28"/>
      <c r="X33" s="28"/>
      <c r="Y33" s="22"/>
      <c r="Z33" s="22"/>
      <c r="AA33" s="22"/>
      <c r="AB33" s="22"/>
      <c r="AC33" s="22"/>
      <c r="AD33" s="22"/>
      <c r="AE33" s="22"/>
      <c r="AF33" s="22"/>
      <c r="AG33" s="22"/>
      <c r="AH33" s="22"/>
      <c r="AI33" s="22"/>
      <c r="AJ33" s="22"/>
      <c r="AK33" s="62"/>
      <c r="AL33" s="62"/>
    </row>
    <row r="34" spans="1:38" ht="13.5" x14ac:dyDescent="0.25">
      <c r="A34" s="23" t="s">
        <v>2</v>
      </c>
      <c r="B34" s="35"/>
      <c r="C34" s="39">
        <v>3</v>
      </c>
      <c r="D34" s="35">
        <v>1</v>
      </c>
      <c r="E34" s="39">
        <v>1</v>
      </c>
      <c r="F34" s="35">
        <v>1</v>
      </c>
      <c r="G34" s="39"/>
      <c r="H34" s="35"/>
      <c r="I34" s="37">
        <v>3</v>
      </c>
      <c r="J34" s="37">
        <v>4</v>
      </c>
      <c r="K34" s="37">
        <v>3</v>
      </c>
      <c r="L34" s="37">
        <v>2</v>
      </c>
      <c r="M34" s="37">
        <v>2</v>
      </c>
      <c r="N34" s="37">
        <v>5</v>
      </c>
      <c r="O34" s="37">
        <v>7</v>
      </c>
      <c r="P34" s="37">
        <v>1</v>
      </c>
      <c r="Q34" s="37">
        <v>1</v>
      </c>
      <c r="R34" s="37">
        <v>3</v>
      </c>
      <c r="S34" s="37">
        <v>2</v>
      </c>
      <c r="T34" s="37">
        <v>1</v>
      </c>
      <c r="U34" s="37"/>
      <c r="V34" s="33"/>
      <c r="W34" s="33"/>
      <c r="X34" s="33"/>
      <c r="Y34" s="23">
        <v>1</v>
      </c>
      <c r="Z34" s="23">
        <v>1</v>
      </c>
      <c r="AA34" s="23">
        <v>1</v>
      </c>
      <c r="AB34" s="23">
        <v>2</v>
      </c>
      <c r="AC34" s="23">
        <v>2</v>
      </c>
      <c r="AD34" s="23">
        <v>1</v>
      </c>
      <c r="AE34" s="23">
        <v>1</v>
      </c>
      <c r="AF34" s="23"/>
      <c r="AG34" s="23">
        <v>2</v>
      </c>
      <c r="AH34" s="23">
        <v>2</v>
      </c>
      <c r="AI34" s="23">
        <v>1</v>
      </c>
      <c r="AJ34" s="23"/>
      <c r="AK34" s="63"/>
      <c r="AL34" s="63"/>
    </row>
    <row r="35" spans="1:38" ht="13.5" x14ac:dyDescent="0.25">
      <c r="A35" s="23" t="s">
        <v>3</v>
      </c>
      <c r="B35" s="35">
        <v>1</v>
      </c>
      <c r="C35" s="39">
        <v>3</v>
      </c>
      <c r="D35" s="35">
        <v>1</v>
      </c>
      <c r="E35" s="39">
        <v>2</v>
      </c>
      <c r="F35" s="35">
        <v>3</v>
      </c>
      <c r="G35" s="39">
        <v>2</v>
      </c>
      <c r="H35" s="35">
        <v>1</v>
      </c>
      <c r="I35" s="37">
        <v>2</v>
      </c>
      <c r="J35" s="37">
        <v>1</v>
      </c>
      <c r="K35" s="37">
        <v>4</v>
      </c>
      <c r="L35" s="37">
        <v>3</v>
      </c>
      <c r="M35" s="37">
        <v>3</v>
      </c>
      <c r="N35" s="37">
        <v>3</v>
      </c>
      <c r="O35" s="37">
        <v>7</v>
      </c>
      <c r="P35" s="37">
        <v>6</v>
      </c>
      <c r="Q35" s="37">
        <v>4</v>
      </c>
      <c r="R35" s="37">
        <v>5</v>
      </c>
      <c r="S35" s="37">
        <v>3</v>
      </c>
      <c r="T35" s="37">
        <v>4</v>
      </c>
      <c r="U35" s="37">
        <v>2</v>
      </c>
      <c r="V35" s="33">
        <v>2</v>
      </c>
      <c r="W35" s="33">
        <v>1</v>
      </c>
      <c r="X35" s="33">
        <v>1</v>
      </c>
      <c r="Y35" s="23">
        <v>1</v>
      </c>
      <c r="Z35" s="23">
        <v>1</v>
      </c>
      <c r="AA35" s="23">
        <v>1</v>
      </c>
      <c r="AB35" s="23"/>
      <c r="AC35" s="23"/>
      <c r="AD35" s="23"/>
      <c r="AE35" s="23">
        <v>1</v>
      </c>
      <c r="AF35" s="23">
        <v>2</v>
      </c>
      <c r="AG35" s="23">
        <v>3</v>
      </c>
      <c r="AH35" s="23">
        <v>3</v>
      </c>
      <c r="AI35" s="23">
        <v>3</v>
      </c>
      <c r="AJ35" s="23">
        <v>2</v>
      </c>
      <c r="AK35" s="63"/>
      <c r="AL35" s="63"/>
    </row>
    <row r="36" spans="1:38" ht="13.5" x14ac:dyDescent="0.25">
      <c r="A36" s="23" t="s">
        <v>4</v>
      </c>
      <c r="B36" s="35">
        <v>4</v>
      </c>
      <c r="C36" s="39">
        <v>5</v>
      </c>
      <c r="D36" s="35">
        <v>4</v>
      </c>
      <c r="E36" s="39">
        <v>4</v>
      </c>
      <c r="F36" s="35">
        <v>4</v>
      </c>
      <c r="G36" s="39">
        <v>10</v>
      </c>
      <c r="H36" s="35">
        <v>7</v>
      </c>
      <c r="I36" s="37">
        <v>7</v>
      </c>
      <c r="J36" s="37">
        <v>6</v>
      </c>
      <c r="K36" s="37">
        <v>6</v>
      </c>
      <c r="L36" s="37">
        <v>3</v>
      </c>
      <c r="M36" s="37">
        <v>2</v>
      </c>
      <c r="N36" s="37">
        <v>4</v>
      </c>
      <c r="O36" s="37">
        <v>6</v>
      </c>
      <c r="P36" s="37">
        <v>4</v>
      </c>
      <c r="Q36" s="37">
        <v>5</v>
      </c>
      <c r="R36" s="37">
        <v>3</v>
      </c>
      <c r="S36" s="37">
        <v>4</v>
      </c>
      <c r="T36" s="37">
        <v>4</v>
      </c>
      <c r="U36" s="37">
        <v>5</v>
      </c>
      <c r="V36" s="33">
        <v>4</v>
      </c>
      <c r="W36" s="33">
        <v>7</v>
      </c>
      <c r="X36" s="33">
        <v>6</v>
      </c>
      <c r="Y36" s="23">
        <v>7</v>
      </c>
      <c r="Z36" s="23">
        <v>6</v>
      </c>
      <c r="AA36" s="23">
        <v>2</v>
      </c>
      <c r="AB36" s="23">
        <v>3</v>
      </c>
      <c r="AC36" s="23">
        <v>3</v>
      </c>
      <c r="AD36" s="23">
        <v>2</v>
      </c>
      <c r="AE36" s="23">
        <v>2</v>
      </c>
      <c r="AF36" s="23">
        <v>2</v>
      </c>
      <c r="AG36" s="23">
        <v>2</v>
      </c>
      <c r="AH36" s="23">
        <v>3</v>
      </c>
      <c r="AI36" s="23">
        <v>1</v>
      </c>
      <c r="AJ36" s="23">
        <v>1</v>
      </c>
      <c r="AK36" s="23">
        <v>3</v>
      </c>
      <c r="AL36" s="23">
        <v>1</v>
      </c>
    </row>
    <row r="37" spans="1:38" ht="13.5" x14ac:dyDescent="0.25">
      <c r="A37" s="23" t="s">
        <v>5</v>
      </c>
      <c r="B37" s="35">
        <v>12</v>
      </c>
      <c r="C37" s="39">
        <v>11</v>
      </c>
      <c r="D37" s="35">
        <v>11</v>
      </c>
      <c r="E37" s="39">
        <v>8</v>
      </c>
      <c r="F37" s="35">
        <v>8</v>
      </c>
      <c r="G37" s="39">
        <v>16</v>
      </c>
      <c r="H37" s="35">
        <v>18</v>
      </c>
      <c r="I37" s="37">
        <v>17</v>
      </c>
      <c r="J37" s="37">
        <v>17</v>
      </c>
      <c r="K37" s="37">
        <v>17</v>
      </c>
      <c r="L37" s="37">
        <v>11</v>
      </c>
      <c r="M37" s="37">
        <v>9</v>
      </c>
      <c r="N37" s="37">
        <v>11</v>
      </c>
      <c r="O37" s="37">
        <v>12</v>
      </c>
      <c r="P37" s="37">
        <v>13</v>
      </c>
      <c r="Q37" s="37">
        <v>12</v>
      </c>
      <c r="R37" s="37">
        <v>11</v>
      </c>
      <c r="S37" s="37">
        <v>11</v>
      </c>
      <c r="T37" s="37">
        <v>10</v>
      </c>
      <c r="U37" s="37">
        <v>5</v>
      </c>
      <c r="V37" s="33">
        <v>6</v>
      </c>
      <c r="W37" s="33">
        <v>5</v>
      </c>
      <c r="X37" s="33">
        <v>3</v>
      </c>
      <c r="Y37" s="23">
        <v>4</v>
      </c>
      <c r="Z37" s="23">
        <v>5</v>
      </c>
      <c r="AA37" s="23">
        <v>8</v>
      </c>
      <c r="AB37" s="23">
        <v>8</v>
      </c>
      <c r="AC37" s="23">
        <v>7</v>
      </c>
      <c r="AD37" s="23">
        <v>6</v>
      </c>
      <c r="AE37" s="23">
        <v>7</v>
      </c>
      <c r="AF37" s="23">
        <v>5</v>
      </c>
      <c r="AG37" s="23">
        <v>5</v>
      </c>
      <c r="AH37" s="23">
        <v>5</v>
      </c>
      <c r="AI37" s="23">
        <v>4</v>
      </c>
      <c r="AJ37" s="23">
        <v>4</v>
      </c>
      <c r="AK37" s="23">
        <v>2</v>
      </c>
      <c r="AL37" s="23">
        <v>2</v>
      </c>
    </row>
    <row r="38" spans="1:38" ht="13.5" x14ac:dyDescent="0.25">
      <c r="A38" s="23" t="s">
        <v>6</v>
      </c>
      <c r="B38" s="35">
        <v>8</v>
      </c>
      <c r="C38" s="39">
        <v>13</v>
      </c>
      <c r="D38" s="35">
        <v>15</v>
      </c>
      <c r="E38" s="39">
        <v>17</v>
      </c>
      <c r="F38" s="35">
        <v>14</v>
      </c>
      <c r="G38" s="39">
        <v>12</v>
      </c>
      <c r="H38" s="35">
        <v>13</v>
      </c>
      <c r="I38" s="37">
        <v>16</v>
      </c>
      <c r="J38" s="37">
        <v>19</v>
      </c>
      <c r="K38" s="37">
        <v>24</v>
      </c>
      <c r="L38" s="37">
        <v>14</v>
      </c>
      <c r="M38" s="37">
        <v>11</v>
      </c>
      <c r="N38" s="37">
        <v>15</v>
      </c>
      <c r="O38" s="37">
        <v>12</v>
      </c>
      <c r="P38" s="37">
        <v>12</v>
      </c>
      <c r="Q38" s="37">
        <v>10</v>
      </c>
      <c r="R38" s="37">
        <v>10</v>
      </c>
      <c r="S38" s="37">
        <v>8</v>
      </c>
      <c r="T38" s="37">
        <v>7</v>
      </c>
      <c r="U38" s="37">
        <v>6</v>
      </c>
      <c r="V38" s="33">
        <v>6</v>
      </c>
      <c r="W38" s="33">
        <v>6</v>
      </c>
      <c r="X38" s="33">
        <v>8</v>
      </c>
      <c r="Y38" s="23">
        <v>7</v>
      </c>
      <c r="Z38" s="23">
        <v>6</v>
      </c>
      <c r="AA38" s="23">
        <v>8</v>
      </c>
      <c r="AB38" s="23">
        <v>6</v>
      </c>
      <c r="AC38" s="23">
        <v>8</v>
      </c>
      <c r="AD38" s="23">
        <v>7</v>
      </c>
      <c r="AE38" s="23">
        <v>7</v>
      </c>
      <c r="AF38" s="23">
        <v>6</v>
      </c>
      <c r="AG38" s="23">
        <v>7</v>
      </c>
      <c r="AH38" s="23">
        <v>4</v>
      </c>
      <c r="AI38" s="23">
        <v>5</v>
      </c>
      <c r="AJ38" s="23">
        <v>7</v>
      </c>
      <c r="AK38" s="23">
        <v>10</v>
      </c>
      <c r="AL38" s="23">
        <v>8</v>
      </c>
    </row>
    <row r="39" spans="1:38" ht="13.5" x14ac:dyDescent="0.25">
      <c r="A39" s="23" t="s">
        <v>8</v>
      </c>
      <c r="B39" s="35">
        <v>12</v>
      </c>
      <c r="C39" s="39">
        <v>11</v>
      </c>
      <c r="D39" s="35">
        <v>7</v>
      </c>
      <c r="E39" s="39">
        <v>7</v>
      </c>
      <c r="F39" s="35">
        <v>7</v>
      </c>
      <c r="G39" s="39">
        <v>12</v>
      </c>
      <c r="H39" s="35">
        <v>13</v>
      </c>
      <c r="I39" s="37">
        <v>6</v>
      </c>
      <c r="J39" s="37">
        <v>8</v>
      </c>
      <c r="K39" s="37">
        <v>7</v>
      </c>
      <c r="L39" s="37">
        <v>10</v>
      </c>
      <c r="M39" s="37">
        <v>9</v>
      </c>
      <c r="N39" s="37">
        <v>8</v>
      </c>
      <c r="O39" s="37">
        <v>10</v>
      </c>
      <c r="P39" s="37">
        <v>7</v>
      </c>
      <c r="Q39" s="37">
        <v>8</v>
      </c>
      <c r="R39" s="37">
        <v>5</v>
      </c>
      <c r="S39" s="37">
        <v>5</v>
      </c>
      <c r="T39" s="37">
        <v>5</v>
      </c>
      <c r="U39" s="37">
        <v>5</v>
      </c>
      <c r="V39" s="33">
        <v>3</v>
      </c>
      <c r="W39" s="33">
        <v>7</v>
      </c>
      <c r="X39" s="33">
        <v>3</v>
      </c>
      <c r="Y39" s="23">
        <v>4</v>
      </c>
      <c r="Z39" s="23">
        <v>3</v>
      </c>
      <c r="AA39" s="23">
        <v>3</v>
      </c>
      <c r="AB39" s="23">
        <v>6</v>
      </c>
      <c r="AC39" s="23">
        <v>4</v>
      </c>
      <c r="AD39" s="23">
        <v>6</v>
      </c>
      <c r="AE39" s="23">
        <v>6</v>
      </c>
      <c r="AF39" s="23">
        <v>8</v>
      </c>
      <c r="AG39" s="23">
        <v>3</v>
      </c>
      <c r="AH39" s="23">
        <v>8</v>
      </c>
      <c r="AI39" s="23">
        <v>4</v>
      </c>
      <c r="AJ39" s="23">
        <v>3</v>
      </c>
      <c r="AK39" s="23">
        <v>3</v>
      </c>
      <c r="AL39" s="23">
        <v>3</v>
      </c>
    </row>
    <row r="40" spans="1:38" ht="13.5" x14ac:dyDescent="0.25">
      <c r="A40" s="24" t="s">
        <v>7</v>
      </c>
      <c r="B40" s="35">
        <v>58</v>
      </c>
      <c r="C40" s="39">
        <v>73</v>
      </c>
      <c r="D40" s="35">
        <v>81</v>
      </c>
      <c r="E40" s="39">
        <v>82</v>
      </c>
      <c r="F40" s="35">
        <v>86</v>
      </c>
      <c r="G40" s="39">
        <v>82</v>
      </c>
      <c r="H40" s="35">
        <v>68</v>
      </c>
      <c r="I40" s="37">
        <v>69</v>
      </c>
      <c r="J40" s="37">
        <v>61</v>
      </c>
      <c r="K40" s="37">
        <v>56</v>
      </c>
      <c r="L40" s="37">
        <v>38</v>
      </c>
      <c r="M40" s="37">
        <v>44</v>
      </c>
      <c r="N40" s="37">
        <v>46</v>
      </c>
      <c r="O40" s="37">
        <v>48</v>
      </c>
      <c r="P40" s="37">
        <v>50</v>
      </c>
      <c r="Q40" s="37">
        <v>49</v>
      </c>
      <c r="R40" s="37">
        <v>48</v>
      </c>
      <c r="S40" s="37">
        <v>45</v>
      </c>
      <c r="T40" s="37">
        <v>42</v>
      </c>
      <c r="U40" s="37">
        <v>42</v>
      </c>
      <c r="V40" s="33">
        <v>40</v>
      </c>
      <c r="W40" s="33">
        <v>42</v>
      </c>
      <c r="X40" s="33">
        <v>42</v>
      </c>
      <c r="Y40" s="23">
        <v>44</v>
      </c>
      <c r="Z40" s="23">
        <v>40</v>
      </c>
      <c r="AA40" s="23">
        <v>23</v>
      </c>
      <c r="AB40" s="23">
        <v>18</v>
      </c>
      <c r="AC40" s="23">
        <v>20</v>
      </c>
      <c r="AD40" s="23">
        <v>13</v>
      </c>
      <c r="AE40" s="23">
        <v>9</v>
      </c>
      <c r="AF40" s="23">
        <v>9</v>
      </c>
      <c r="AG40" s="23">
        <v>13</v>
      </c>
      <c r="AH40" s="23">
        <v>13</v>
      </c>
      <c r="AI40" s="23">
        <v>17</v>
      </c>
      <c r="AJ40" s="23">
        <v>16</v>
      </c>
      <c r="AK40" s="23">
        <v>14</v>
      </c>
      <c r="AL40" s="23">
        <v>12</v>
      </c>
    </row>
    <row r="41" spans="1:38" ht="13.5" x14ac:dyDescent="0.25">
      <c r="A41" s="25" t="s">
        <v>0</v>
      </c>
      <c r="B41" s="50">
        <f t="shared" ref="B41:H41" si="56">SUM(B33:B40)</f>
        <v>96</v>
      </c>
      <c r="C41" s="50">
        <f t="shared" si="56"/>
        <v>119</v>
      </c>
      <c r="D41" s="50">
        <f t="shared" si="56"/>
        <v>120</v>
      </c>
      <c r="E41" s="50">
        <f t="shared" si="56"/>
        <v>121</v>
      </c>
      <c r="F41" s="50">
        <f t="shared" si="56"/>
        <v>123</v>
      </c>
      <c r="G41" s="50">
        <f t="shared" si="56"/>
        <v>134</v>
      </c>
      <c r="H41" s="50">
        <f t="shared" si="56"/>
        <v>120</v>
      </c>
      <c r="I41" s="50">
        <f t="shared" ref="I41:Q41" si="57">SUM(I33:I40)</f>
        <v>120</v>
      </c>
      <c r="J41" s="50">
        <f t="shared" si="57"/>
        <v>117</v>
      </c>
      <c r="K41" s="50">
        <f t="shared" si="57"/>
        <v>118</v>
      </c>
      <c r="L41" s="50">
        <f t="shared" si="57"/>
        <v>81</v>
      </c>
      <c r="M41" s="50">
        <f t="shared" si="57"/>
        <v>80</v>
      </c>
      <c r="N41" s="50">
        <f t="shared" si="57"/>
        <v>93</v>
      </c>
      <c r="O41" s="50">
        <f t="shared" si="57"/>
        <v>104</v>
      </c>
      <c r="P41" s="50">
        <f t="shared" si="57"/>
        <v>95</v>
      </c>
      <c r="Q41" s="50">
        <f t="shared" si="57"/>
        <v>92</v>
      </c>
      <c r="R41" s="50">
        <f t="shared" ref="R41:W41" si="58">SUM(R33:R40)</f>
        <v>85</v>
      </c>
      <c r="S41" s="50">
        <f t="shared" si="58"/>
        <v>78</v>
      </c>
      <c r="T41" s="50">
        <f t="shared" si="58"/>
        <v>74</v>
      </c>
      <c r="U41" s="50">
        <f t="shared" si="58"/>
        <v>66</v>
      </c>
      <c r="V41" s="50">
        <f t="shared" si="58"/>
        <v>62</v>
      </c>
      <c r="W41" s="50">
        <f t="shared" si="58"/>
        <v>68</v>
      </c>
      <c r="X41" s="50">
        <f t="shared" ref="X41:AF41" si="59">SUM(X33:X40)</f>
        <v>63</v>
      </c>
      <c r="Y41" s="50">
        <f t="shared" si="59"/>
        <v>68</v>
      </c>
      <c r="Z41" s="50">
        <f t="shared" si="59"/>
        <v>62</v>
      </c>
      <c r="AA41" s="50">
        <f t="shared" si="59"/>
        <v>46</v>
      </c>
      <c r="AB41" s="50">
        <f t="shared" si="59"/>
        <v>43</v>
      </c>
      <c r="AC41" s="50">
        <f t="shared" si="59"/>
        <v>44</v>
      </c>
      <c r="AD41" s="50">
        <f t="shared" si="59"/>
        <v>35</v>
      </c>
      <c r="AE41" s="50">
        <f t="shared" si="59"/>
        <v>33</v>
      </c>
      <c r="AF41" s="50">
        <f t="shared" si="59"/>
        <v>32</v>
      </c>
      <c r="AG41" s="50">
        <f t="shared" ref="AG41:AH41" si="60">SUM(AG33:AG40)</f>
        <v>35</v>
      </c>
      <c r="AH41" s="50">
        <f t="shared" si="60"/>
        <v>38</v>
      </c>
      <c r="AI41" s="50">
        <f t="shared" ref="AI41:AK41" si="61">SUM(AI33:AI40)</f>
        <v>35</v>
      </c>
      <c r="AJ41" s="50">
        <f t="shared" si="61"/>
        <v>33</v>
      </c>
      <c r="AK41" s="50">
        <f t="shared" si="61"/>
        <v>32</v>
      </c>
      <c r="AL41" s="50">
        <f t="shared" ref="AL41" si="62">SUM(AL33:AL40)</f>
        <v>26</v>
      </c>
    </row>
    <row r="42" spans="1:38" x14ac:dyDescent="0.2">
      <c r="A42" s="40"/>
    </row>
  </sheetData>
  <phoneticPr fontId="0" type="noConversion"/>
  <pageMargins left="3.937007874015748E-2" right="0.19685039370078741" top="0.59055118110236227" bottom="0.19685039370078741" header="0.51181102362204722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42"/>
  <sheetViews>
    <sheetView workbookViewId="0"/>
  </sheetViews>
  <sheetFormatPr baseColWidth="10" defaultRowHeight="12.75" x14ac:dyDescent="0.2"/>
  <cols>
    <col min="1" max="1" width="32.42578125" style="1" customWidth="1"/>
    <col min="2" max="24" width="6.28515625" style="1" customWidth="1"/>
    <col min="25" max="32" width="6.28515625" style="2" customWidth="1"/>
    <col min="33" max="36" width="6.28515625" style="1" customWidth="1"/>
    <col min="37" max="37" width="6.28515625" style="59" customWidth="1"/>
    <col min="38" max="38" width="6.28515625" style="1" customWidth="1"/>
    <col min="39" max="16384" width="11.42578125" style="1"/>
  </cols>
  <sheetData>
    <row r="1" spans="1:38" ht="18.75" x14ac:dyDescent="0.3">
      <c r="A1" s="67" t="s">
        <v>24</v>
      </c>
    </row>
    <row r="2" spans="1:38" s="13" customFormat="1" ht="15.75" x14ac:dyDescent="0.25">
      <c r="A2" s="68" t="s">
        <v>25</v>
      </c>
      <c r="Y2" s="14"/>
      <c r="Z2" s="14"/>
      <c r="AA2" s="14"/>
      <c r="AB2" s="14"/>
      <c r="AC2" s="14"/>
      <c r="AD2" s="14"/>
      <c r="AE2" s="14"/>
      <c r="AF2" s="14"/>
      <c r="AK2" s="66"/>
    </row>
    <row r="3" spans="1:38" s="13" customFormat="1" ht="15" x14ac:dyDescent="0.2">
      <c r="A3" s="69" t="s">
        <v>58</v>
      </c>
      <c r="Y3" s="14"/>
      <c r="Z3" s="14"/>
      <c r="AA3" s="14"/>
      <c r="AB3" s="14"/>
      <c r="AC3" s="14"/>
      <c r="AD3" s="14"/>
      <c r="AE3" s="14"/>
      <c r="AF3" s="14"/>
      <c r="AK3" s="66"/>
    </row>
    <row r="4" spans="1:38" ht="8.25" customHeight="1" x14ac:dyDescent="0.2"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4"/>
      <c r="W4" s="4"/>
      <c r="X4" s="4"/>
      <c r="Y4" s="4"/>
    </row>
    <row r="5" spans="1:38" s="15" customFormat="1" ht="15" customHeight="1" x14ac:dyDescent="0.25">
      <c r="A5" s="42" t="s">
        <v>19</v>
      </c>
      <c r="B5" s="25">
        <v>1983</v>
      </c>
      <c r="C5" s="54">
        <v>1984</v>
      </c>
      <c r="D5" s="55">
        <v>1985</v>
      </c>
      <c r="E5" s="54">
        <v>1986</v>
      </c>
      <c r="F5" s="55">
        <v>1987</v>
      </c>
      <c r="G5" s="54">
        <v>1988</v>
      </c>
      <c r="H5" s="54">
        <v>1989</v>
      </c>
      <c r="I5" s="55">
        <v>1990</v>
      </c>
      <c r="J5" s="54">
        <v>1991</v>
      </c>
      <c r="K5" s="55">
        <v>1992</v>
      </c>
      <c r="L5" s="54">
        <v>1993</v>
      </c>
      <c r="M5" s="54">
        <v>1994</v>
      </c>
      <c r="N5" s="55">
        <v>1995</v>
      </c>
      <c r="O5" s="54">
        <v>1996</v>
      </c>
      <c r="P5" s="55">
        <v>1997</v>
      </c>
      <c r="Q5" s="54">
        <v>1998</v>
      </c>
      <c r="R5" s="55">
        <v>1999</v>
      </c>
      <c r="S5" s="54">
        <v>2000</v>
      </c>
      <c r="T5" s="55">
        <v>2001</v>
      </c>
      <c r="U5" s="54">
        <v>2002</v>
      </c>
      <c r="V5" s="55">
        <v>2003</v>
      </c>
      <c r="W5" s="54">
        <v>2004</v>
      </c>
      <c r="X5" s="56">
        <v>2005</v>
      </c>
      <c r="Y5" s="56">
        <v>2006</v>
      </c>
      <c r="Z5" s="54">
        <v>2007</v>
      </c>
      <c r="AA5" s="54">
        <v>2008</v>
      </c>
      <c r="AB5" s="54">
        <v>2009</v>
      </c>
      <c r="AC5" s="54">
        <v>2010</v>
      </c>
      <c r="AD5" s="54">
        <v>2011</v>
      </c>
      <c r="AE5" s="54">
        <v>2012</v>
      </c>
      <c r="AF5" s="54">
        <v>2013</v>
      </c>
      <c r="AG5" s="54">
        <v>2014</v>
      </c>
      <c r="AH5" s="54">
        <v>2015</v>
      </c>
      <c r="AI5" s="54">
        <v>2016</v>
      </c>
      <c r="AJ5" s="54">
        <v>2017</v>
      </c>
      <c r="AK5" s="54">
        <v>2018</v>
      </c>
      <c r="AL5" s="54">
        <v>2019</v>
      </c>
    </row>
    <row r="6" spans="1:38" x14ac:dyDescent="0.2">
      <c r="A6" s="8"/>
      <c r="B6" s="5"/>
      <c r="C6" s="6"/>
      <c r="E6" s="6"/>
      <c r="G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60"/>
      <c r="AL6" s="60"/>
    </row>
    <row r="7" spans="1:38" ht="13.5" x14ac:dyDescent="0.25">
      <c r="A7" s="20" t="s">
        <v>12</v>
      </c>
      <c r="B7" s="9"/>
      <c r="C7" s="9"/>
      <c r="E7" s="9"/>
      <c r="G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61"/>
      <c r="AL7" s="61"/>
    </row>
    <row r="8" spans="1:38" ht="13.5" x14ac:dyDescent="0.25">
      <c r="A8" s="21" t="s">
        <v>9</v>
      </c>
      <c r="B8" s="9"/>
      <c r="C8" s="9"/>
      <c r="E8" s="9"/>
      <c r="G8" s="9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65"/>
      <c r="AL8" s="65"/>
    </row>
    <row r="9" spans="1:38" ht="13.5" x14ac:dyDescent="0.25">
      <c r="A9" s="22" t="s">
        <v>1</v>
      </c>
      <c r="B9" s="22">
        <f t="shared" ref="B9:H9" si="0">B21+B33</f>
        <v>190</v>
      </c>
      <c r="C9" s="22">
        <f t="shared" si="0"/>
        <v>186</v>
      </c>
      <c r="D9" s="22">
        <f t="shared" si="0"/>
        <v>194</v>
      </c>
      <c r="E9" s="22">
        <f t="shared" si="0"/>
        <v>216</v>
      </c>
      <c r="F9" s="22">
        <f t="shared" si="0"/>
        <v>188</v>
      </c>
      <c r="G9" s="22">
        <f t="shared" si="0"/>
        <v>220</v>
      </c>
      <c r="H9" s="22">
        <f t="shared" si="0"/>
        <v>207</v>
      </c>
      <c r="I9" s="22">
        <f t="shared" ref="I9:Q9" si="1">I21+I33</f>
        <v>158</v>
      </c>
      <c r="J9" s="22">
        <f t="shared" si="1"/>
        <v>164</v>
      </c>
      <c r="K9" s="22">
        <f t="shared" si="1"/>
        <v>124</v>
      </c>
      <c r="L9" s="22">
        <f t="shared" si="1"/>
        <v>116</v>
      </c>
      <c r="M9" s="22">
        <f t="shared" si="1"/>
        <v>76</v>
      </c>
      <c r="N9" s="22">
        <f t="shared" si="1"/>
        <v>73</v>
      </c>
      <c r="O9" s="22">
        <f t="shared" si="1"/>
        <v>68</v>
      </c>
      <c r="P9" s="22">
        <f t="shared" si="1"/>
        <v>64</v>
      </c>
      <c r="Q9" s="22">
        <f t="shared" si="1"/>
        <v>60</v>
      </c>
      <c r="R9" s="22">
        <f t="shared" ref="R9:V17" si="2">R21+R33</f>
        <v>62</v>
      </c>
      <c r="S9" s="22">
        <f t="shared" si="2"/>
        <v>57</v>
      </c>
      <c r="T9" s="22">
        <f t="shared" si="2"/>
        <v>54</v>
      </c>
      <c r="U9" s="22">
        <f t="shared" si="2"/>
        <v>57</v>
      </c>
      <c r="V9" s="22">
        <f t="shared" si="2"/>
        <v>53</v>
      </c>
      <c r="W9" s="22">
        <f t="shared" ref="W9:Y17" si="3">W21+W33</f>
        <v>44</v>
      </c>
      <c r="X9" s="22">
        <f t="shared" si="3"/>
        <v>33</v>
      </c>
      <c r="Y9" s="22">
        <f t="shared" si="3"/>
        <v>23</v>
      </c>
      <c r="Z9" s="22">
        <f t="shared" ref="Z9:AA17" si="4">Z21+Z33</f>
        <v>20</v>
      </c>
      <c r="AA9" s="22">
        <f t="shared" si="4"/>
        <v>12</v>
      </c>
      <c r="AB9" s="22">
        <f t="shared" ref="AB9:AC17" si="5">AB21+AB33</f>
        <v>15</v>
      </c>
      <c r="AC9" s="22">
        <f t="shared" si="5"/>
        <v>16</v>
      </c>
      <c r="AD9" s="22">
        <f t="shared" ref="AD9:AE17" si="6">AD21+AD33</f>
        <v>18</v>
      </c>
      <c r="AE9" s="22">
        <f t="shared" si="6"/>
        <v>17</v>
      </c>
      <c r="AF9" s="22">
        <f t="shared" ref="AF9:AG9" si="7">AF21+AF33</f>
        <v>25</v>
      </c>
      <c r="AG9" s="22">
        <f t="shared" si="7"/>
        <v>12</v>
      </c>
      <c r="AH9" s="22">
        <f t="shared" ref="AH9:AI9" si="8">AH21+AH33</f>
        <v>11</v>
      </c>
      <c r="AI9" s="22">
        <f t="shared" si="8"/>
        <v>12</v>
      </c>
      <c r="AJ9" s="22">
        <f t="shared" ref="AJ9" si="9">AJ21+AJ33</f>
        <v>12</v>
      </c>
      <c r="AK9" s="22">
        <f>AK21+AK33</f>
        <v>18</v>
      </c>
      <c r="AL9" s="22">
        <f>AL21+AL33</f>
        <v>20</v>
      </c>
    </row>
    <row r="10" spans="1:38" ht="13.5" x14ac:dyDescent="0.25">
      <c r="A10" s="23" t="s">
        <v>2</v>
      </c>
      <c r="B10" s="23">
        <f t="shared" ref="B10:H10" si="10">B22+B34</f>
        <v>990</v>
      </c>
      <c r="C10" s="23">
        <f t="shared" si="10"/>
        <v>994</v>
      </c>
      <c r="D10" s="23">
        <f t="shared" si="10"/>
        <v>978</v>
      </c>
      <c r="E10" s="23">
        <f t="shared" si="10"/>
        <v>995</v>
      </c>
      <c r="F10" s="23">
        <f t="shared" si="10"/>
        <v>982</v>
      </c>
      <c r="G10" s="23">
        <f t="shared" si="10"/>
        <v>964</v>
      </c>
      <c r="H10" s="23">
        <f t="shared" si="10"/>
        <v>959</v>
      </c>
      <c r="I10" s="23">
        <f t="shared" ref="I10:Q10" si="11">I22+I34</f>
        <v>902</v>
      </c>
      <c r="J10" s="23">
        <f t="shared" si="11"/>
        <v>878</v>
      </c>
      <c r="K10" s="23">
        <f t="shared" si="11"/>
        <v>877</v>
      </c>
      <c r="L10" s="23">
        <f t="shared" si="11"/>
        <v>845</v>
      </c>
      <c r="M10" s="23">
        <f t="shared" si="11"/>
        <v>590</v>
      </c>
      <c r="N10" s="23">
        <f t="shared" si="11"/>
        <v>645</v>
      </c>
      <c r="O10" s="23">
        <f t="shared" si="11"/>
        <v>620</v>
      </c>
      <c r="P10" s="23">
        <f t="shared" si="11"/>
        <v>582</v>
      </c>
      <c r="Q10" s="23">
        <f t="shared" si="11"/>
        <v>449</v>
      </c>
      <c r="R10" s="23">
        <f t="shared" si="2"/>
        <v>435</v>
      </c>
      <c r="S10" s="23">
        <f t="shared" si="2"/>
        <v>337</v>
      </c>
      <c r="T10" s="23">
        <f t="shared" si="2"/>
        <v>259</v>
      </c>
      <c r="U10" s="23">
        <f t="shared" si="2"/>
        <v>281</v>
      </c>
      <c r="V10" s="23">
        <f t="shared" si="2"/>
        <v>271</v>
      </c>
      <c r="W10" s="23">
        <f t="shared" si="3"/>
        <v>237</v>
      </c>
      <c r="X10" s="23">
        <f t="shared" si="3"/>
        <v>185</v>
      </c>
      <c r="Y10" s="23">
        <f t="shared" si="3"/>
        <v>185</v>
      </c>
      <c r="Z10" s="23">
        <f t="shared" si="4"/>
        <v>189</v>
      </c>
      <c r="AA10" s="23">
        <f t="shared" si="4"/>
        <v>197</v>
      </c>
      <c r="AB10" s="23">
        <f t="shared" si="5"/>
        <v>203</v>
      </c>
      <c r="AC10" s="23">
        <f t="shared" si="5"/>
        <v>193</v>
      </c>
      <c r="AD10" s="23">
        <f t="shared" si="6"/>
        <v>183</v>
      </c>
      <c r="AE10" s="23">
        <f t="shared" si="6"/>
        <v>166</v>
      </c>
      <c r="AF10" s="23">
        <f t="shared" ref="AF10:AG10" si="12">AF22+AF34</f>
        <v>157</v>
      </c>
      <c r="AG10" s="23">
        <f t="shared" si="12"/>
        <v>150</v>
      </c>
      <c r="AH10" s="23">
        <f t="shared" ref="AH10:AI10" si="13">AH22+AH34</f>
        <v>154</v>
      </c>
      <c r="AI10" s="23">
        <f t="shared" si="13"/>
        <v>155</v>
      </c>
      <c r="AJ10" s="23">
        <f t="shared" ref="AJ10:AK10" si="14">AJ22+AJ34</f>
        <v>157</v>
      </c>
      <c r="AK10" s="23">
        <f t="shared" si="14"/>
        <v>164</v>
      </c>
      <c r="AL10" s="23">
        <f t="shared" ref="AL10" si="15">AL22+AL34</f>
        <v>171</v>
      </c>
    </row>
    <row r="11" spans="1:38" ht="13.5" x14ac:dyDescent="0.25">
      <c r="A11" s="23" t="s">
        <v>3</v>
      </c>
      <c r="B11" s="23">
        <f t="shared" ref="B11:H11" si="16">B23+B35</f>
        <v>967</v>
      </c>
      <c r="C11" s="23">
        <f t="shared" si="16"/>
        <v>967</v>
      </c>
      <c r="D11" s="23">
        <f t="shared" si="16"/>
        <v>937</v>
      </c>
      <c r="E11" s="23">
        <f t="shared" si="16"/>
        <v>955</v>
      </c>
      <c r="F11" s="23">
        <f t="shared" si="16"/>
        <v>933</v>
      </c>
      <c r="G11" s="23">
        <f t="shared" si="16"/>
        <v>899</v>
      </c>
      <c r="H11" s="23">
        <f t="shared" si="16"/>
        <v>852</v>
      </c>
      <c r="I11" s="23">
        <f t="shared" ref="I11:Q11" si="17">I23+I35</f>
        <v>750</v>
      </c>
      <c r="J11" s="23">
        <f t="shared" si="17"/>
        <v>719</v>
      </c>
      <c r="K11" s="23">
        <f t="shared" si="17"/>
        <v>690</v>
      </c>
      <c r="L11" s="23">
        <f t="shared" si="17"/>
        <v>662</v>
      </c>
      <c r="M11" s="23">
        <f t="shared" si="17"/>
        <v>576</v>
      </c>
      <c r="N11" s="23">
        <f t="shared" si="17"/>
        <v>597</v>
      </c>
      <c r="O11" s="23">
        <f t="shared" si="17"/>
        <v>616</v>
      </c>
      <c r="P11" s="23">
        <f t="shared" si="17"/>
        <v>588</v>
      </c>
      <c r="Q11" s="23">
        <f t="shared" si="17"/>
        <v>547</v>
      </c>
      <c r="R11" s="23">
        <f t="shared" si="2"/>
        <v>573</v>
      </c>
      <c r="S11" s="23">
        <f t="shared" si="2"/>
        <v>530</v>
      </c>
      <c r="T11" s="23">
        <f t="shared" si="2"/>
        <v>472</v>
      </c>
      <c r="U11" s="23">
        <f t="shared" si="2"/>
        <v>486</v>
      </c>
      <c r="V11" s="23">
        <f t="shared" si="2"/>
        <v>470</v>
      </c>
      <c r="W11" s="23">
        <f t="shared" si="3"/>
        <v>410</v>
      </c>
      <c r="X11" s="23">
        <f t="shared" si="3"/>
        <v>387</v>
      </c>
      <c r="Y11" s="23">
        <f t="shared" si="3"/>
        <v>336</v>
      </c>
      <c r="Z11" s="23">
        <f t="shared" si="4"/>
        <v>301</v>
      </c>
      <c r="AA11" s="23">
        <f t="shared" si="4"/>
        <v>280</v>
      </c>
      <c r="AB11" s="23">
        <f t="shared" si="5"/>
        <v>265</v>
      </c>
      <c r="AC11" s="23">
        <f t="shared" si="5"/>
        <v>252</v>
      </c>
      <c r="AD11" s="23">
        <f t="shared" si="6"/>
        <v>220</v>
      </c>
      <c r="AE11" s="23">
        <f t="shared" si="6"/>
        <v>186</v>
      </c>
      <c r="AF11" s="23">
        <f t="shared" ref="AF11:AG11" si="18">AF23+AF35</f>
        <v>177</v>
      </c>
      <c r="AG11" s="23">
        <f t="shared" si="18"/>
        <v>163</v>
      </c>
      <c r="AH11" s="23">
        <f t="shared" ref="AH11:AI11" si="19">AH23+AH35</f>
        <v>151</v>
      </c>
      <c r="AI11" s="23">
        <f t="shared" si="19"/>
        <v>160</v>
      </c>
      <c r="AJ11" s="23">
        <f t="shared" ref="AJ11:AK11" si="20">AJ23+AJ35</f>
        <v>157</v>
      </c>
      <c r="AK11" s="23">
        <f t="shared" si="20"/>
        <v>171</v>
      </c>
      <c r="AL11" s="23">
        <f t="shared" ref="AL11" si="21">AL23+AL35</f>
        <v>166</v>
      </c>
    </row>
    <row r="12" spans="1:38" ht="13.5" x14ac:dyDescent="0.25">
      <c r="A12" s="23" t="s">
        <v>4</v>
      </c>
      <c r="B12" s="23">
        <f t="shared" ref="B12:H12" si="22">B24+B36</f>
        <v>779</v>
      </c>
      <c r="C12" s="23">
        <f t="shared" si="22"/>
        <v>805</v>
      </c>
      <c r="D12" s="23">
        <f t="shared" si="22"/>
        <v>823</v>
      </c>
      <c r="E12" s="23">
        <f t="shared" si="22"/>
        <v>847</v>
      </c>
      <c r="F12" s="23">
        <f t="shared" si="22"/>
        <v>874</v>
      </c>
      <c r="G12" s="23">
        <f t="shared" si="22"/>
        <v>870</v>
      </c>
      <c r="H12" s="23">
        <f t="shared" si="22"/>
        <v>881</v>
      </c>
      <c r="I12" s="23">
        <f t="shared" ref="I12:Q12" si="23">I24+I36</f>
        <v>850</v>
      </c>
      <c r="J12" s="23">
        <f t="shared" si="23"/>
        <v>860</v>
      </c>
      <c r="K12" s="23">
        <f t="shared" si="23"/>
        <v>845</v>
      </c>
      <c r="L12" s="23">
        <f t="shared" si="23"/>
        <v>833</v>
      </c>
      <c r="M12" s="23">
        <f t="shared" si="23"/>
        <v>715</v>
      </c>
      <c r="N12" s="23">
        <f t="shared" si="23"/>
        <v>729</v>
      </c>
      <c r="O12" s="23">
        <f t="shared" si="23"/>
        <v>724</v>
      </c>
      <c r="P12" s="23">
        <f t="shared" si="23"/>
        <v>655</v>
      </c>
      <c r="Q12" s="23">
        <f t="shared" si="23"/>
        <v>598</v>
      </c>
      <c r="R12" s="23">
        <f t="shared" si="2"/>
        <v>586</v>
      </c>
      <c r="S12" s="23">
        <f t="shared" si="2"/>
        <v>560</v>
      </c>
      <c r="T12" s="23">
        <f t="shared" si="2"/>
        <v>497</v>
      </c>
      <c r="U12" s="23">
        <f t="shared" si="2"/>
        <v>509</v>
      </c>
      <c r="V12" s="23">
        <f t="shared" si="2"/>
        <v>507</v>
      </c>
      <c r="W12" s="23">
        <f t="shared" si="3"/>
        <v>433</v>
      </c>
      <c r="X12" s="23">
        <f t="shared" si="3"/>
        <v>427</v>
      </c>
      <c r="Y12" s="23">
        <f t="shared" si="3"/>
        <v>418</v>
      </c>
      <c r="Z12" s="23">
        <f t="shared" si="4"/>
        <v>429</v>
      </c>
      <c r="AA12" s="23">
        <f t="shared" si="4"/>
        <v>426</v>
      </c>
      <c r="AB12" s="23">
        <f t="shared" si="5"/>
        <v>417</v>
      </c>
      <c r="AC12" s="23">
        <f t="shared" si="5"/>
        <v>386</v>
      </c>
      <c r="AD12" s="23">
        <f t="shared" si="6"/>
        <v>341</v>
      </c>
      <c r="AE12" s="23">
        <f t="shared" si="6"/>
        <v>293</v>
      </c>
      <c r="AF12" s="23">
        <f t="shared" ref="AF12:AG12" si="24">AF24+AF36</f>
        <v>289</v>
      </c>
      <c r="AG12" s="23">
        <f t="shared" si="24"/>
        <v>271</v>
      </c>
      <c r="AH12" s="23">
        <f t="shared" ref="AH12:AI12" si="25">AH24+AH36</f>
        <v>265</v>
      </c>
      <c r="AI12" s="23">
        <f t="shared" si="25"/>
        <v>236</v>
      </c>
      <c r="AJ12" s="23">
        <f t="shared" ref="AJ12:AK12" si="26">AJ24+AJ36</f>
        <v>234</v>
      </c>
      <c r="AK12" s="23">
        <f t="shared" si="26"/>
        <v>218</v>
      </c>
      <c r="AL12" s="23">
        <f t="shared" ref="AL12" si="27">AL24+AL36</f>
        <v>208</v>
      </c>
    </row>
    <row r="13" spans="1:38" ht="13.5" x14ac:dyDescent="0.25">
      <c r="A13" s="23" t="s">
        <v>5</v>
      </c>
      <c r="B13" s="23">
        <f t="shared" ref="B13:H13" si="28">B25+B37</f>
        <v>740</v>
      </c>
      <c r="C13" s="23">
        <f t="shared" si="28"/>
        <v>765</v>
      </c>
      <c r="D13" s="23">
        <f t="shared" si="28"/>
        <v>757</v>
      </c>
      <c r="E13" s="23">
        <f t="shared" si="28"/>
        <v>771</v>
      </c>
      <c r="F13" s="23">
        <f t="shared" si="28"/>
        <v>745</v>
      </c>
      <c r="G13" s="23">
        <f t="shared" si="28"/>
        <v>725</v>
      </c>
      <c r="H13" s="23">
        <f t="shared" si="28"/>
        <v>691</v>
      </c>
      <c r="I13" s="23">
        <f t="shared" ref="I13:Q13" si="29">I25+I37</f>
        <v>671</v>
      </c>
      <c r="J13" s="23">
        <f t="shared" si="29"/>
        <v>674</v>
      </c>
      <c r="K13" s="23">
        <f t="shared" si="29"/>
        <v>689</v>
      </c>
      <c r="L13" s="23">
        <f t="shared" si="29"/>
        <v>665</v>
      </c>
      <c r="M13" s="23">
        <f t="shared" si="29"/>
        <v>671</v>
      </c>
      <c r="N13" s="23">
        <f t="shared" si="29"/>
        <v>685</v>
      </c>
      <c r="O13" s="23">
        <f t="shared" si="29"/>
        <v>705</v>
      </c>
      <c r="P13" s="23">
        <f t="shared" si="29"/>
        <v>731</v>
      </c>
      <c r="Q13" s="23">
        <f t="shared" si="29"/>
        <v>713</v>
      </c>
      <c r="R13" s="23">
        <f t="shared" si="2"/>
        <v>708</v>
      </c>
      <c r="S13" s="23">
        <f t="shared" si="2"/>
        <v>690</v>
      </c>
      <c r="T13" s="23">
        <f t="shared" si="2"/>
        <v>682</v>
      </c>
      <c r="U13" s="23">
        <f t="shared" si="2"/>
        <v>655</v>
      </c>
      <c r="V13" s="23">
        <f t="shared" si="2"/>
        <v>662</v>
      </c>
      <c r="W13" s="23">
        <f t="shared" si="3"/>
        <v>584</v>
      </c>
      <c r="X13" s="23">
        <f t="shared" si="3"/>
        <v>548</v>
      </c>
      <c r="Y13" s="23">
        <f t="shared" si="3"/>
        <v>500</v>
      </c>
      <c r="Z13" s="23">
        <f t="shared" si="4"/>
        <v>467</v>
      </c>
      <c r="AA13" s="23">
        <f t="shared" si="4"/>
        <v>442</v>
      </c>
      <c r="AB13" s="23">
        <f t="shared" si="5"/>
        <v>427</v>
      </c>
      <c r="AC13" s="23">
        <f t="shared" si="5"/>
        <v>398</v>
      </c>
      <c r="AD13" s="23">
        <f t="shared" si="6"/>
        <v>358</v>
      </c>
      <c r="AE13" s="23">
        <f t="shared" si="6"/>
        <v>307</v>
      </c>
      <c r="AF13" s="23">
        <f t="shared" ref="AF13:AG13" si="30">AF25+AF37</f>
        <v>285</v>
      </c>
      <c r="AG13" s="23">
        <f t="shared" si="30"/>
        <v>278</v>
      </c>
      <c r="AH13" s="23">
        <f t="shared" ref="AH13:AI13" si="31">AH25+AH37</f>
        <v>282</v>
      </c>
      <c r="AI13" s="23">
        <f t="shared" si="31"/>
        <v>276</v>
      </c>
      <c r="AJ13" s="23">
        <f t="shared" ref="AJ13:AK13" si="32">AJ25+AJ37</f>
        <v>288</v>
      </c>
      <c r="AK13" s="23">
        <f t="shared" si="32"/>
        <v>299</v>
      </c>
      <c r="AL13" s="23">
        <f t="shared" ref="AL13" si="33">AL25+AL37</f>
        <v>284</v>
      </c>
    </row>
    <row r="14" spans="1:38" ht="13.5" x14ac:dyDescent="0.25">
      <c r="A14" s="23" t="s">
        <v>6</v>
      </c>
      <c r="B14" s="23">
        <f t="shared" ref="B14:H14" si="34">B26+B38</f>
        <v>490</v>
      </c>
      <c r="C14" s="23">
        <f t="shared" si="34"/>
        <v>545</v>
      </c>
      <c r="D14" s="23">
        <f t="shared" si="34"/>
        <v>534</v>
      </c>
      <c r="E14" s="23">
        <f t="shared" si="34"/>
        <v>556</v>
      </c>
      <c r="F14" s="23">
        <f t="shared" si="34"/>
        <v>533</v>
      </c>
      <c r="G14" s="23">
        <f t="shared" si="34"/>
        <v>515</v>
      </c>
      <c r="H14" s="23">
        <f t="shared" si="34"/>
        <v>506</v>
      </c>
      <c r="I14" s="23">
        <f t="shared" ref="I14:Q14" si="35">I26+I38</f>
        <v>502</v>
      </c>
      <c r="J14" s="23">
        <f t="shared" si="35"/>
        <v>491</v>
      </c>
      <c r="K14" s="23">
        <f t="shared" si="35"/>
        <v>449</v>
      </c>
      <c r="L14" s="23">
        <f t="shared" si="35"/>
        <v>427</v>
      </c>
      <c r="M14" s="23">
        <f t="shared" si="35"/>
        <v>430</v>
      </c>
      <c r="N14" s="23">
        <f t="shared" si="35"/>
        <v>432</v>
      </c>
      <c r="O14" s="23">
        <f t="shared" si="35"/>
        <v>425</v>
      </c>
      <c r="P14" s="23">
        <f t="shared" si="35"/>
        <v>414</v>
      </c>
      <c r="Q14" s="23">
        <f t="shared" si="35"/>
        <v>406</v>
      </c>
      <c r="R14" s="23">
        <f t="shared" si="2"/>
        <v>422</v>
      </c>
      <c r="S14" s="23">
        <f t="shared" si="2"/>
        <v>398</v>
      </c>
      <c r="T14" s="23">
        <f t="shared" si="2"/>
        <v>374</v>
      </c>
      <c r="U14" s="23">
        <f t="shared" si="2"/>
        <v>355</v>
      </c>
      <c r="V14" s="23">
        <f t="shared" si="2"/>
        <v>352</v>
      </c>
      <c r="W14" s="23">
        <f t="shared" si="3"/>
        <v>331</v>
      </c>
      <c r="X14" s="23">
        <f t="shared" si="3"/>
        <v>346</v>
      </c>
      <c r="Y14" s="23">
        <f t="shared" si="3"/>
        <v>340</v>
      </c>
      <c r="Z14" s="23">
        <f t="shared" si="4"/>
        <v>358</v>
      </c>
      <c r="AA14" s="23">
        <f t="shared" si="4"/>
        <v>380</v>
      </c>
      <c r="AB14" s="23">
        <f t="shared" si="5"/>
        <v>385</v>
      </c>
      <c r="AC14" s="23">
        <f t="shared" si="5"/>
        <v>375</v>
      </c>
      <c r="AD14" s="23">
        <f t="shared" si="6"/>
        <v>360</v>
      </c>
      <c r="AE14" s="23">
        <f t="shared" si="6"/>
        <v>268</v>
      </c>
      <c r="AF14" s="23">
        <f t="shared" ref="AF14:AG14" si="36">AF26+AF38</f>
        <v>261</v>
      </c>
      <c r="AG14" s="23">
        <f t="shared" si="36"/>
        <v>241</v>
      </c>
      <c r="AH14" s="23">
        <f t="shared" ref="AH14:AI14" si="37">AH26+AH38</f>
        <v>212</v>
      </c>
      <c r="AI14" s="23">
        <f t="shared" si="37"/>
        <v>202</v>
      </c>
      <c r="AJ14" s="23">
        <f t="shared" ref="AJ14:AK14" si="38">AJ26+AJ38</f>
        <v>190</v>
      </c>
      <c r="AK14" s="23">
        <f t="shared" si="38"/>
        <v>178</v>
      </c>
      <c r="AL14" s="23">
        <f t="shared" ref="AL14" si="39">AL26+AL38</f>
        <v>168</v>
      </c>
    </row>
    <row r="15" spans="1:38" ht="13.5" x14ac:dyDescent="0.25">
      <c r="A15" s="23" t="s">
        <v>8</v>
      </c>
      <c r="B15" s="23">
        <f t="shared" ref="B15:H15" si="40">B27+B39</f>
        <v>202</v>
      </c>
      <c r="C15" s="23">
        <f t="shared" si="40"/>
        <v>216</v>
      </c>
      <c r="D15" s="23">
        <f t="shared" si="40"/>
        <v>227</v>
      </c>
      <c r="E15" s="23">
        <f t="shared" si="40"/>
        <v>207</v>
      </c>
      <c r="F15" s="23">
        <f t="shared" si="40"/>
        <v>200</v>
      </c>
      <c r="G15" s="23">
        <f t="shared" si="40"/>
        <v>191</v>
      </c>
      <c r="H15" s="23">
        <f t="shared" si="40"/>
        <v>215</v>
      </c>
      <c r="I15" s="23">
        <f t="shared" ref="I15:Q15" si="41">I27+I39</f>
        <v>205</v>
      </c>
      <c r="J15" s="23">
        <f t="shared" si="41"/>
        <v>204</v>
      </c>
      <c r="K15" s="23">
        <f t="shared" si="41"/>
        <v>193</v>
      </c>
      <c r="L15" s="23">
        <f t="shared" si="41"/>
        <v>176</v>
      </c>
      <c r="M15" s="23">
        <f t="shared" si="41"/>
        <v>175</v>
      </c>
      <c r="N15" s="23">
        <f t="shared" si="41"/>
        <v>174</v>
      </c>
      <c r="O15" s="23">
        <f t="shared" si="41"/>
        <v>184</v>
      </c>
      <c r="P15" s="23">
        <f t="shared" si="41"/>
        <v>182</v>
      </c>
      <c r="Q15" s="23">
        <f t="shared" si="41"/>
        <v>165</v>
      </c>
      <c r="R15" s="23">
        <f t="shared" si="2"/>
        <v>138</v>
      </c>
      <c r="S15" s="23">
        <f t="shared" si="2"/>
        <v>144</v>
      </c>
      <c r="T15" s="23">
        <f t="shared" si="2"/>
        <v>131</v>
      </c>
      <c r="U15" s="23">
        <f t="shared" si="2"/>
        <v>138</v>
      </c>
      <c r="V15" s="23">
        <f t="shared" si="2"/>
        <v>142</v>
      </c>
      <c r="W15" s="23">
        <f t="shared" si="3"/>
        <v>116</v>
      </c>
      <c r="X15" s="23">
        <f t="shared" si="3"/>
        <v>110</v>
      </c>
      <c r="Y15" s="23">
        <f t="shared" si="3"/>
        <v>105</v>
      </c>
      <c r="Z15" s="23">
        <f t="shared" si="4"/>
        <v>107</v>
      </c>
      <c r="AA15" s="23">
        <f t="shared" si="4"/>
        <v>106</v>
      </c>
      <c r="AB15" s="23">
        <f t="shared" si="5"/>
        <v>113</v>
      </c>
      <c r="AC15" s="23">
        <f t="shared" si="5"/>
        <v>119</v>
      </c>
      <c r="AD15" s="23">
        <f t="shared" si="6"/>
        <v>119</v>
      </c>
      <c r="AE15" s="23">
        <f t="shared" si="6"/>
        <v>104</v>
      </c>
      <c r="AF15" s="23">
        <f t="shared" ref="AF15:AG15" si="42">AF27+AF39</f>
        <v>107</v>
      </c>
      <c r="AG15" s="23">
        <f t="shared" si="42"/>
        <v>112</v>
      </c>
      <c r="AH15" s="23">
        <f t="shared" ref="AH15:AI15" si="43">AH27+AH39</f>
        <v>100</v>
      </c>
      <c r="AI15" s="23">
        <f t="shared" si="43"/>
        <v>94</v>
      </c>
      <c r="AJ15" s="23">
        <f t="shared" ref="AJ15:AK15" si="44">AJ27+AJ39</f>
        <v>86</v>
      </c>
      <c r="AK15" s="23">
        <f t="shared" si="44"/>
        <v>81</v>
      </c>
      <c r="AL15" s="23">
        <f t="shared" ref="AL15" si="45">AL27+AL39</f>
        <v>80</v>
      </c>
    </row>
    <row r="16" spans="1:38" ht="13.5" x14ac:dyDescent="0.25">
      <c r="A16" s="24" t="s">
        <v>7</v>
      </c>
      <c r="B16" s="24">
        <f t="shared" ref="B16:H17" si="46">B28+B40</f>
        <v>466</v>
      </c>
      <c r="C16" s="23">
        <f t="shared" si="46"/>
        <v>526</v>
      </c>
      <c r="D16" s="23">
        <f t="shared" si="46"/>
        <v>562</v>
      </c>
      <c r="E16" s="23">
        <f t="shared" si="46"/>
        <v>605</v>
      </c>
      <c r="F16" s="23">
        <f t="shared" si="46"/>
        <v>657</v>
      </c>
      <c r="G16" s="23">
        <f t="shared" si="46"/>
        <v>693</v>
      </c>
      <c r="H16" s="23">
        <f t="shared" si="46"/>
        <v>686</v>
      </c>
      <c r="I16" s="23">
        <f t="shared" ref="I16:Q16" si="47">I28+I40</f>
        <v>715</v>
      </c>
      <c r="J16" s="23">
        <f t="shared" si="47"/>
        <v>715</v>
      </c>
      <c r="K16" s="23">
        <f t="shared" si="47"/>
        <v>734</v>
      </c>
      <c r="L16" s="23">
        <f t="shared" si="47"/>
        <v>632</v>
      </c>
      <c r="M16" s="23">
        <f t="shared" si="47"/>
        <v>656</v>
      </c>
      <c r="N16" s="23">
        <f t="shared" si="47"/>
        <v>677</v>
      </c>
      <c r="O16" s="23">
        <f t="shared" si="47"/>
        <v>690</v>
      </c>
      <c r="P16" s="23">
        <f t="shared" si="47"/>
        <v>691</v>
      </c>
      <c r="Q16" s="23">
        <f t="shared" si="47"/>
        <v>607</v>
      </c>
      <c r="R16" s="23">
        <f t="shared" si="2"/>
        <v>595</v>
      </c>
      <c r="S16" s="23">
        <f t="shared" si="2"/>
        <v>566</v>
      </c>
      <c r="T16" s="23">
        <f t="shared" si="2"/>
        <v>480</v>
      </c>
      <c r="U16" s="23">
        <f t="shared" si="2"/>
        <v>441</v>
      </c>
      <c r="V16" s="23">
        <f t="shared" si="2"/>
        <v>470</v>
      </c>
      <c r="W16" s="23">
        <f t="shared" si="3"/>
        <v>251</v>
      </c>
      <c r="X16" s="23">
        <f t="shared" si="3"/>
        <v>275</v>
      </c>
      <c r="Y16" s="23">
        <f t="shared" si="3"/>
        <v>286</v>
      </c>
      <c r="Z16" s="23">
        <f t="shared" si="4"/>
        <v>300</v>
      </c>
      <c r="AA16" s="23">
        <f t="shared" si="4"/>
        <v>284</v>
      </c>
      <c r="AB16" s="23">
        <f t="shared" si="5"/>
        <v>248</v>
      </c>
      <c r="AC16" s="23">
        <f t="shared" si="5"/>
        <v>209</v>
      </c>
      <c r="AD16" s="23">
        <f t="shared" si="6"/>
        <v>173</v>
      </c>
      <c r="AE16" s="23">
        <f t="shared" si="6"/>
        <v>174</v>
      </c>
      <c r="AF16" s="23">
        <f t="shared" ref="AF16:AG16" si="48">AF28+AF40</f>
        <v>183</v>
      </c>
      <c r="AG16" s="23">
        <f t="shared" si="48"/>
        <v>176</v>
      </c>
      <c r="AH16" s="23">
        <f t="shared" ref="AH16:AI16" si="49">AH28+AH40</f>
        <v>170</v>
      </c>
      <c r="AI16" s="23">
        <f t="shared" si="49"/>
        <v>175</v>
      </c>
      <c r="AJ16" s="23">
        <f t="shared" ref="AJ16:AK16" si="50">AJ28+AJ40</f>
        <v>190</v>
      </c>
      <c r="AK16" s="23">
        <f t="shared" si="50"/>
        <v>184</v>
      </c>
      <c r="AL16" s="23">
        <f t="shared" ref="AL16" si="51">AL28+AL40</f>
        <v>184</v>
      </c>
    </row>
    <row r="17" spans="1:38" ht="13.5" x14ac:dyDescent="0.25">
      <c r="A17" s="25" t="s">
        <v>0</v>
      </c>
      <c r="B17" s="26">
        <f t="shared" si="46"/>
        <v>4824</v>
      </c>
      <c r="C17" s="26">
        <f t="shared" si="46"/>
        <v>5004</v>
      </c>
      <c r="D17" s="26">
        <f t="shared" si="46"/>
        <v>5012</v>
      </c>
      <c r="E17" s="26">
        <f t="shared" si="46"/>
        <v>5152</v>
      </c>
      <c r="F17" s="26">
        <f t="shared" si="46"/>
        <v>5112</v>
      </c>
      <c r="G17" s="26">
        <f t="shared" si="46"/>
        <v>5077</v>
      </c>
      <c r="H17" s="26">
        <f t="shared" si="46"/>
        <v>4997</v>
      </c>
      <c r="I17" s="26">
        <f t="shared" ref="I17:Q17" si="52">I29+I41</f>
        <v>4753</v>
      </c>
      <c r="J17" s="26">
        <f t="shared" si="52"/>
        <v>4705</v>
      </c>
      <c r="K17" s="26">
        <f t="shared" si="52"/>
        <v>4601</v>
      </c>
      <c r="L17" s="26">
        <f t="shared" si="52"/>
        <v>4356</v>
      </c>
      <c r="M17" s="26">
        <f t="shared" si="52"/>
        <v>3889</v>
      </c>
      <c r="N17" s="26">
        <f t="shared" si="52"/>
        <v>4012</v>
      </c>
      <c r="O17" s="26">
        <f t="shared" si="52"/>
        <v>4032</v>
      </c>
      <c r="P17" s="26">
        <f t="shared" si="52"/>
        <v>3907</v>
      </c>
      <c r="Q17" s="26">
        <f t="shared" si="52"/>
        <v>3545</v>
      </c>
      <c r="R17" s="26">
        <f t="shared" si="2"/>
        <v>3519</v>
      </c>
      <c r="S17" s="26">
        <f t="shared" si="2"/>
        <v>3282</v>
      </c>
      <c r="T17" s="26">
        <f t="shared" si="2"/>
        <v>2949</v>
      </c>
      <c r="U17" s="26">
        <f t="shared" si="2"/>
        <v>2922</v>
      </c>
      <c r="V17" s="26">
        <f t="shared" si="2"/>
        <v>2927</v>
      </c>
      <c r="W17" s="26">
        <f t="shared" si="3"/>
        <v>2406</v>
      </c>
      <c r="X17" s="26">
        <f t="shared" si="3"/>
        <v>2311</v>
      </c>
      <c r="Y17" s="26">
        <f t="shared" si="3"/>
        <v>2193</v>
      </c>
      <c r="Z17" s="26">
        <f t="shared" si="4"/>
        <v>2171</v>
      </c>
      <c r="AA17" s="26">
        <f t="shared" si="4"/>
        <v>2127</v>
      </c>
      <c r="AB17" s="26">
        <f t="shared" si="5"/>
        <v>2073</v>
      </c>
      <c r="AC17" s="26">
        <f t="shared" si="5"/>
        <v>1948</v>
      </c>
      <c r="AD17" s="26">
        <f t="shared" si="6"/>
        <v>1772</v>
      </c>
      <c r="AE17" s="26">
        <f t="shared" si="6"/>
        <v>1515</v>
      </c>
      <c r="AF17" s="26">
        <f t="shared" ref="AF17:AG17" si="53">AF29+AF41</f>
        <v>1484</v>
      </c>
      <c r="AG17" s="26">
        <f t="shared" si="53"/>
        <v>1403</v>
      </c>
      <c r="AH17" s="26">
        <f t="shared" ref="AH17:AI17" si="54">AH29+AH41</f>
        <v>1345</v>
      </c>
      <c r="AI17" s="26">
        <f t="shared" si="54"/>
        <v>1310</v>
      </c>
      <c r="AJ17" s="26">
        <f t="shared" ref="AJ17:AK17" si="55">AJ29+AJ41</f>
        <v>1314</v>
      </c>
      <c r="AK17" s="26">
        <f t="shared" si="55"/>
        <v>1313</v>
      </c>
      <c r="AL17" s="26">
        <f t="shared" ref="AL17" si="56">AL29+AL41</f>
        <v>1281</v>
      </c>
    </row>
    <row r="18" spans="1:38" x14ac:dyDescent="0.2">
      <c r="A18" s="8"/>
      <c r="AG18" s="2"/>
      <c r="AH18" s="2"/>
      <c r="AI18" s="2"/>
      <c r="AJ18" s="2"/>
      <c r="AK18" s="64"/>
      <c r="AL18" s="64"/>
    </row>
    <row r="19" spans="1:38" ht="13.5" x14ac:dyDescent="0.25">
      <c r="A19" s="20" t="s">
        <v>13</v>
      </c>
      <c r="AG19" s="2"/>
      <c r="AH19" s="2"/>
      <c r="AI19" s="2"/>
      <c r="AJ19" s="2"/>
      <c r="AK19" s="64"/>
      <c r="AL19" s="64"/>
    </row>
    <row r="20" spans="1:38" ht="13.5" x14ac:dyDescent="0.25">
      <c r="A20" s="21" t="s">
        <v>10</v>
      </c>
      <c r="AG20" s="2"/>
      <c r="AH20" s="2"/>
      <c r="AI20" s="2"/>
      <c r="AJ20" s="2"/>
      <c r="AK20" s="64"/>
      <c r="AL20" s="64"/>
    </row>
    <row r="21" spans="1:38" ht="13.5" x14ac:dyDescent="0.25">
      <c r="A21" s="22" t="s">
        <v>1</v>
      </c>
      <c r="B21" s="27">
        <v>173</v>
      </c>
      <c r="C21" s="28">
        <v>177</v>
      </c>
      <c r="D21" s="29">
        <v>187</v>
      </c>
      <c r="E21" s="28">
        <v>208</v>
      </c>
      <c r="F21" s="29">
        <v>180</v>
      </c>
      <c r="G21" s="30">
        <v>214</v>
      </c>
      <c r="H21" s="30">
        <v>200</v>
      </c>
      <c r="I21" s="31">
        <v>154</v>
      </c>
      <c r="J21" s="31">
        <v>157</v>
      </c>
      <c r="K21" s="31">
        <v>121</v>
      </c>
      <c r="L21" s="31">
        <v>106</v>
      </c>
      <c r="M21" s="31">
        <v>66</v>
      </c>
      <c r="N21" s="31">
        <v>65</v>
      </c>
      <c r="O21" s="31">
        <v>56</v>
      </c>
      <c r="P21" s="31">
        <v>55</v>
      </c>
      <c r="Q21" s="31">
        <v>51</v>
      </c>
      <c r="R21" s="31">
        <v>59</v>
      </c>
      <c r="S21" s="31">
        <v>54</v>
      </c>
      <c r="T21" s="31">
        <v>51</v>
      </c>
      <c r="U21" s="31">
        <v>55</v>
      </c>
      <c r="V21" s="28">
        <v>49</v>
      </c>
      <c r="W21" s="28">
        <v>41</v>
      </c>
      <c r="X21" s="28">
        <v>28</v>
      </c>
      <c r="Y21" s="22">
        <v>21</v>
      </c>
      <c r="Z21" s="22">
        <v>19</v>
      </c>
      <c r="AA21" s="22">
        <v>12</v>
      </c>
      <c r="AB21" s="22">
        <v>15</v>
      </c>
      <c r="AC21" s="22">
        <v>16</v>
      </c>
      <c r="AD21" s="22">
        <v>18</v>
      </c>
      <c r="AE21" s="22">
        <v>17</v>
      </c>
      <c r="AF21" s="22">
        <v>25</v>
      </c>
      <c r="AG21" s="22">
        <v>11</v>
      </c>
      <c r="AH21" s="22">
        <v>10</v>
      </c>
      <c r="AI21" s="22">
        <v>10</v>
      </c>
      <c r="AJ21" s="22">
        <v>11</v>
      </c>
      <c r="AK21" s="22">
        <v>14</v>
      </c>
      <c r="AL21" s="22">
        <v>18</v>
      </c>
    </row>
    <row r="22" spans="1:38" ht="13.5" x14ac:dyDescent="0.25">
      <c r="A22" s="23" t="s">
        <v>2</v>
      </c>
      <c r="B22" s="32">
        <v>937</v>
      </c>
      <c r="C22" s="33">
        <v>940</v>
      </c>
      <c r="D22" s="34">
        <v>944</v>
      </c>
      <c r="E22" s="33">
        <v>950</v>
      </c>
      <c r="F22" s="34">
        <v>943</v>
      </c>
      <c r="G22" s="35">
        <v>933</v>
      </c>
      <c r="H22" s="36">
        <v>922</v>
      </c>
      <c r="I22" s="37">
        <v>869</v>
      </c>
      <c r="J22" s="37">
        <v>844</v>
      </c>
      <c r="K22" s="37">
        <v>843</v>
      </c>
      <c r="L22" s="37">
        <v>811</v>
      </c>
      <c r="M22" s="37">
        <v>554</v>
      </c>
      <c r="N22" s="37">
        <v>598</v>
      </c>
      <c r="O22" s="37">
        <v>581</v>
      </c>
      <c r="P22" s="37">
        <v>542</v>
      </c>
      <c r="Q22" s="37">
        <v>412</v>
      </c>
      <c r="R22" s="37">
        <v>402</v>
      </c>
      <c r="S22" s="37">
        <v>301</v>
      </c>
      <c r="T22" s="37">
        <v>238</v>
      </c>
      <c r="U22" s="37">
        <v>265</v>
      </c>
      <c r="V22" s="33">
        <v>257</v>
      </c>
      <c r="W22" s="33">
        <v>233</v>
      </c>
      <c r="X22" s="33">
        <v>175</v>
      </c>
      <c r="Y22" s="23">
        <v>173</v>
      </c>
      <c r="Z22" s="23">
        <v>177</v>
      </c>
      <c r="AA22" s="23">
        <v>186</v>
      </c>
      <c r="AB22" s="23">
        <v>191</v>
      </c>
      <c r="AC22" s="23">
        <v>181</v>
      </c>
      <c r="AD22" s="23">
        <v>175</v>
      </c>
      <c r="AE22" s="23">
        <v>161</v>
      </c>
      <c r="AF22" s="23">
        <v>152</v>
      </c>
      <c r="AG22" s="23">
        <v>145</v>
      </c>
      <c r="AH22" s="23">
        <v>151</v>
      </c>
      <c r="AI22" s="23">
        <v>150</v>
      </c>
      <c r="AJ22" s="23">
        <v>149</v>
      </c>
      <c r="AK22" s="23">
        <v>155</v>
      </c>
      <c r="AL22" s="23">
        <v>164</v>
      </c>
    </row>
    <row r="23" spans="1:38" ht="13.5" x14ac:dyDescent="0.25">
      <c r="A23" s="23" t="s">
        <v>3</v>
      </c>
      <c r="B23" s="32">
        <v>908</v>
      </c>
      <c r="C23" s="33">
        <v>904</v>
      </c>
      <c r="D23" s="34">
        <v>878</v>
      </c>
      <c r="E23" s="33">
        <v>904</v>
      </c>
      <c r="F23" s="34">
        <v>882</v>
      </c>
      <c r="G23" s="35">
        <v>853</v>
      </c>
      <c r="H23" s="36">
        <v>810</v>
      </c>
      <c r="I23" s="37">
        <v>711</v>
      </c>
      <c r="J23" s="37">
        <v>663</v>
      </c>
      <c r="K23" s="37">
        <v>646</v>
      </c>
      <c r="L23" s="37">
        <v>613</v>
      </c>
      <c r="M23" s="37">
        <v>519</v>
      </c>
      <c r="N23" s="37">
        <v>540</v>
      </c>
      <c r="O23" s="37">
        <v>545</v>
      </c>
      <c r="P23" s="37">
        <v>525</v>
      </c>
      <c r="Q23" s="37">
        <v>495</v>
      </c>
      <c r="R23" s="37">
        <v>506</v>
      </c>
      <c r="S23" s="37">
        <v>472</v>
      </c>
      <c r="T23" s="37">
        <v>427</v>
      </c>
      <c r="U23" s="37">
        <v>450</v>
      </c>
      <c r="V23" s="33">
        <v>428</v>
      </c>
      <c r="W23" s="33">
        <v>382</v>
      </c>
      <c r="X23" s="33">
        <v>352</v>
      </c>
      <c r="Y23" s="23">
        <v>308</v>
      </c>
      <c r="Z23" s="23">
        <v>281</v>
      </c>
      <c r="AA23" s="23">
        <v>252</v>
      </c>
      <c r="AB23" s="23">
        <v>238</v>
      </c>
      <c r="AC23" s="23">
        <v>229</v>
      </c>
      <c r="AD23" s="23">
        <v>198</v>
      </c>
      <c r="AE23" s="23">
        <v>175</v>
      </c>
      <c r="AF23" s="23">
        <v>167</v>
      </c>
      <c r="AG23" s="23">
        <v>158</v>
      </c>
      <c r="AH23" s="23">
        <v>139</v>
      </c>
      <c r="AI23" s="23">
        <v>146</v>
      </c>
      <c r="AJ23" s="23">
        <v>146</v>
      </c>
      <c r="AK23" s="23">
        <v>163</v>
      </c>
      <c r="AL23" s="23">
        <v>158</v>
      </c>
    </row>
    <row r="24" spans="1:38" ht="13.5" x14ac:dyDescent="0.25">
      <c r="A24" s="23" t="s">
        <v>4</v>
      </c>
      <c r="B24" s="32">
        <v>703</v>
      </c>
      <c r="C24" s="33">
        <v>713</v>
      </c>
      <c r="D24" s="34">
        <v>722</v>
      </c>
      <c r="E24" s="33">
        <v>731</v>
      </c>
      <c r="F24" s="34">
        <v>774</v>
      </c>
      <c r="G24" s="35">
        <v>781</v>
      </c>
      <c r="H24" s="36">
        <v>785</v>
      </c>
      <c r="I24" s="37">
        <v>764</v>
      </c>
      <c r="J24" s="37">
        <v>768</v>
      </c>
      <c r="K24" s="37">
        <v>742</v>
      </c>
      <c r="L24" s="37">
        <v>737</v>
      </c>
      <c r="M24" s="37">
        <v>619</v>
      </c>
      <c r="N24" s="37">
        <v>616</v>
      </c>
      <c r="O24" s="37">
        <v>613</v>
      </c>
      <c r="P24" s="37">
        <v>561</v>
      </c>
      <c r="Q24" s="37">
        <v>509</v>
      </c>
      <c r="R24" s="37">
        <v>492</v>
      </c>
      <c r="S24" s="37">
        <v>470</v>
      </c>
      <c r="T24" s="37">
        <v>439</v>
      </c>
      <c r="U24" s="37">
        <v>453</v>
      </c>
      <c r="V24" s="33">
        <v>445</v>
      </c>
      <c r="W24" s="33">
        <v>395</v>
      </c>
      <c r="X24" s="33">
        <v>375</v>
      </c>
      <c r="Y24" s="23">
        <v>368</v>
      </c>
      <c r="Z24" s="23">
        <v>376</v>
      </c>
      <c r="AA24" s="23">
        <v>380</v>
      </c>
      <c r="AB24" s="23">
        <v>362</v>
      </c>
      <c r="AC24" s="23">
        <v>334</v>
      </c>
      <c r="AD24" s="23">
        <v>294</v>
      </c>
      <c r="AE24" s="23">
        <v>266</v>
      </c>
      <c r="AF24" s="23">
        <v>262</v>
      </c>
      <c r="AG24" s="23">
        <v>246</v>
      </c>
      <c r="AH24" s="23">
        <v>242</v>
      </c>
      <c r="AI24" s="23">
        <v>215</v>
      </c>
      <c r="AJ24" s="23">
        <v>204</v>
      </c>
      <c r="AK24" s="23">
        <v>194</v>
      </c>
      <c r="AL24" s="23">
        <v>183</v>
      </c>
    </row>
    <row r="25" spans="1:38" ht="13.5" x14ac:dyDescent="0.25">
      <c r="A25" s="23" t="s">
        <v>5</v>
      </c>
      <c r="B25" s="32">
        <v>598</v>
      </c>
      <c r="C25" s="33">
        <v>583</v>
      </c>
      <c r="D25" s="34">
        <v>568</v>
      </c>
      <c r="E25" s="33">
        <v>580</v>
      </c>
      <c r="F25" s="34">
        <v>577</v>
      </c>
      <c r="G25" s="35">
        <v>560</v>
      </c>
      <c r="H25" s="36">
        <v>519</v>
      </c>
      <c r="I25" s="37">
        <v>492</v>
      </c>
      <c r="J25" s="37">
        <v>492</v>
      </c>
      <c r="K25" s="37">
        <v>505</v>
      </c>
      <c r="L25" s="37">
        <v>514</v>
      </c>
      <c r="M25" s="37">
        <v>501</v>
      </c>
      <c r="N25" s="37">
        <v>501</v>
      </c>
      <c r="O25" s="37">
        <v>518</v>
      </c>
      <c r="P25" s="37">
        <v>553</v>
      </c>
      <c r="Q25" s="37">
        <v>553</v>
      </c>
      <c r="R25" s="37">
        <v>549</v>
      </c>
      <c r="S25" s="37">
        <v>536</v>
      </c>
      <c r="T25" s="37">
        <v>534</v>
      </c>
      <c r="U25" s="37">
        <v>514</v>
      </c>
      <c r="V25" s="33">
        <v>510</v>
      </c>
      <c r="W25" s="33">
        <v>464</v>
      </c>
      <c r="X25" s="33">
        <v>436</v>
      </c>
      <c r="Y25" s="23">
        <v>405</v>
      </c>
      <c r="Z25" s="23">
        <v>382</v>
      </c>
      <c r="AA25" s="23">
        <v>361</v>
      </c>
      <c r="AB25" s="23">
        <v>346</v>
      </c>
      <c r="AC25" s="23">
        <v>322</v>
      </c>
      <c r="AD25" s="23">
        <v>298</v>
      </c>
      <c r="AE25" s="23">
        <v>269</v>
      </c>
      <c r="AF25" s="23">
        <v>251</v>
      </c>
      <c r="AG25" s="23">
        <v>249</v>
      </c>
      <c r="AH25" s="23">
        <v>256</v>
      </c>
      <c r="AI25" s="23">
        <v>254</v>
      </c>
      <c r="AJ25" s="23">
        <v>260</v>
      </c>
      <c r="AK25" s="23">
        <v>267</v>
      </c>
      <c r="AL25" s="23">
        <v>257</v>
      </c>
    </row>
    <row r="26" spans="1:38" ht="13.5" x14ac:dyDescent="0.25">
      <c r="A26" s="23" t="s">
        <v>6</v>
      </c>
      <c r="B26" s="32">
        <v>327</v>
      </c>
      <c r="C26" s="33">
        <v>317</v>
      </c>
      <c r="D26" s="34">
        <v>308</v>
      </c>
      <c r="E26" s="33">
        <v>315</v>
      </c>
      <c r="F26" s="34">
        <v>317</v>
      </c>
      <c r="G26" s="35">
        <v>319</v>
      </c>
      <c r="H26" s="36">
        <v>287</v>
      </c>
      <c r="I26" s="37">
        <v>263</v>
      </c>
      <c r="J26" s="37">
        <v>241</v>
      </c>
      <c r="K26" s="37">
        <v>219</v>
      </c>
      <c r="L26" s="37">
        <v>214</v>
      </c>
      <c r="M26" s="37">
        <v>218</v>
      </c>
      <c r="N26" s="37">
        <v>225</v>
      </c>
      <c r="O26" s="37">
        <v>234</v>
      </c>
      <c r="P26" s="37">
        <v>231</v>
      </c>
      <c r="Q26" s="37">
        <v>231</v>
      </c>
      <c r="R26" s="37">
        <v>251</v>
      </c>
      <c r="S26" s="37">
        <v>240</v>
      </c>
      <c r="T26" s="37">
        <v>229</v>
      </c>
      <c r="U26" s="37">
        <v>200</v>
      </c>
      <c r="V26" s="33">
        <v>202</v>
      </c>
      <c r="W26" s="33">
        <v>217</v>
      </c>
      <c r="X26" s="33">
        <v>232</v>
      </c>
      <c r="Y26" s="23">
        <v>242</v>
      </c>
      <c r="Z26" s="23">
        <v>265</v>
      </c>
      <c r="AA26" s="23">
        <v>274</v>
      </c>
      <c r="AB26" s="23">
        <v>261</v>
      </c>
      <c r="AC26" s="23">
        <v>261</v>
      </c>
      <c r="AD26" s="23">
        <v>245</v>
      </c>
      <c r="AE26" s="23">
        <v>190</v>
      </c>
      <c r="AF26" s="23">
        <v>185</v>
      </c>
      <c r="AG26" s="23">
        <v>176</v>
      </c>
      <c r="AH26" s="23">
        <v>154</v>
      </c>
      <c r="AI26" s="23">
        <v>147</v>
      </c>
      <c r="AJ26" s="23">
        <v>145</v>
      </c>
      <c r="AK26" s="23">
        <v>146</v>
      </c>
      <c r="AL26" s="23">
        <v>143</v>
      </c>
    </row>
    <row r="27" spans="1:38" ht="13.5" x14ac:dyDescent="0.25">
      <c r="A27" s="23" t="s">
        <v>8</v>
      </c>
      <c r="B27" s="32">
        <v>76</v>
      </c>
      <c r="C27" s="33">
        <v>69</v>
      </c>
      <c r="D27" s="34">
        <v>65</v>
      </c>
      <c r="E27" s="33">
        <v>54</v>
      </c>
      <c r="F27" s="34">
        <v>59</v>
      </c>
      <c r="G27" s="35">
        <v>68</v>
      </c>
      <c r="H27" s="36">
        <v>82</v>
      </c>
      <c r="I27" s="37">
        <v>89</v>
      </c>
      <c r="J27" s="37">
        <v>88</v>
      </c>
      <c r="K27" s="37">
        <v>79</v>
      </c>
      <c r="L27" s="37">
        <v>59</v>
      </c>
      <c r="M27" s="37">
        <v>45</v>
      </c>
      <c r="N27" s="37">
        <v>47</v>
      </c>
      <c r="O27" s="37">
        <v>56</v>
      </c>
      <c r="P27" s="37">
        <v>48</v>
      </c>
      <c r="Q27" s="37">
        <v>43</v>
      </c>
      <c r="R27" s="37">
        <v>51</v>
      </c>
      <c r="S27" s="37">
        <v>60</v>
      </c>
      <c r="T27" s="37">
        <v>60</v>
      </c>
      <c r="U27" s="37">
        <v>55</v>
      </c>
      <c r="V27" s="33">
        <v>57</v>
      </c>
      <c r="W27" s="33">
        <v>55</v>
      </c>
      <c r="X27" s="33">
        <v>30</v>
      </c>
      <c r="Y27" s="23">
        <v>30</v>
      </c>
      <c r="Z27" s="23">
        <v>41</v>
      </c>
      <c r="AA27" s="23">
        <v>35</v>
      </c>
      <c r="AB27" s="23">
        <v>49</v>
      </c>
      <c r="AC27" s="23">
        <v>65</v>
      </c>
      <c r="AD27" s="23">
        <v>67</v>
      </c>
      <c r="AE27" s="23">
        <v>63</v>
      </c>
      <c r="AF27" s="23">
        <v>74</v>
      </c>
      <c r="AG27" s="23">
        <v>73</v>
      </c>
      <c r="AH27" s="23">
        <v>72</v>
      </c>
      <c r="AI27" s="23">
        <v>64</v>
      </c>
      <c r="AJ27" s="23">
        <v>58</v>
      </c>
      <c r="AK27" s="23">
        <v>50</v>
      </c>
      <c r="AL27" s="23">
        <v>48</v>
      </c>
    </row>
    <row r="28" spans="1:38" ht="13.5" x14ac:dyDescent="0.25">
      <c r="A28" s="24" t="s">
        <v>7</v>
      </c>
      <c r="B28" s="32">
        <v>55</v>
      </c>
      <c r="C28" s="33">
        <v>60</v>
      </c>
      <c r="D28" s="34">
        <v>45</v>
      </c>
      <c r="E28" s="33">
        <v>46</v>
      </c>
      <c r="F28" s="34">
        <v>70</v>
      </c>
      <c r="G28" s="35">
        <v>85</v>
      </c>
      <c r="H28" s="36">
        <v>55</v>
      </c>
      <c r="I28" s="37">
        <v>77</v>
      </c>
      <c r="J28" s="37">
        <v>75</v>
      </c>
      <c r="K28" s="37">
        <v>109</v>
      </c>
      <c r="L28" s="37">
        <v>20</v>
      </c>
      <c r="M28" s="37">
        <v>13</v>
      </c>
      <c r="N28" s="37">
        <v>9</v>
      </c>
      <c r="O28" s="37">
        <v>9</v>
      </c>
      <c r="P28" s="37">
        <v>14</v>
      </c>
      <c r="Q28" s="37">
        <v>11</v>
      </c>
      <c r="R28" s="37">
        <v>10</v>
      </c>
      <c r="S28" s="37">
        <v>6</v>
      </c>
      <c r="T28" s="37">
        <v>20</v>
      </c>
      <c r="U28" s="37">
        <v>8</v>
      </c>
      <c r="V28" s="33">
        <v>14</v>
      </c>
      <c r="W28" s="33">
        <v>12</v>
      </c>
      <c r="X28" s="33">
        <v>15</v>
      </c>
      <c r="Y28" s="23"/>
      <c r="Z28" s="23">
        <v>8</v>
      </c>
      <c r="AA28" s="23">
        <v>3</v>
      </c>
      <c r="AB28" s="23">
        <v>2</v>
      </c>
      <c r="AC28" s="23">
        <v>5</v>
      </c>
      <c r="AD28" s="23">
        <v>14</v>
      </c>
      <c r="AE28" s="23">
        <v>30</v>
      </c>
      <c r="AF28" s="23">
        <v>38</v>
      </c>
      <c r="AG28" s="23">
        <v>47</v>
      </c>
      <c r="AH28" s="23">
        <v>50</v>
      </c>
      <c r="AI28" s="23">
        <v>70</v>
      </c>
      <c r="AJ28" s="23">
        <v>74</v>
      </c>
      <c r="AK28" s="23">
        <v>84</v>
      </c>
      <c r="AL28" s="23">
        <v>87</v>
      </c>
    </row>
    <row r="29" spans="1:38" ht="13.5" x14ac:dyDescent="0.25">
      <c r="A29" s="25" t="s">
        <v>0</v>
      </c>
      <c r="B29" s="26">
        <f t="shared" ref="B29:H29" si="57">SUM(B21:B28)</f>
        <v>3777</v>
      </c>
      <c r="C29" s="26">
        <f t="shared" si="57"/>
        <v>3763</v>
      </c>
      <c r="D29" s="26">
        <f t="shared" si="57"/>
        <v>3717</v>
      </c>
      <c r="E29" s="26">
        <f t="shared" si="57"/>
        <v>3788</v>
      </c>
      <c r="F29" s="26">
        <f t="shared" si="57"/>
        <v>3802</v>
      </c>
      <c r="G29" s="26">
        <f t="shared" si="57"/>
        <v>3813</v>
      </c>
      <c r="H29" s="26">
        <f t="shared" si="57"/>
        <v>3660</v>
      </c>
      <c r="I29" s="26">
        <f t="shared" ref="I29:Q29" si="58">SUM(I21:I28)</f>
        <v>3419</v>
      </c>
      <c r="J29" s="26">
        <f t="shared" si="58"/>
        <v>3328</v>
      </c>
      <c r="K29" s="26">
        <f t="shared" si="58"/>
        <v>3264</v>
      </c>
      <c r="L29" s="26">
        <f t="shared" si="58"/>
        <v>3074</v>
      </c>
      <c r="M29" s="26">
        <f t="shared" si="58"/>
        <v>2535</v>
      </c>
      <c r="N29" s="26">
        <f t="shared" si="58"/>
        <v>2601</v>
      </c>
      <c r="O29" s="26">
        <f t="shared" si="58"/>
        <v>2612</v>
      </c>
      <c r="P29" s="26">
        <f t="shared" si="58"/>
        <v>2529</v>
      </c>
      <c r="Q29" s="26">
        <f t="shared" si="58"/>
        <v>2305</v>
      </c>
      <c r="R29" s="26">
        <f t="shared" ref="R29:AB29" si="59">SUM(R21:R28)</f>
        <v>2320</v>
      </c>
      <c r="S29" s="26">
        <f t="shared" si="59"/>
        <v>2139</v>
      </c>
      <c r="T29" s="26">
        <f t="shared" si="59"/>
        <v>1998</v>
      </c>
      <c r="U29" s="26">
        <f t="shared" si="59"/>
        <v>2000</v>
      </c>
      <c r="V29" s="26">
        <f t="shared" si="59"/>
        <v>1962</v>
      </c>
      <c r="W29" s="26">
        <f t="shared" si="59"/>
        <v>1799</v>
      </c>
      <c r="X29" s="26">
        <f t="shared" si="59"/>
        <v>1643</v>
      </c>
      <c r="Y29" s="26">
        <f t="shared" si="59"/>
        <v>1547</v>
      </c>
      <c r="Z29" s="26">
        <f t="shared" si="59"/>
        <v>1549</v>
      </c>
      <c r="AA29" s="26">
        <f t="shared" si="59"/>
        <v>1503</v>
      </c>
      <c r="AB29" s="26">
        <f t="shared" si="59"/>
        <v>1464</v>
      </c>
      <c r="AC29" s="26">
        <f t="shared" ref="AC29:AH29" si="60">SUM(AC21:AC28)</f>
        <v>1413</v>
      </c>
      <c r="AD29" s="26">
        <f t="shared" si="60"/>
        <v>1309</v>
      </c>
      <c r="AE29" s="26">
        <f t="shared" si="60"/>
        <v>1171</v>
      </c>
      <c r="AF29" s="26">
        <f t="shared" si="60"/>
        <v>1154</v>
      </c>
      <c r="AG29" s="26">
        <f t="shared" si="60"/>
        <v>1105</v>
      </c>
      <c r="AH29" s="26">
        <f t="shared" si="60"/>
        <v>1074</v>
      </c>
      <c r="AI29" s="26">
        <f t="shared" ref="AI29:AK29" si="61">SUM(AI21:AI28)</f>
        <v>1056</v>
      </c>
      <c r="AJ29" s="26">
        <f t="shared" si="61"/>
        <v>1047</v>
      </c>
      <c r="AK29" s="26">
        <f t="shared" si="61"/>
        <v>1073</v>
      </c>
      <c r="AL29" s="26">
        <f t="shared" ref="AL29" si="62">SUM(AL21:AL28)</f>
        <v>1058</v>
      </c>
    </row>
    <row r="30" spans="1:38" x14ac:dyDescent="0.2">
      <c r="A30" s="8"/>
      <c r="AG30" s="2"/>
      <c r="AH30" s="2"/>
      <c r="AI30" s="2"/>
      <c r="AJ30" s="2"/>
      <c r="AK30" s="64"/>
      <c r="AL30" s="64"/>
    </row>
    <row r="31" spans="1:38" ht="13.5" x14ac:dyDescent="0.25">
      <c r="A31" s="20" t="s">
        <v>14</v>
      </c>
      <c r="AG31" s="2"/>
      <c r="AH31" s="2"/>
      <c r="AI31" s="2"/>
      <c r="AJ31" s="2"/>
      <c r="AK31" s="64"/>
      <c r="AL31" s="64"/>
    </row>
    <row r="32" spans="1:38" ht="13.5" x14ac:dyDescent="0.25">
      <c r="A32" s="21" t="s">
        <v>11</v>
      </c>
      <c r="AG32" s="2"/>
      <c r="AH32" s="2"/>
      <c r="AI32" s="2"/>
      <c r="AJ32" s="2"/>
      <c r="AK32" s="64"/>
      <c r="AL32" s="64"/>
    </row>
    <row r="33" spans="1:38" ht="13.5" x14ac:dyDescent="0.25">
      <c r="A33" s="22" t="s">
        <v>1</v>
      </c>
      <c r="B33" s="30">
        <v>17</v>
      </c>
      <c r="C33" s="38">
        <v>9</v>
      </c>
      <c r="D33" s="30">
        <v>7</v>
      </c>
      <c r="E33" s="38">
        <v>8</v>
      </c>
      <c r="F33" s="30">
        <v>8</v>
      </c>
      <c r="G33" s="38">
        <v>6</v>
      </c>
      <c r="H33" s="30">
        <v>7</v>
      </c>
      <c r="I33" s="31">
        <v>4</v>
      </c>
      <c r="J33" s="31">
        <v>7</v>
      </c>
      <c r="K33" s="31">
        <v>3</v>
      </c>
      <c r="L33" s="31">
        <v>10</v>
      </c>
      <c r="M33" s="31">
        <v>10</v>
      </c>
      <c r="N33" s="31">
        <v>8</v>
      </c>
      <c r="O33" s="31">
        <v>12</v>
      </c>
      <c r="P33" s="31">
        <v>9</v>
      </c>
      <c r="Q33" s="31">
        <v>9</v>
      </c>
      <c r="R33" s="31">
        <v>3</v>
      </c>
      <c r="S33" s="31">
        <v>3</v>
      </c>
      <c r="T33" s="31">
        <v>3</v>
      </c>
      <c r="U33" s="31">
        <v>2</v>
      </c>
      <c r="V33" s="28">
        <v>4</v>
      </c>
      <c r="W33" s="28">
        <v>3</v>
      </c>
      <c r="X33" s="28">
        <v>5</v>
      </c>
      <c r="Y33" s="22">
        <v>2</v>
      </c>
      <c r="Z33" s="22">
        <v>1</v>
      </c>
      <c r="AA33" s="22"/>
      <c r="AB33" s="22"/>
      <c r="AC33" s="22"/>
      <c r="AD33" s="22"/>
      <c r="AE33" s="22"/>
      <c r="AF33" s="22"/>
      <c r="AG33" s="22">
        <v>1</v>
      </c>
      <c r="AH33" s="22">
        <v>1</v>
      </c>
      <c r="AI33" s="22">
        <v>2</v>
      </c>
      <c r="AJ33" s="22">
        <v>1</v>
      </c>
      <c r="AK33" s="22">
        <v>4</v>
      </c>
      <c r="AL33" s="22">
        <v>2</v>
      </c>
    </row>
    <row r="34" spans="1:38" ht="13.5" x14ac:dyDescent="0.25">
      <c r="A34" s="23" t="s">
        <v>2</v>
      </c>
      <c r="B34" s="35">
        <v>53</v>
      </c>
      <c r="C34" s="39">
        <v>54</v>
      </c>
      <c r="D34" s="35">
        <v>34</v>
      </c>
      <c r="E34" s="39">
        <v>45</v>
      </c>
      <c r="F34" s="35">
        <v>39</v>
      </c>
      <c r="G34" s="39">
        <v>31</v>
      </c>
      <c r="H34" s="35">
        <v>37</v>
      </c>
      <c r="I34" s="37">
        <v>33</v>
      </c>
      <c r="J34" s="37">
        <v>34</v>
      </c>
      <c r="K34" s="37">
        <v>34</v>
      </c>
      <c r="L34" s="37">
        <v>34</v>
      </c>
      <c r="M34" s="37">
        <v>36</v>
      </c>
      <c r="N34" s="37">
        <v>47</v>
      </c>
      <c r="O34" s="37">
        <v>39</v>
      </c>
      <c r="P34" s="37">
        <v>40</v>
      </c>
      <c r="Q34" s="37">
        <v>37</v>
      </c>
      <c r="R34" s="37">
        <v>33</v>
      </c>
      <c r="S34" s="37">
        <v>36</v>
      </c>
      <c r="T34" s="37">
        <v>21</v>
      </c>
      <c r="U34" s="37">
        <v>16</v>
      </c>
      <c r="V34" s="33">
        <v>14</v>
      </c>
      <c r="W34" s="33">
        <v>4</v>
      </c>
      <c r="X34" s="33">
        <v>10</v>
      </c>
      <c r="Y34" s="23">
        <v>12</v>
      </c>
      <c r="Z34" s="23">
        <v>12</v>
      </c>
      <c r="AA34" s="23">
        <v>11</v>
      </c>
      <c r="AB34" s="23">
        <v>12</v>
      </c>
      <c r="AC34" s="23">
        <v>12</v>
      </c>
      <c r="AD34" s="23">
        <v>8</v>
      </c>
      <c r="AE34" s="23">
        <v>5</v>
      </c>
      <c r="AF34" s="23">
        <v>5</v>
      </c>
      <c r="AG34" s="23">
        <v>5</v>
      </c>
      <c r="AH34" s="23">
        <v>3</v>
      </c>
      <c r="AI34" s="23">
        <v>5</v>
      </c>
      <c r="AJ34" s="23">
        <v>8</v>
      </c>
      <c r="AK34" s="23">
        <v>9</v>
      </c>
      <c r="AL34" s="23">
        <v>7</v>
      </c>
    </row>
    <row r="35" spans="1:38" ht="13.5" x14ac:dyDescent="0.25">
      <c r="A35" s="23" t="s">
        <v>3</v>
      </c>
      <c r="B35" s="35">
        <v>59</v>
      </c>
      <c r="C35" s="39">
        <v>63</v>
      </c>
      <c r="D35" s="35">
        <v>59</v>
      </c>
      <c r="E35" s="39">
        <v>51</v>
      </c>
      <c r="F35" s="35">
        <v>51</v>
      </c>
      <c r="G35" s="39">
        <v>46</v>
      </c>
      <c r="H35" s="35">
        <v>42</v>
      </c>
      <c r="I35" s="37">
        <v>39</v>
      </c>
      <c r="J35" s="37">
        <v>56</v>
      </c>
      <c r="K35" s="37">
        <v>44</v>
      </c>
      <c r="L35" s="37">
        <v>49</v>
      </c>
      <c r="M35" s="37">
        <v>57</v>
      </c>
      <c r="N35" s="37">
        <v>57</v>
      </c>
      <c r="O35" s="37">
        <v>71</v>
      </c>
      <c r="P35" s="37">
        <v>63</v>
      </c>
      <c r="Q35" s="37">
        <v>52</v>
      </c>
      <c r="R35" s="37">
        <v>67</v>
      </c>
      <c r="S35" s="37">
        <v>58</v>
      </c>
      <c r="T35" s="37">
        <v>45</v>
      </c>
      <c r="U35" s="37">
        <v>36</v>
      </c>
      <c r="V35" s="33">
        <v>42</v>
      </c>
      <c r="W35" s="33">
        <v>28</v>
      </c>
      <c r="X35" s="33">
        <v>35</v>
      </c>
      <c r="Y35" s="23">
        <v>28</v>
      </c>
      <c r="Z35" s="23">
        <v>20</v>
      </c>
      <c r="AA35" s="23">
        <v>28</v>
      </c>
      <c r="AB35" s="23">
        <v>27</v>
      </c>
      <c r="AC35" s="23">
        <v>23</v>
      </c>
      <c r="AD35" s="23">
        <v>22</v>
      </c>
      <c r="AE35" s="23">
        <v>11</v>
      </c>
      <c r="AF35" s="23">
        <v>10</v>
      </c>
      <c r="AG35" s="23">
        <v>5</v>
      </c>
      <c r="AH35" s="23">
        <v>12</v>
      </c>
      <c r="AI35" s="23">
        <v>14</v>
      </c>
      <c r="AJ35" s="23">
        <v>11</v>
      </c>
      <c r="AK35" s="23">
        <v>8</v>
      </c>
      <c r="AL35" s="23">
        <v>8</v>
      </c>
    </row>
    <row r="36" spans="1:38" ht="13.5" x14ac:dyDescent="0.25">
      <c r="A36" s="23" t="s">
        <v>4</v>
      </c>
      <c r="B36" s="35">
        <v>76</v>
      </c>
      <c r="C36" s="39">
        <v>92</v>
      </c>
      <c r="D36" s="35">
        <v>101</v>
      </c>
      <c r="E36" s="39">
        <v>116</v>
      </c>
      <c r="F36" s="35">
        <v>100</v>
      </c>
      <c r="G36" s="39">
        <v>89</v>
      </c>
      <c r="H36" s="35">
        <v>96</v>
      </c>
      <c r="I36" s="37">
        <v>86</v>
      </c>
      <c r="J36" s="37">
        <v>92</v>
      </c>
      <c r="K36" s="37">
        <v>103</v>
      </c>
      <c r="L36" s="37">
        <v>96</v>
      </c>
      <c r="M36" s="37">
        <v>96</v>
      </c>
      <c r="N36" s="37">
        <v>113</v>
      </c>
      <c r="O36" s="37">
        <v>111</v>
      </c>
      <c r="P36" s="37">
        <v>94</v>
      </c>
      <c r="Q36" s="37">
        <v>89</v>
      </c>
      <c r="R36" s="37">
        <v>94</v>
      </c>
      <c r="S36" s="37">
        <v>90</v>
      </c>
      <c r="T36" s="37">
        <v>58</v>
      </c>
      <c r="U36" s="37">
        <v>56</v>
      </c>
      <c r="V36" s="33">
        <v>62</v>
      </c>
      <c r="W36" s="33">
        <v>38</v>
      </c>
      <c r="X36" s="33">
        <v>52</v>
      </c>
      <c r="Y36" s="23">
        <v>50</v>
      </c>
      <c r="Z36" s="23">
        <v>53</v>
      </c>
      <c r="AA36" s="23">
        <v>46</v>
      </c>
      <c r="AB36" s="23">
        <v>55</v>
      </c>
      <c r="AC36" s="23">
        <v>52</v>
      </c>
      <c r="AD36" s="23">
        <v>47</v>
      </c>
      <c r="AE36" s="23">
        <v>27</v>
      </c>
      <c r="AF36" s="23">
        <v>27</v>
      </c>
      <c r="AG36" s="23">
        <v>25</v>
      </c>
      <c r="AH36" s="23">
        <v>23</v>
      </c>
      <c r="AI36" s="23">
        <v>21</v>
      </c>
      <c r="AJ36" s="23">
        <v>30</v>
      </c>
      <c r="AK36" s="23">
        <v>24</v>
      </c>
      <c r="AL36" s="23">
        <v>25</v>
      </c>
    </row>
    <row r="37" spans="1:38" ht="13.5" x14ac:dyDescent="0.25">
      <c r="A37" s="23" t="s">
        <v>5</v>
      </c>
      <c r="B37" s="35">
        <v>142</v>
      </c>
      <c r="C37" s="39">
        <v>182</v>
      </c>
      <c r="D37" s="35">
        <v>189</v>
      </c>
      <c r="E37" s="39">
        <v>191</v>
      </c>
      <c r="F37" s="35">
        <v>168</v>
      </c>
      <c r="G37" s="39">
        <v>165</v>
      </c>
      <c r="H37" s="35">
        <v>172</v>
      </c>
      <c r="I37" s="37">
        <v>179</v>
      </c>
      <c r="J37" s="37">
        <v>182</v>
      </c>
      <c r="K37" s="37">
        <v>184</v>
      </c>
      <c r="L37" s="37">
        <v>151</v>
      </c>
      <c r="M37" s="37">
        <v>170</v>
      </c>
      <c r="N37" s="37">
        <v>184</v>
      </c>
      <c r="O37" s="37">
        <v>187</v>
      </c>
      <c r="P37" s="37">
        <v>178</v>
      </c>
      <c r="Q37" s="37">
        <v>160</v>
      </c>
      <c r="R37" s="37">
        <v>159</v>
      </c>
      <c r="S37" s="37">
        <v>154</v>
      </c>
      <c r="T37" s="37">
        <v>148</v>
      </c>
      <c r="U37" s="37">
        <v>141</v>
      </c>
      <c r="V37" s="33">
        <v>152</v>
      </c>
      <c r="W37" s="33">
        <v>120</v>
      </c>
      <c r="X37" s="33">
        <v>112</v>
      </c>
      <c r="Y37" s="23">
        <v>95</v>
      </c>
      <c r="Z37" s="23">
        <v>85</v>
      </c>
      <c r="AA37" s="23">
        <v>81</v>
      </c>
      <c r="AB37" s="23">
        <v>81</v>
      </c>
      <c r="AC37" s="23">
        <v>76</v>
      </c>
      <c r="AD37" s="23">
        <v>60</v>
      </c>
      <c r="AE37" s="23">
        <v>38</v>
      </c>
      <c r="AF37" s="23">
        <v>34</v>
      </c>
      <c r="AG37" s="23">
        <v>29</v>
      </c>
      <c r="AH37" s="23">
        <v>26</v>
      </c>
      <c r="AI37" s="23">
        <v>22</v>
      </c>
      <c r="AJ37" s="23">
        <v>28</v>
      </c>
      <c r="AK37" s="23">
        <v>32</v>
      </c>
      <c r="AL37" s="23">
        <v>27</v>
      </c>
    </row>
    <row r="38" spans="1:38" ht="13.5" x14ac:dyDescent="0.25">
      <c r="A38" s="23" t="s">
        <v>6</v>
      </c>
      <c r="B38" s="35">
        <v>163</v>
      </c>
      <c r="C38" s="39">
        <v>228</v>
      </c>
      <c r="D38" s="35">
        <v>226</v>
      </c>
      <c r="E38" s="39">
        <v>241</v>
      </c>
      <c r="F38" s="35">
        <v>216</v>
      </c>
      <c r="G38" s="39">
        <v>196</v>
      </c>
      <c r="H38" s="35">
        <v>219</v>
      </c>
      <c r="I38" s="37">
        <v>239</v>
      </c>
      <c r="J38" s="37">
        <v>250</v>
      </c>
      <c r="K38" s="37">
        <v>230</v>
      </c>
      <c r="L38" s="37">
        <v>213</v>
      </c>
      <c r="M38" s="37">
        <v>212</v>
      </c>
      <c r="N38" s="37">
        <v>207</v>
      </c>
      <c r="O38" s="37">
        <v>191</v>
      </c>
      <c r="P38" s="37">
        <v>183</v>
      </c>
      <c r="Q38" s="37">
        <v>175</v>
      </c>
      <c r="R38" s="37">
        <v>171</v>
      </c>
      <c r="S38" s="37">
        <v>158</v>
      </c>
      <c r="T38" s="37">
        <v>145</v>
      </c>
      <c r="U38" s="37">
        <v>155</v>
      </c>
      <c r="V38" s="33">
        <v>150</v>
      </c>
      <c r="W38" s="33">
        <v>114</v>
      </c>
      <c r="X38" s="33">
        <v>114</v>
      </c>
      <c r="Y38" s="23">
        <v>98</v>
      </c>
      <c r="Z38" s="23">
        <v>93</v>
      </c>
      <c r="AA38" s="23">
        <v>106</v>
      </c>
      <c r="AB38" s="23">
        <v>124</v>
      </c>
      <c r="AC38" s="23">
        <v>114</v>
      </c>
      <c r="AD38" s="23">
        <v>115</v>
      </c>
      <c r="AE38" s="23">
        <v>78</v>
      </c>
      <c r="AF38" s="23">
        <v>76</v>
      </c>
      <c r="AG38" s="23">
        <v>65</v>
      </c>
      <c r="AH38" s="23">
        <v>58</v>
      </c>
      <c r="AI38" s="23">
        <v>55</v>
      </c>
      <c r="AJ38" s="23">
        <v>45</v>
      </c>
      <c r="AK38" s="23">
        <v>32</v>
      </c>
      <c r="AL38" s="23">
        <v>25</v>
      </c>
    </row>
    <row r="39" spans="1:38" ht="13.5" x14ac:dyDescent="0.25">
      <c r="A39" s="23" t="s">
        <v>8</v>
      </c>
      <c r="B39" s="35">
        <v>126</v>
      </c>
      <c r="C39" s="39">
        <v>147</v>
      </c>
      <c r="D39" s="35">
        <v>162</v>
      </c>
      <c r="E39" s="39">
        <v>153</v>
      </c>
      <c r="F39" s="35">
        <v>141</v>
      </c>
      <c r="G39" s="39">
        <v>123</v>
      </c>
      <c r="H39" s="35">
        <v>133</v>
      </c>
      <c r="I39" s="37">
        <v>116</v>
      </c>
      <c r="J39" s="37">
        <v>116</v>
      </c>
      <c r="K39" s="37">
        <v>114</v>
      </c>
      <c r="L39" s="37">
        <v>117</v>
      </c>
      <c r="M39" s="37">
        <v>130</v>
      </c>
      <c r="N39" s="37">
        <v>127</v>
      </c>
      <c r="O39" s="37">
        <v>128</v>
      </c>
      <c r="P39" s="37">
        <v>134</v>
      </c>
      <c r="Q39" s="37">
        <v>122</v>
      </c>
      <c r="R39" s="37">
        <v>87</v>
      </c>
      <c r="S39" s="37">
        <v>84</v>
      </c>
      <c r="T39" s="37">
        <v>71</v>
      </c>
      <c r="U39" s="37">
        <v>83</v>
      </c>
      <c r="V39" s="33">
        <v>85</v>
      </c>
      <c r="W39" s="33">
        <v>61</v>
      </c>
      <c r="X39" s="33">
        <v>80</v>
      </c>
      <c r="Y39" s="23">
        <v>75</v>
      </c>
      <c r="Z39" s="23">
        <v>66</v>
      </c>
      <c r="AA39" s="23">
        <v>71</v>
      </c>
      <c r="AB39" s="23">
        <v>64</v>
      </c>
      <c r="AC39" s="23">
        <v>54</v>
      </c>
      <c r="AD39" s="23">
        <v>52</v>
      </c>
      <c r="AE39" s="23">
        <v>41</v>
      </c>
      <c r="AF39" s="23">
        <v>33</v>
      </c>
      <c r="AG39" s="23">
        <v>39</v>
      </c>
      <c r="AH39" s="23">
        <v>28</v>
      </c>
      <c r="AI39" s="23">
        <v>30</v>
      </c>
      <c r="AJ39" s="23">
        <v>28</v>
      </c>
      <c r="AK39" s="23">
        <v>31</v>
      </c>
      <c r="AL39" s="23">
        <v>32</v>
      </c>
    </row>
    <row r="40" spans="1:38" ht="13.5" x14ac:dyDescent="0.25">
      <c r="A40" s="24" t="s">
        <v>7</v>
      </c>
      <c r="B40" s="35">
        <v>411</v>
      </c>
      <c r="C40" s="39">
        <v>466</v>
      </c>
      <c r="D40" s="35">
        <v>517</v>
      </c>
      <c r="E40" s="39">
        <v>559</v>
      </c>
      <c r="F40" s="35">
        <v>587</v>
      </c>
      <c r="G40" s="39">
        <v>608</v>
      </c>
      <c r="H40" s="35">
        <v>631</v>
      </c>
      <c r="I40" s="37">
        <v>638</v>
      </c>
      <c r="J40" s="37">
        <v>640</v>
      </c>
      <c r="K40" s="37">
        <v>625</v>
      </c>
      <c r="L40" s="37">
        <v>612</v>
      </c>
      <c r="M40" s="37">
        <v>643</v>
      </c>
      <c r="N40" s="37">
        <v>668</v>
      </c>
      <c r="O40" s="37">
        <v>681</v>
      </c>
      <c r="P40" s="37">
        <v>677</v>
      </c>
      <c r="Q40" s="37">
        <v>596</v>
      </c>
      <c r="R40" s="37">
        <v>585</v>
      </c>
      <c r="S40" s="37">
        <v>560</v>
      </c>
      <c r="T40" s="37">
        <v>460</v>
      </c>
      <c r="U40" s="37">
        <v>433</v>
      </c>
      <c r="V40" s="33">
        <v>456</v>
      </c>
      <c r="W40" s="33">
        <v>239</v>
      </c>
      <c r="X40" s="33">
        <v>260</v>
      </c>
      <c r="Y40" s="23">
        <v>286</v>
      </c>
      <c r="Z40" s="23">
        <v>292</v>
      </c>
      <c r="AA40" s="23">
        <v>281</v>
      </c>
      <c r="AB40" s="23">
        <v>246</v>
      </c>
      <c r="AC40" s="23">
        <v>204</v>
      </c>
      <c r="AD40" s="23">
        <v>159</v>
      </c>
      <c r="AE40" s="23">
        <v>144</v>
      </c>
      <c r="AF40" s="23">
        <v>145</v>
      </c>
      <c r="AG40" s="23">
        <v>129</v>
      </c>
      <c r="AH40" s="23">
        <v>120</v>
      </c>
      <c r="AI40" s="23">
        <v>105</v>
      </c>
      <c r="AJ40" s="23">
        <v>116</v>
      </c>
      <c r="AK40" s="23">
        <v>100</v>
      </c>
      <c r="AL40" s="23">
        <v>97</v>
      </c>
    </row>
    <row r="41" spans="1:38" ht="13.5" x14ac:dyDescent="0.25">
      <c r="A41" s="25" t="s">
        <v>0</v>
      </c>
      <c r="B41" s="26">
        <f t="shared" ref="B41:H41" si="63">SUM(B33:B40)</f>
        <v>1047</v>
      </c>
      <c r="C41" s="26">
        <f t="shared" si="63"/>
        <v>1241</v>
      </c>
      <c r="D41" s="26">
        <f t="shared" si="63"/>
        <v>1295</v>
      </c>
      <c r="E41" s="26">
        <f t="shared" si="63"/>
        <v>1364</v>
      </c>
      <c r="F41" s="26">
        <f t="shared" si="63"/>
        <v>1310</v>
      </c>
      <c r="G41" s="26">
        <f t="shared" si="63"/>
        <v>1264</v>
      </c>
      <c r="H41" s="26">
        <f t="shared" si="63"/>
        <v>1337</v>
      </c>
      <c r="I41" s="26">
        <f t="shared" ref="I41:Q41" si="64">SUM(I33:I40)</f>
        <v>1334</v>
      </c>
      <c r="J41" s="26">
        <f t="shared" si="64"/>
        <v>1377</v>
      </c>
      <c r="K41" s="26">
        <f t="shared" si="64"/>
        <v>1337</v>
      </c>
      <c r="L41" s="26">
        <f t="shared" si="64"/>
        <v>1282</v>
      </c>
      <c r="M41" s="26">
        <f t="shared" si="64"/>
        <v>1354</v>
      </c>
      <c r="N41" s="26">
        <f t="shared" si="64"/>
        <v>1411</v>
      </c>
      <c r="O41" s="26">
        <f t="shared" si="64"/>
        <v>1420</v>
      </c>
      <c r="P41" s="26">
        <f t="shared" si="64"/>
        <v>1378</v>
      </c>
      <c r="Q41" s="26">
        <f t="shared" si="64"/>
        <v>1240</v>
      </c>
      <c r="R41" s="26">
        <f t="shared" ref="R41:AF41" si="65">SUM(R33:R40)</f>
        <v>1199</v>
      </c>
      <c r="S41" s="26">
        <f t="shared" si="65"/>
        <v>1143</v>
      </c>
      <c r="T41" s="26">
        <f t="shared" si="65"/>
        <v>951</v>
      </c>
      <c r="U41" s="26">
        <f t="shared" si="65"/>
        <v>922</v>
      </c>
      <c r="V41" s="26">
        <f t="shared" si="65"/>
        <v>965</v>
      </c>
      <c r="W41" s="26">
        <f t="shared" si="65"/>
        <v>607</v>
      </c>
      <c r="X41" s="26">
        <f t="shared" si="65"/>
        <v>668</v>
      </c>
      <c r="Y41" s="26">
        <f t="shared" si="65"/>
        <v>646</v>
      </c>
      <c r="Z41" s="26">
        <f t="shared" si="65"/>
        <v>622</v>
      </c>
      <c r="AA41" s="26">
        <f t="shared" si="65"/>
        <v>624</v>
      </c>
      <c r="AB41" s="26">
        <f t="shared" si="65"/>
        <v>609</v>
      </c>
      <c r="AC41" s="26">
        <f t="shared" si="65"/>
        <v>535</v>
      </c>
      <c r="AD41" s="26">
        <f t="shared" si="65"/>
        <v>463</v>
      </c>
      <c r="AE41" s="26">
        <f t="shared" si="65"/>
        <v>344</v>
      </c>
      <c r="AF41" s="26">
        <f t="shared" si="65"/>
        <v>330</v>
      </c>
      <c r="AG41" s="26">
        <f t="shared" ref="AG41:AH41" si="66">SUM(AG33:AG40)</f>
        <v>298</v>
      </c>
      <c r="AH41" s="26">
        <f t="shared" si="66"/>
        <v>271</v>
      </c>
      <c r="AI41" s="26">
        <f t="shared" ref="AI41:AK41" si="67">SUM(AI33:AI40)</f>
        <v>254</v>
      </c>
      <c r="AJ41" s="26">
        <f t="shared" si="67"/>
        <v>267</v>
      </c>
      <c r="AK41" s="26">
        <f t="shared" si="67"/>
        <v>240</v>
      </c>
      <c r="AL41" s="26">
        <f t="shared" ref="AL41" si="68">SUM(AL33:AL40)</f>
        <v>223</v>
      </c>
    </row>
    <row r="42" spans="1:38" x14ac:dyDescent="0.2">
      <c r="A42" s="40"/>
    </row>
  </sheetData>
  <phoneticPr fontId="0" type="noConversion"/>
  <pageMargins left="3.937007874015748E-2" right="0.19685039370078741" top="0.59055118110236227" bottom="0.19685039370078741" header="0.51181102362204722" footer="0.51181102362204722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42"/>
  <sheetViews>
    <sheetView workbookViewId="0"/>
  </sheetViews>
  <sheetFormatPr baseColWidth="10" defaultRowHeight="12.75" x14ac:dyDescent="0.2"/>
  <cols>
    <col min="1" max="1" width="32.42578125" style="1" customWidth="1"/>
    <col min="2" max="24" width="6.28515625" style="1" customWidth="1"/>
    <col min="25" max="32" width="6.28515625" style="2" customWidth="1"/>
    <col min="33" max="36" width="6.28515625" style="1" customWidth="1"/>
    <col min="37" max="37" width="6.28515625" style="59" customWidth="1"/>
    <col min="38" max="38" width="6.28515625" style="1" customWidth="1"/>
    <col min="39" max="16384" width="11.42578125" style="1"/>
  </cols>
  <sheetData>
    <row r="1" spans="1:38" ht="18.75" x14ac:dyDescent="0.3">
      <c r="A1" s="67" t="s">
        <v>26</v>
      </c>
    </row>
    <row r="2" spans="1:38" s="13" customFormat="1" ht="15.75" x14ac:dyDescent="0.25">
      <c r="A2" s="68" t="s">
        <v>27</v>
      </c>
      <c r="Y2" s="14"/>
      <c r="Z2" s="14"/>
      <c r="AA2" s="14"/>
      <c r="AB2" s="14"/>
      <c r="AC2" s="14"/>
      <c r="AD2" s="14"/>
      <c r="AE2" s="14"/>
      <c r="AF2" s="14"/>
      <c r="AK2" s="66"/>
    </row>
    <row r="3" spans="1:38" s="13" customFormat="1" ht="15" x14ac:dyDescent="0.2">
      <c r="A3" s="69" t="s">
        <v>58</v>
      </c>
      <c r="Y3" s="14"/>
      <c r="Z3" s="14"/>
      <c r="AA3" s="14"/>
      <c r="AB3" s="14"/>
      <c r="AC3" s="14"/>
      <c r="AD3" s="14"/>
      <c r="AE3" s="14"/>
      <c r="AF3" s="14"/>
      <c r="AK3" s="66"/>
    </row>
    <row r="4" spans="1:38" ht="8.25" customHeight="1" x14ac:dyDescent="0.2"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4"/>
      <c r="W4" s="4"/>
      <c r="X4" s="4"/>
      <c r="Y4" s="4"/>
    </row>
    <row r="5" spans="1:38" s="15" customFormat="1" ht="15" customHeight="1" x14ac:dyDescent="0.25">
      <c r="A5" s="42" t="s">
        <v>19</v>
      </c>
      <c r="B5" s="25">
        <v>1983</v>
      </c>
      <c r="C5" s="54">
        <v>1984</v>
      </c>
      <c r="D5" s="55">
        <v>1985</v>
      </c>
      <c r="E5" s="54">
        <v>1986</v>
      </c>
      <c r="F5" s="55">
        <v>1987</v>
      </c>
      <c r="G5" s="54">
        <v>1988</v>
      </c>
      <c r="H5" s="54">
        <v>1989</v>
      </c>
      <c r="I5" s="55">
        <v>1990</v>
      </c>
      <c r="J5" s="54">
        <v>1991</v>
      </c>
      <c r="K5" s="55">
        <v>1992</v>
      </c>
      <c r="L5" s="54">
        <v>1993</v>
      </c>
      <c r="M5" s="54">
        <v>1994</v>
      </c>
      <c r="N5" s="55">
        <v>1995</v>
      </c>
      <c r="O5" s="54">
        <v>1996</v>
      </c>
      <c r="P5" s="55">
        <v>1997</v>
      </c>
      <c r="Q5" s="54">
        <v>1998</v>
      </c>
      <c r="R5" s="55">
        <v>1999</v>
      </c>
      <c r="S5" s="54">
        <v>2000</v>
      </c>
      <c r="T5" s="55">
        <v>2001</v>
      </c>
      <c r="U5" s="54">
        <v>2002</v>
      </c>
      <c r="V5" s="55">
        <v>2003</v>
      </c>
      <c r="W5" s="54">
        <v>2004</v>
      </c>
      <c r="X5" s="56">
        <v>2005</v>
      </c>
      <c r="Y5" s="56">
        <v>2006</v>
      </c>
      <c r="Z5" s="54">
        <v>2007</v>
      </c>
      <c r="AA5" s="54">
        <v>2008</v>
      </c>
      <c r="AB5" s="54">
        <v>2009</v>
      </c>
      <c r="AC5" s="54">
        <v>2010</v>
      </c>
      <c r="AD5" s="54">
        <v>2011</v>
      </c>
      <c r="AE5" s="54">
        <v>2012</v>
      </c>
      <c r="AF5" s="54">
        <v>2013</v>
      </c>
      <c r="AG5" s="54">
        <v>2014</v>
      </c>
      <c r="AH5" s="54">
        <v>2015</v>
      </c>
      <c r="AI5" s="54">
        <v>2016</v>
      </c>
      <c r="AJ5" s="54">
        <v>2017</v>
      </c>
      <c r="AK5" s="54">
        <v>2018</v>
      </c>
      <c r="AL5" s="54">
        <v>2019</v>
      </c>
    </row>
    <row r="6" spans="1:38" x14ac:dyDescent="0.2">
      <c r="A6" s="8"/>
      <c r="B6" s="5"/>
      <c r="C6" s="6"/>
      <c r="E6" s="6"/>
      <c r="G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60"/>
      <c r="AL6" s="60"/>
    </row>
    <row r="7" spans="1:38" ht="13.5" x14ac:dyDescent="0.25">
      <c r="A7" s="20" t="s">
        <v>12</v>
      </c>
      <c r="B7" s="9"/>
      <c r="C7" s="9"/>
      <c r="E7" s="9"/>
      <c r="G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61"/>
      <c r="AL7" s="61"/>
    </row>
    <row r="8" spans="1:38" ht="13.5" x14ac:dyDescent="0.25">
      <c r="A8" s="21" t="s">
        <v>9</v>
      </c>
      <c r="B8" s="11"/>
      <c r="C8" s="9"/>
      <c r="E8" s="9"/>
      <c r="G8" s="9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65"/>
      <c r="AL8" s="65"/>
    </row>
    <row r="9" spans="1:38" ht="13.5" x14ac:dyDescent="0.25">
      <c r="A9" s="22" t="s">
        <v>1</v>
      </c>
      <c r="B9" s="22">
        <f t="shared" ref="B9:H9" si="0">B21+B33</f>
        <v>392</v>
      </c>
      <c r="C9" s="22">
        <f t="shared" si="0"/>
        <v>402</v>
      </c>
      <c r="D9" s="22">
        <f t="shared" si="0"/>
        <v>348</v>
      </c>
      <c r="E9" s="22">
        <f t="shared" si="0"/>
        <v>330</v>
      </c>
      <c r="F9" s="22">
        <f t="shared" si="0"/>
        <v>309</v>
      </c>
      <c r="G9" s="22">
        <f t="shared" si="0"/>
        <v>294</v>
      </c>
      <c r="H9" s="22">
        <f t="shared" si="0"/>
        <v>295</v>
      </c>
      <c r="I9" s="22">
        <f t="shared" ref="I9:Q9" si="1">I21+I33</f>
        <v>246</v>
      </c>
      <c r="J9" s="22">
        <f t="shared" si="1"/>
        <v>180</v>
      </c>
      <c r="K9" s="22">
        <f t="shared" si="1"/>
        <v>153</v>
      </c>
      <c r="L9" s="22">
        <f t="shared" si="1"/>
        <v>147</v>
      </c>
      <c r="M9" s="22">
        <f t="shared" si="1"/>
        <v>117</v>
      </c>
      <c r="N9" s="22">
        <f t="shared" si="1"/>
        <v>112</v>
      </c>
      <c r="O9" s="22">
        <f t="shared" si="1"/>
        <v>101</v>
      </c>
      <c r="P9" s="22">
        <f t="shared" si="1"/>
        <v>108</v>
      </c>
      <c r="Q9" s="22">
        <f t="shared" si="1"/>
        <v>87</v>
      </c>
      <c r="R9" s="22">
        <f t="shared" ref="R9:V17" si="2">R21+R33</f>
        <v>93</v>
      </c>
      <c r="S9" s="22">
        <f t="shared" si="2"/>
        <v>92</v>
      </c>
      <c r="T9" s="22">
        <f t="shared" si="2"/>
        <v>85</v>
      </c>
      <c r="U9" s="22">
        <f t="shared" si="2"/>
        <v>79</v>
      </c>
      <c r="V9" s="22">
        <f t="shared" si="2"/>
        <v>76</v>
      </c>
      <c r="W9" s="22">
        <f t="shared" ref="W9:Y16" si="3">W21+W33</f>
        <v>55</v>
      </c>
      <c r="X9" s="22">
        <f t="shared" si="3"/>
        <v>41</v>
      </c>
      <c r="Y9" s="22">
        <f t="shared" si="3"/>
        <v>42</v>
      </c>
      <c r="Z9" s="22">
        <f t="shared" ref="Z9:AA16" si="4">Z21+Z33</f>
        <v>32</v>
      </c>
      <c r="AA9" s="22">
        <f t="shared" si="4"/>
        <v>37</v>
      </c>
      <c r="AB9" s="22">
        <f t="shared" ref="AB9:AC17" si="5">AB21+AB33</f>
        <v>45</v>
      </c>
      <c r="AC9" s="22">
        <f t="shared" si="5"/>
        <v>40</v>
      </c>
      <c r="AD9" s="22">
        <f t="shared" ref="AD9:AE17" si="6">AD21+AD33</f>
        <v>48</v>
      </c>
      <c r="AE9" s="22">
        <f t="shared" si="6"/>
        <v>42</v>
      </c>
      <c r="AF9" s="22">
        <f t="shared" ref="AF9:AG9" si="7">AF21+AF33</f>
        <v>41</v>
      </c>
      <c r="AG9" s="22">
        <f t="shared" si="7"/>
        <v>32</v>
      </c>
      <c r="AH9" s="22">
        <f t="shared" ref="AH9:AI9" si="8">AH21+AH33</f>
        <v>37</v>
      </c>
      <c r="AI9" s="22">
        <f t="shared" si="8"/>
        <v>42</v>
      </c>
      <c r="AJ9" s="22">
        <f t="shared" ref="AJ9:AK9" si="9">AJ21+AJ33</f>
        <v>42</v>
      </c>
      <c r="AK9" s="22">
        <f t="shared" si="9"/>
        <v>27</v>
      </c>
      <c r="AL9" s="22">
        <f t="shared" ref="AL9" si="10">AL21+AL33</f>
        <v>32</v>
      </c>
    </row>
    <row r="10" spans="1:38" ht="13.5" x14ac:dyDescent="0.25">
      <c r="A10" s="23" t="s">
        <v>2</v>
      </c>
      <c r="B10" s="23">
        <f t="shared" ref="B10:H10" si="11">B22+B34</f>
        <v>1278</v>
      </c>
      <c r="C10" s="23">
        <f t="shared" si="11"/>
        <v>1358</v>
      </c>
      <c r="D10" s="23">
        <f t="shared" si="11"/>
        <v>1340</v>
      </c>
      <c r="E10" s="23">
        <f t="shared" si="11"/>
        <v>1365</v>
      </c>
      <c r="F10" s="23">
        <f t="shared" si="11"/>
        <v>1347</v>
      </c>
      <c r="G10" s="23">
        <f t="shared" si="11"/>
        <v>1287</v>
      </c>
      <c r="H10" s="23">
        <f t="shared" si="11"/>
        <v>1216</v>
      </c>
      <c r="I10" s="23">
        <f t="shared" ref="I10:Q10" si="12">I22+I34</f>
        <v>1115</v>
      </c>
      <c r="J10" s="23">
        <f t="shared" si="12"/>
        <v>1094</v>
      </c>
      <c r="K10" s="23">
        <f t="shared" si="12"/>
        <v>1075</v>
      </c>
      <c r="L10" s="23">
        <f t="shared" si="12"/>
        <v>1086</v>
      </c>
      <c r="M10" s="23">
        <f t="shared" si="12"/>
        <v>839</v>
      </c>
      <c r="N10" s="23">
        <f t="shared" si="12"/>
        <v>965</v>
      </c>
      <c r="O10" s="23">
        <f t="shared" si="12"/>
        <v>923</v>
      </c>
      <c r="P10" s="23">
        <f t="shared" si="12"/>
        <v>896</v>
      </c>
      <c r="Q10" s="23">
        <f t="shared" si="12"/>
        <v>726</v>
      </c>
      <c r="R10" s="23">
        <f t="shared" si="2"/>
        <v>648</v>
      </c>
      <c r="S10" s="23">
        <f t="shared" si="2"/>
        <v>545</v>
      </c>
      <c r="T10" s="23">
        <f t="shared" si="2"/>
        <v>504</v>
      </c>
      <c r="U10" s="23">
        <f t="shared" si="2"/>
        <v>543</v>
      </c>
      <c r="V10" s="23">
        <f t="shared" si="2"/>
        <v>505</v>
      </c>
      <c r="W10" s="23">
        <f t="shared" si="3"/>
        <v>467</v>
      </c>
      <c r="X10" s="23">
        <f t="shared" si="3"/>
        <v>411</v>
      </c>
      <c r="Y10" s="23">
        <f t="shared" si="3"/>
        <v>384</v>
      </c>
      <c r="Z10" s="23">
        <f t="shared" si="4"/>
        <v>341</v>
      </c>
      <c r="AA10" s="23">
        <f t="shared" si="4"/>
        <v>302</v>
      </c>
      <c r="AB10" s="23">
        <f t="shared" si="5"/>
        <v>299</v>
      </c>
      <c r="AC10" s="23">
        <f t="shared" si="5"/>
        <v>308</v>
      </c>
      <c r="AD10" s="23">
        <f t="shared" si="6"/>
        <v>306</v>
      </c>
      <c r="AE10" s="23">
        <f t="shared" si="6"/>
        <v>321</v>
      </c>
      <c r="AF10" s="23">
        <f t="shared" ref="AF10:AG10" si="13">AF22+AF34</f>
        <v>327</v>
      </c>
      <c r="AG10" s="23">
        <f t="shared" si="13"/>
        <v>342</v>
      </c>
      <c r="AH10" s="23">
        <f t="shared" ref="AH10:AI10" si="14">AH22+AH34</f>
        <v>361</v>
      </c>
      <c r="AI10" s="23">
        <f t="shared" si="14"/>
        <v>386</v>
      </c>
      <c r="AJ10" s="23">
        <f t="shared" ref="AJ10:AK10" si="15">AJ22+AJ34</f>
        <v>374</v>
      </c>
      <c r="AK10" s="23">
        <f t="shared" si="15"/>
        <v>365</v>
      </c>
      <c r="AL10" s="23">
        <f t="shared" ref="AL10" si="16">AL22+AL34</f>
        <v>359</v>
      </c>
    </row>
    <row r="11" spans="1:38" ht="13.5" x14ac:dyDescent="0.25">
      <c r="A11" s="23" t="s">
        <v>3</v>
      </c>
      <c r="B11" s="23">
        <f t="shared" ref="B11:H11" si="17">B23+B35</f>
        <v>1314</v>
      </c>
      <c r="C11" s="23">
        <f t="shared" si="17"/>
        <v>1304</v>
      </c>
      <c r="D11" s="23">
        <f t="shared" si="17"/>
        <v>1242</v>
      </c>
      <c r="E11" s="23">
        <f t="shared" si="17"/>
        <v>1206</v>
      </c>
      <c r="F11" s="23">
        <f t="shared" si="17"/>
        <v>1140</v>
      </c>
      <c r="G11" s="23">
        <f t="shared" si="17"/>
        <v>1075</v>
      </c>
      <c r="H11" s="23">
        <f t="shared" si="17"/>
        <v>1025</v>
      </c>
      <c r="I11" s="23">
        <f t="shared" ref="I11:Q11" si="18">I23+I35</f>
        <v>972</v>
      </c>
      <c r="J11" s="23">
        <f t="shared" si="18"/>
        <v>964</v>
      </c>
      <c r="K11" s="23">
        <f t="shared" si="18"/>
        <v>955</v>
      </c>
      <c r="L11" s="23">
        <f t="shared" si="18"/>
        <v>962</v>
      </c>
      <c r="M11" s="23">
        <f t="shared" si="18"/>
        <v>867</v>
      </c>
      <c r="N11" s="23">
        <f t="shared" si="18"/>
        <v>924</v>
      </c>
      <c r="O11" s="23">
        <f t="shared" si="18"/>
        <v>903</v>
      </c>
      <c r="P11" s="23">
        <f t="shared" si="18"/>
        <v>908</v>
      </c>
      <c r="Q11" s="23">
        <f t="shared" si="18"/>
        <v>806</v>
      </c>
      <c r="R11" s="23">
        <f t="shared" si="2"/>
        <v>814</v>
      </c>
      <c r="S11" s="23">
        <f t="shared" si="2"/>
        <v>791</v>
      </c>
      <c r="T11" s="23">
        <f t="shared" si="2"/>
        <v>796</v>
      </c>
      <c r="U11" s="23">
        <f t="shared" si="2"/>
        <v>847</v>
      </c>
      <c r="V11" s="23">
        <f t="shared" si="2"/>
        <v>845</v>
      </c>
      <c r="W11" s="23">
        <f t="shared" si="3"/>
        <v>772</v>
      </c>
      <c r="X11" s="23">
        <f t="shared" si="3"/>
        <v>710</v>
      </c>
      <c r="Y11" s="23">
        <f t="shared" si="3"/>
        <v>653</v>
      </c>
      <c r="Z11" s="23">
        <f t="shared" si="4"/>
        <v>583</v>
      </c>
      <c r="AA11" s="23">
        <f t="shared" si="4"/>
        <v>553</v>
      </c>
      <c r="AB11" s="23">
        <f t="shared" si="5"/>
        <v>488</v>
      </c>
      <c r="AC11" s="23">
        <f t="shared" si="5"/>
        <v>433</v>
      </c>
      <c r="AD11" s="23">
        <f t="shared" si="6"/>
        <v>411</v>
      </c>
      <c r="AE11" s="23">
        <f t="shared" si="6"/>
        <v>364</v>
      </c>
      <c r="AF11" s="23">
        <f t="shared" ref="AF11:AG11" si="19">AF23+AF35</f>
        <v>335</v>
      </c>
      <c r="AG11" s="23">
        <f t="shared" si="19"/>
        <v>340</v>
      </c>
      <c r="AH11" s="23">
        <f t="shared" ref="AH11:AI11" si="20">AH23+AH35</f>
        <v>356</v>
      </c>
      <c r="AI11" s="23">
        <f t="shared" si="20"/>
        <v>355</v>
      </c>
      <c r="AJ11" s="23">
        <f t="shared" ref="AJ11:AK11" si="21">AJ23+AJ35</f>
        <v>347</v>
      </c>
      <c r="AK11" s="23">
        <f t="shared" si="21"/>
        <v>330</v>
      </c>
      <c r="AL11" s="23">
        <f t="shared" ref="AL11" si="22">AL23+AL35</f>
        <v>337</v>
      </c>
    </row>
    <row r="12" spans="1:38" ht="13.5" x14ac:dyDescent="0.25">
      <c r="A12" s="23" t="s">
        <v>4</v>
      </c>
      <c r="B12" s="23">
        <f t="shared" ref="B12:H12" si="23">B24+B36</f>
        <v>1050</v>
      </c>
      <c r="C12" s="23">
        <f t="shared" si="23"/>
        <v>1114</v>
      </c>
      <c r="D12" s="23">
        <f t="shared" si="23"/>
        <v>1135</v>
      </c>
      <c r="E12" s="23">
        <f t="shared" si="23"/>
        <v>1134</v>
      </c>
      <c r="F12" s="23">
        <f t="shared" si="23"/>
        <v>1160</v>
      </c>
      <c r="G12" s="23">
        <f t="shared" si="23"/>
        <v>1151</v>
      </c>
      <c r="H12" s="23">
        <f t="shared" si="23"/>
        <v>1132</v>
      </c>
      <c r="I12" s="23">
        <f t="shared" ref="I12:Q12" si="24">I24+I36</f>
        <v>1112</v>
      </c>
      <c r="J12" s="23">
        <f t="shared" si="24"/>
        <v>1099</v>
      </c>
      <c r="K12" s="23">
        <f t="shared" si="24"/>
        <v>1090</v>
      </c>
      <c r="L12" s="23">
        <f t="shared" si="24"/>
        <v>1083</v>
      </c>
      <c r="M12" s="23">
        <f t="shared" si="24"/>
        <v>955</v>
      </c>
      <c r="N12" s="23">
        <f t="shared" si="24"/>
        <v>949</v>
      </c>
      <c r="O12" s="23">
        <f t="shared" si="24"/>
        <v>947</v>
      </c>
      <c r="P12" s="23">
        <f t="shared" si="24"/>
        <v>911</v>
      </c>
      <c r="Q12" s="23">
        <f t="shared" si="24"/>
        <v>836</v>
      </c>
      <c r="R12" s="23">
        <f t="shared" si="2"/>
        <v>808</v>
      </c>
      <c r="S12" s="23">
        <f t="shared" si="2"/>
        <v>792</v>
      </c>
      <c r="T12" s="23">
        <f t="shared" si="2"/>
        <v>761</v>
      </c>
      <c r="U12" s="23">
        <f t="shared" si="2"/>
        <v>785</v>
      </c>
      <c r="V12" s="23">
        <f t="shared" si="2"/>
        <v>760</v>
      </c>
      <c r="W12" s="23">
        <f t="shared" si="3"/>
        <v>778</v>
      </c>
      <c r="X12" s="23">
        <f t="shared" si="3"/>
        <v>739</v>
      </c>
      <c r="Y12" s="23">
        <f t="shared" si="3"/>
        <v>730</v>
      </c>
      <c r="Z12" s="23">
        <f t="shared" si="4"/>
        <v>691</v>
      </c>
      <c r="AA12" s="23">
        <f t="shared" si="4"/>
        <v>641</v>
      </c>
      <c r="AB12" s="23">
        <f t="shared" si="5"/>
        <v>626</v>
      </c>
      <c r="AC12" s="23">
        <f t="shared" si="5"/>
        <v>615</v>
      </c>
      <c r="AD12" s="23">
        <f t="shared" si="6"/>
        <v>611</v>
      </c>
      <c r="AE12" s="23">
        <f t="shared" si="6"/>
        <v>586</v>
      </c>
      <c r="AF12" s="23">
        <f t="shared" ref="AF12:AG12" si="25">AF24+AF36</f>
        <v>572</v>
      </c>
      <c r="AG12" s="23">
        <f t="shared" si="25"/>
        <v>560</v>
      </c>
      <c r="AH12" s="23">
        <f t="shared" ref="AH12:AI12" si="26">AH24+AH36</f>
        <v>515</v>
      </c>
      <c r="AI12" s="23">
        <f t="shared" si="26"/>
        <v>504</v>
      </c>
      <c r="AJ12" s="23">
        <f t="shared" ref="AJ12:AK12" si="27">AJ24+AJ36</f>
        <v>471</v>
      </c>
      <c r="AK12" s="23">
        <f t="shared" si="27"/>
        <v>452</v>
      </c>
      <c r="AL12" s="23">
        <f t="shared" ref="AL12" si="28">AL24+AL36</f>
        <v>432</v>
      </c>
    </row>
    <row r="13" spans="1:38" ht="13.5" x14ac:dyDescent="0.25">
      <c r="A13" s="23" t="s">
        <v>5</v>
      </c>
      <c r="B13" s="23">
        <f t="shared" ref="B13:H13" si="29">B25+B37</f>
        <v>1093</v>
      </c>
      <c r="C13" s="23">
        <f t="shared" si="29"/>
        <v>1128</v>
      </c>
      <c r="D13" s="23">
        <f t="shared" si="29"/>
        <v>1069</v>
      </c>
      <c r="E13" s="23">
        <f t="shared" si="29"/>
        <v>1027</v>
      </c>
      <c r="F13" s="23">
        <f t="shared" si="29"/>
        <v>1003</v>
      </c>
      <c r="G13" s="23">
        <f t="shared" si="29"/>
        <v>951</v>
      </c>
      <c r="H13" s="23">
        <f t="shared" si="29"/>
        <v>920</v>
      </c>
      <c r="I13" s="23">
        <f t="shared" ref="I13:Q13" si="30">I25+I37</f>
        <v>863</v>
      </c>
      <c r="J13" s="23">
        <f t="shared" si="30"/>
        <v>853</v>
      </c>
      <c r="K13" s="23">
        <f t="shared" si="30"/>
        <v>892</v>
      </c>
      <c r="L13" s="23">
        <f t="shared" si="30"/>
        <v>903</v>
      </c>
      <c r="M13" s="23">
        <f t="shared" si="30"/>
        <v>909</v>
      </c>
      <c r="N13" s="23">
        <f t="shared" si="30"/>
        <v>944</v>
      </c>
      <c r="O13" s="23">
        <f t="shared" si="30"/>
        <v>939</v>
      </c>
      <c r="P13" s="23">
        <f t="shared" si="30"/>
        <v>966</v>
      </c>
      <c r="Q13" s="23">
        <f t="shared" si="30"/>
        <v>937</v>
      </c>
      <c r="R13" s="23">
        <f t="shared" si="2"/>
        <v>990</v>
      </c>
      <c r="S13" s="23">
        <f t="shared" si="2"/>
        <v>970</v>
      </c>
      <c r="T13" s="23">
        <f t="shared" si="2"/>
        <v>947</v>
      </c>
      <c r="U13" s="23">
        <f t="shared" si="2"/>
        <v>928</v>
      </c>
      <c r="V13" s="23">
        <f t="shared" si="2"/>
        <v>932</v>
      </c>
      <c r="W13" s="23">
        <f t="shared" si="3"/>
        <v>894</v>
      </c>
      <c r="X13" s="23">
        <f t="shared" si="3"/>
        <v>836</v>
      </c>
      <c r="Y13" s="23">
        <f t="shared" si="3"/>
        <v>811</v>
      </c>
      <c r="Z13" s="23">
        <f t="shared" si="4"/>
        <v>750</v>
      </c>
      <c r="AA13" s="23">
        <f t="shared" si="4"/>
        <v>726</v>
      </c>
      <c r="AB13" s="23">
        <f t="shared" si="5"/>
        <v>697</v>
      </c>
      <c r="AC13" s="23">
        <f t="shared" si="5"/>
        <v>654</v>
      </c>
      <c r="AD13" s="23">
        <f t="shared" si="6"/>
        <v>617</v>
      </c>
      <c r="AE13" s="23">
        <f t="shared" si="6"/>
        <v>605</v>
      </c>
      <c r="AF13" s="23">
        <f t="shared" ref="AF13:AG13" si="31">AF25+AF37</f>
        <v>573</v>
      </c>
      <c r="AG13" s="23">
        <f t="shared" si="31"/>
        <v>561</v>
      </c>
      <c r="AH13" s="23">
        <f t="shared" ref="AH13:AI13" si="32">AH25+AH37</f>
        <v>567</v>
      </c>
      <c r="AI13" s="23">
        <f t="shared" si="32"/>
        <v>559</v>
      </c>
      <c r="AJ13" s="23">
        <f t="shared" ref="AJ13:AK13" si="33">AJ25+AJ37</f>
        <v>552</v>
      </c>
      <c r="AK13" s="23">
        <f t="shared" si="33"/>
        <v>527</v>
      </c>
      <c r="AL13" s="23">
        <f t="shared" ref="AL13" si="34">AL25+AL37</f>
        <v>505</v>
      </c>
    </row>
    <row r="14" spans="1:38" ht="13.5" x14ac:dyDescent="0.25">
      <c r="A14" s="23" t="s">
        <v>6</v>
      </c>
      <c r="B14" s="23">
        <f t="shared" ref="B14:H14" si="35">B26+B38</f>
        <v>869</v>
      </c>
      <c r="C14" s="23">
        <f t="shared" si="35"/>
        <v>866</v>
      </c>
      <c r="D14" s="23">
        <f t="shared" si="35"/>
        <v>844</v>
      </c>
      <c r="E14" s="23">
        <f t="shared" si="35"/>
        <v>843</v>
      </c>
      <c r="F14" s="23">
        <f t="shared" si="35"/>
        <v>785</v>
      </c>
      <c r="G14" s="23">
        <f t="shared" si="35"/>
        <v>774</v>
      </c>
      <c r="H14" s="23">
        <f t="shared" si="35"/>
        <v>713</v>
      </c>
      <c r="I14" s="23">
        <f t="shared" ref="I14:Q14" si="36">I26+I38</f>
        <v>647</v>
      </c>
      <c r="J14" s="23">
        <f t="shared" si="36"/>
        <v>631</v>
      </c>
      <c r="K14" s="23">
        <f t="shared" si="36"/>
        <v>591</v>
      </c>
      <c r="L14" s="23">
        <f t="shared" si="36"/>
        <v>539</v>
      </c>
      <c r="M14" s="23">
        <f t="shared" si="36"/>
        <v>536</v>
      </c>
      <c r="N14" s="23">
        <f t="shared" si="36"/>
        <v>532</v>
      </c>
      <c r="O14" s="23">
        <f t="shared" si="36"/>
        <v>517</v>
      </c>
      <c r="P14" s="23">
        <f t="shared" si="36"/>
        <v>522</v>
      </c>
      <c r="Q14" s="23">
        <f t="shared" si="36"/>
        <v>510</v>
      </c>
      <c r="R14" s="23">
        <f t="shared" si="2"/>
        <v>513</v>
      </c>
      <c r="S14" s="23">
        <f t="shared" si="2"/>
        <v>489</v>
      </c>
      <c r="T14" s="23">
        <f t="shared" si="2"/>
        <v>492</v>
      </c>
      <c r="U14" s="23">
        <f t="shared" si="2"/>
        <v>506</v>
      </c>
      <c r="V14" s="23">
        <f t="shared" si="2"/>
        <v>515</v>
      </c>
      <c r="W14" s="23">
        <f t="shared" si="3"/>
        <v>520</v>
      </c>
      <c r="X14" s="23">
        <f t="shared" si="3"/>
        <v>537</v>
      </c>
      <c r="Y14" s="23">
        <f t="shared" si="3"/>
        <v>528</v>
      </c>
      <c r="Z14" s="23">
        <f t="shared" si="4"/>
        <v>540</v>
      </c>
      <c r="AA14" s="23">
        <f t="shared" si="4"/>
        <v>533</v>
      </c>
      <c r="AB14" s="23">
        <f t="shared" si="5"/>
        <v>534</v>
      </c>
      <c r="AC14" s="23">
        <f t="shared" si="5"/>
        <v>525</v>
      </c>
      <c r="AD14" s="23">
        <f t="shared" si="6"/>
        <v>494</v>
      </c>
      <c r="AE14" s="23">
        <f t="shared" si="6"/>
        <v>455</v>
      </c>
      <c r="AF14" s="23">
        <f t="shared" ref="AF14:AG14" si="37">AF26+AF38</f>
        <v>449</v>
      </c>
      <c r="AG14" s="23">
        <f t="shared" si="37"/>
        <v>427</v>
      </c>
      <c r="AH14" s="23">
        <f t="shared" ref="AH14:AI14" si="38">AH26+AH38</f>
        <v>423</v>
      </c>
      <c r="AI14" s="23">
        <f t="shared" si="38"/>
        <v>398</v>
      </c>
      <c r="AJ14" s="23">
        <f t="shared" ref="AJ14:AK14" si="39">AJ26+AJ38</f>
        <v>354</v>
      </c>
      <c r="AK14" s="23">
        <f t="shared" si="39"/>
        <v>350</v>
      </c>
      <c r="AL14" s="23">
        <f t="shared" ref="AL14" si="40">AL26+AL38</f>
        <v>336</v>
      </c>
    </row>
    <row r="15" spans="1:38" ht="13.5" x14ac:dyDescent="0.25">
      <c r="A15" s="23" t="s">
        <v>8</v>
      </c>
      <c r="B15" s="23">
        <f t="shared" ref="B15:H15" si="41">B27+B39</f>
        <v>323</v>
      </c>
      <c r="C15" s="23">
        <f t="shared" si="41"/>
        <v>357</v>
      </c>
      <c r="D15" s="23">
        <f t="shared" si="41"/>
        <v>375</v>
      </c>
      <c r="E15" s="23">
        <f t="shared" si="41"/>
        <v>351</v>
      </c>
      <c r="F15" s="23">
        <f t="shared" si="41"/>
        <v>347</v>
      </c>
      <c r="G15" s="23">
        <f t="shared" si="41"/>
        <v>324</v>
      </c>
      <c r="H15" s="23">
        <f t="shared" si="41"/>
        <v>331</v>
      </c>
      <c r="I15" s="23">
        <f t="shared" ref="I15:Q15" si="42">I27+I39</f>
        <v>295</v>
      </c>
      <c r="J15" s="23">
        <f t="shared" si="42"/>
        <v>272</v>
      </c>
      <c r="K15" s="23">
        <f t="shared" si="42"/>
        <v>251</v>
      </c>
      <c r="L15" s="23">
        <f t="shared" si="42"/>
        <v>224</v>
      </c>
      <c r="M15" s="23">
        <f t="shared" si="42"/>
        <v>229</v>
      </c>
      <c r="N15" s="23">
        <f t="shared" si="42"/>
        <v>228</v>
      </c>
      <c r="O15" s="23">
        <f t="shared" si="42"/>
        <v>217</v>
      </c>
      <c r="P15" s="23">
        <f t="shared" si="42"/>
        <v>209</v>
      </c>
      <c r="Q15" s="23">
        <f t="shared" si="42"/>
        <v>197</v>
      </c>
      <c r="R15" s="23">
        <f t="shared" si="2"/>
        <v>184</v>
      </c>
      <c r="S15" s="23">
        <f t="shared" si="2"/>
        <v>178</v>
      </c>
      <c r="T15" s="23">
        <f t="shared" si="2"/>
        <v>176</v>
      </c>
      <c r="U15" s="23">
        <f t="shared" si="2"/>
        <v>150</v>
      </c>
      <c r="V15" s="23">
        <f t="shared" si="2"/>
        <v>178</v>
      </c>
      <c r="W15" s="23">
        <f t="shared" si="3"/>
        <v>171</v>
      </c>
      <c r="X15" s="23">
        <f t="shared" si="3"/>
        <v>166</v>
      </c>
      <c r="Y15" s="23">
        <f t="shared" si="3"/>
        <v>150</v>
      </c>
      <c r="Z15" s="23">
        <f t="shared" si="4"/>
        <v>132</v>
      </c>
      <c r="AA15" s="23">
        <f t="shared" si="4"/>
        <v>138</v>
      </c>
      <c r="AB15" s="23">
        <f t="shared" si="5"/>
        <v>151</v>
      </c>
      <c r="AC15" s="23">
        <f t="shared" si="5"/>
        <v>174</v>
      </c>
      <c r="AD15" s="23">
        <f t="shared" si="6"/>
        <v>183</v>
      </c>
      <c r="AE15" s="23">
        <f t="shared" si="6"/>
        <v>199</v>
      </c>
      <c r="AF15" s="23">
        <f t="shared" ref="AF15:AG15" si="43">AF27+AF39</f>
        <v>167</v>
      </c>
      <c r="AG15" s="23">
        <f t="shared" si="43"/>
        <v>172</v>
      </c>
      <c r="AH15" s="23">
        <f t="shared" ref="AH15:AI15" si="44">AH27+AH39</f>
        <v>155</v>
      </c>
      <c r="AI15" s="23">
        <f t="shared" si="44"/>
        <v>171</v>
      </c>
      <c r="AJ15" s="23">
        <f t="shared" ref="AJ15:AK15" si="45">AJ27+AJ39</f>
        <v>164</v>
      </c>
      <c r="AK15" s="23">
        <f t="shared" si="45"/>
        <v>149</v>
      </c>
      <c r="AL15" s="23">
        <f t="shared" ref="AL15" si="46">AL27+AL39</f>
        <v>140</v>
      </c>
    </row>
    <row r="16" spans="1:38" ht="13.5" x14ac:dyDescent="0.25">
      <c r="A16" s="24" t="s">
        <v>7</v>
      </c>
      <c r="B16" s="24">
        <f t="shared" ref="B16:H16" si="47">B28+B40</f>
        <v>688</v>
      </c>
      <c r="C16" s="23">
        <f t="shared" si="47"/>
        <v>803</v>
      </c>
      <c r="D16" s="23">
        <f t="shared" si="47"/>
        <v>847</v>
      </c>
      <c r="E16" s="23">
        <f t="shared" si="47"/>
        <v>922</v>
      </c>
      <c r="F16" s="23">
        <f t="shared" si="47"/>
        <v>972</v>
      </c>
      <c r="G16" s="23">
        <f t="shared" si="47"/>
        <v>1012</v>
      </c>
      <c r="H16" s="23">
        <f t="shared" si="47"/>
        <v>980</v>
      </c>
      <c r="I16" s="23">
        <f t="shared" ref="I16:Q16" si="48">I28+I40</f>
        <v>883</v>
      </c>
      <c r="J16" s="23">
        <f t="shared" si="48"/>
        <v>789</v>
      </c>
      <c r="K16" s="23">
        <f t="shared" si="48"/>
        <v>785</v>
      </c>
      <c r="L16" s="23">
        <f t="shared" si="48"/>
        <v>680</v>
      </c>
      <c r="M16" s="23">
        <f t="shared" si="48"/>
        <v>694</v>
      </c>
      <c r="N16" s="23">
        <f t="shared" si="48"/>
        <v>701</v>
      </c>
      <c r="O16" s="23">
        <f t="shared" si="48"/>
        <v>701</v>
      </c>
      <c r="P16" s="23">
        <f t="shared" si="48"/>
        <v>714</v>
      </c>
      <c r="Q16" s="23">
        <f t="shared" si="48"/>
        <v>720</v>
      </c>
      <c r="R16" s="23">
        <f t="shared" si="2"/>
        <v>719</v>
      </c>
      <c r="S16" s="23">
        <f t="shared" si="2"/>
        <v>621</v>
      </c>
      <c r="T16" s="23">
        <f t="shared" si="2"/>
        <v>575</v>
      </c>
      <c r="U16" s="23">
        <f t="shared" si="2"/>
        <v>496</v>
      </c>
      <c r="V16" s="23">
        <f t="shared" si="2"/>
        <v>491</v>
      </c>
      <c r="W16" s="23">
        <f t="shared" si="3"/>
        <v>387</v>
      </c>
      <c r="X16" s="23">
        <f t="shared" si="3"/>
        <v>319</v>
      </c>
      <c r="Y16" s="23">
        <f t="shared" si="3"/>
        <v>307</v>
      </c>
      <c r="Z16" s="23">
        <f t="shared" si="4"/>
        <v>290</v>
      </c>
      <c r="AA16" s="23">
        <f t="shared" si="4"/>
        <v>274</v>
      </c>
      <c r="AB16" s="23">
        <f t="shared" si="5"/>
        <v>269</v>
      </c>
      <c r="AC16" s="23">
        <f t="shared" si="5"/>
        <v>265</v>
      </c>
      <c r="AD16" s="23">
        <f t="shared" si="6"/>
        <v>288</v>
      </c>
      <c r="AE16" s="23">
        <f t="shared" si="6"/>
        <v>312</v>
      </c>
      <c r="AF16" s="23">
        <f t="shared" ref="AF16:AG16" si="49">AF28+AF40</f>
        <v>318</v>
      </c>
      <c r="AG16" s="23">
        <f t="shared" si="49"/>
        <v>329</v>
      </c>
      <c r="AH16" s="23">
        <f t="shared" ref="AH16:AI16" si="50">AH28+AH40</f>
        <v>358</v>
      </c>
      <c r="AI16" s="23">
        <f t="shared" si="50"/>
        <v>348</v>
      </c>
      <c r="AJ16" s="23">
        <f t="shared" ref="AJ16:AK16" si="51">AJ28+AJ40</f>
        <v>338</v>
      </c>
      <c r="AK16" s="23">
        <f t="shared" si="51"/>
        <v>338</v>
      </c>
      <c r="AL16" s="23">
        <f t="shared" ref="AL16" si="52">AL28+AL40</f>
        <v>348</v>
      </c>
    </row>
    <row r="17" spans="1:38" ht="13.5" x14ac:dyDescent="0.25">
      <c r="A17" s="25" t="s">
        <v>0</v>
      </c>
      <c r="B17" s="26">
        <f t="shared" ref="B17:H17" si="53">B29+B41</f>
        <v>7007</v>
      </c>
      <c r="C17" s="26">
        <f t="shared" si="53"/>
        <v>7332</v>
      </c>
      <c r="D17" s="26">
        <f t="shared" si="53"/>
        <v>7200</v>
      </c>
      <c r="E17" s="26">
        <f t="shared" si="53"/>
        <v>7178</v>
      </c>
      <c r="F17" s="26">
        <f t="shared" si="53"/>
        <v>7063</v>
      </c>
      <c r="G17" s="26">
        <f t="shared" si="53"/>
        <v>6868</v>
      </c>
      <c r="H17" s="26">
        <f t="shared" si="53"/>
        <v>6612</v>
      </c>
      <c r="I17" s="26">
        <f t="shared" ref="I17:Q17" si="54">I29+I41</f>
        <v>6133</v>
      </c>
      <c r="J17" s="26">
        <f t="shared" si="54"/>
        <v>5882</v>
      </c>
      <c r="K17" s="26">
        <f t="shared" si="54"/>
        <v>5792</v>
      </c>
      <c r="L17" s="26">
        <f t="shared" si="54"/>
        <v>5624</v>
      </c>
      <c r="M17" s="26">
        <f t="shared" si="54"/>
        <v>5146</v>
      </c>
      <c r="N17" s="26">
        <f t="shared" si="54"/>
        <v>5355</v>
      </c>
      <c r="O17" s="26">
        <f t="shared" si="54"/>
        <v>5248</v>
      </c>
      <c r="P17" s="26">
        <f t="shared" si="54"/>
        <v>5234</v>
      </c>
      <c r="Q17" s="26">
        <f t="shared" si="54"/>
        <v>4819</v>
      </c>
      <c r="R17" s="26">
        <f t="shared" si="2"/>
        <v>4769</v>
      </c>
      <c r="S17" s="26">
        <f t="shared" si="2"/>
        <v>4478</v>
      </c>
      <c r="T17" s="26">
        <f t="shared" si="2"/>
        <v>4336</v>
      </c>
      <c r="U17" s="26">
        <f t="shared" si="2"/>
        <v>4334</v>
      </c>
      <c r="V17" s="26">
        <f t="shared" ref="V17:AA17" si="55">V29+V41</f>
        <v>4302</v>
      </c>
      <c r="W17" s="26">
        <f t="shared" si="55"/>
        <v>4044</v>
      </c>
      <c r="X17" s="26">
        <f t="shared" si="55"/>
        <v>3759</v>
      </c>
      <c r="Y17" s="26">
        <f t="shared" si="55"/>
        <v>3605</v>
      </c>
      <c r="Z17" s="26">
        <f t="shared" si="55"/>
        <v>3359</v>
      </c>
      <c r="AA17" s="26">
        <f t="shared" si="55"/>
        <v>3204</v>
      </c>
      <c r="AB17" s="26">
        <f t="shared" si="5"/>
        <v>3109</v>
      </c>
      <c r="AC17" s="26">
        <f t="shared" si="5"/>
        <v>3014</v>
      </c>
      <c r="AD17" s="26">
        <f t="shared" si="6"/>
        <v>2958</v>
      </c>
      <c r="AE17" s="26">
        <f t="shared" si="6"/>
        <v>2884</v>
      </c>
      <c r="AF17" s="26">
        <f t="shared" ref="AF17:AG17" si="56">AF29+AF41</f>
        <v>2782</v>
      </c>
      <c r="AG17" s="26">
        <f t="shared" si="56"/>
        <v>2763</v>
      </c>
      <c r="AH17" s="26">
        <f t="shared" ref="AH17:AI17" si="57">AH29+AH41</f>
        <v>2772</v>
      </c>
      <c r="AI17" s="26">
        <f t="shared" si="57"/>
        <v>2763</v>
      </c>
      <c r="AJ17" s="26">
        <f>AJ29+AJ41</f>
        <v>2642</v>
      </c>
      <c r="AK17" s="26">
        <f>AK29+AK41</f>
        <v>2538</v>
      </c>
      <c r="AL17" s="26">
        <f>AL29+AL41</f>
        <v>2489</v>
      </c>
    </row>
    <row r="18" spans="1:38" x14ac:dyDescent="0.2">
      <c r="A18" s="8"/>
      <c r="AG18" s="2"/>
      <c r="AH18" s="2"/>
      <c r="AI18" s="2"/>
      <c r="AJ18" s="2"/>
      <c r="AK18" s="64"/>
      <c r="AL18" s="64"/>
    </row>
    <row r="19" spans="1:38" ht="13.5" x14ac:dyDescent="0.25">
      <c r="A19" s="20" t="s">
        <v>13</v>
      </c>
      <c r="AG19" s="2"/>
      <c r="AH19" s="2"/>
      <c r="AI19" s="2"/>
      <c r="AJ19" s="2"/>
      <c r="AK19" s="64"/>
      <c r="AL19" s="64"/>
    </row>
    <row r="20" spans="1:38" ht="13.5" x14ac:dyDescent="0.25">
      <c r="A20" s="21" t="s">
        <v>10</v>
      </c>
      <c r="AG20" s="2"/>
      <c r="AH20" s="2"/>
      <c r="AI20" s="2"/>
      <c r="AJ20" s="2"/>
      <c r="AK20" s="64"/>
      <c r="AL20" s="64"/>
    </row>
    <row r="21" spans="1:38" ht="13.5" x14ac:dyDescent="0.25">
      <c r="A21" s="22" t="s">
        <v>1</v>
      </c>
      <c r="B21" s="43">
        <v>372</v>
      </c>
      <c r="C21" s="22">
        <v>386</v>
      </c>
      <c r="D21" s="44">
        <v>336</v>
      </c>
      <c r="E21" s="22">
        <v>307</v>
      </c>
      <c r="F21" s="44">
        <v>294</v>
      </c>
      <c r="G21" s="45">
        <v>287</v>
      </c>
      <c r="H21" s="45">
        <v>282</v>
      </c>
      <c r="I21" s="22">
        <v>240</v>
      </c>
      <c r="J21" s="22">
        <v>176</v>
      </c>
      <c r="K21" s="22">
        <v>151</v>
      </c>
      <c r="L21" s="22">
        <v>140</v>
      </c>
      <c r="M21" s="22">
        <v>109</v>
      </c>
      <c r="N21" s="22">
        <v>104</v>
      </c>
      <c r="O21" s="22">
        <v>95</v>
      </c>
      <c r="P21" s="22">
        <v>102</v>
      </c>
      <c r="Q21" s="22">
        <v>82</v>
      </c>
      <c r="R21" s="22">
        <v>88</v>
      </c>
      <c r="S21" s="22">
        <v>87</v>
      </c>
      <c r="T21" s="22">
        <v>83</v>
      </c>
      <c r="U21" s="22">
        <v>78</v>
      </c>
      <c r="V21" s="22">
        <v>75</v>
      </c>
      <c r="W21" s="22">
        <v>54</v>
      </c>
      <c r="X21" s="22">
        <v>40</v>
      </c>
      <c r="Y21" s="22">
        <v>41</v>
      </c>
      <c r="Z21" s="22">
        <v>32</v>
      </c>
      <c r="AA21" s="22">
        <v>36</v>
      </c>
      <c r="AB21" s="22">
        <v>44</v>
      </c>
      <c r="AC21" s="22">
        <v>40</v>
      </c>
      <c r="AD21" s="22">
        <v>48</v>
      </c>
      <c r="AE21" s="22">
        <v>41</v>
      </c>
      <c r="AF21" s="22">
        <v>39</v>
      </c>
      <c r="AG21" s="22">
        <v>28</v>
      </c>
      <c r="AH21" s="22">
        <v>32</v>
      </c>
      <c r="AI21" s="22">
        <v>40</v>
      </c>
      <c r="AJ21" s="22">
        <v>40</v>
      </c>
      <c r="AK21" s="22">
        <v>25</v>
      </c>
      <c r="AL21" s="22">
        <v>30</v>
      </c>
    </row>
    <row r="22" spans="1:38" ht="13.5" x14ac:dyDescent="0.25">
      <c r="A22" s="23" t="s">
        <v>2</v>
      </c>
      <c r="B22" s="46">
        <v>1208</v>
      </c>
      <c r="C22" s="23">
        <v>1295</v>
      </c>
      <c r="D22" s="47">
        <v>1269</v>
      </c>
      <c r="E22" s="23">
        <v>1302</v>
      </c>
      <c r="F22" s="47">
        <v>1300</v>
      </c>
      <c r="G22" s="48">
        <v>1235</v>
      </c>
      <c r="H22" s="49">
        <v>1182</v>
      </c>
      <c r="I22" s="23">
        <v>1076</v>
      </c>
      <c r="J22" s="23">
        <v>1053</v>
      </c>
      <c r="K22" s="23">
        <v>1039</v>
      </c>
      <c r="L22" s="23">
        <v>1039</v>
      </c>
      <c r="M22" s="23">
        <v>797</v>
      </c>
      <c r="N22" s="23">
        <v>931</v>
      </c>
      <c r="O22" s="23">
        <v>900</v>
      </c>
      <c r="P22" s="23">
        <v>878</v>
      </c>
      <c r="Q22" s="23">
        <v>706</v>
      </c>
      <c r="R22" s="23">
        <v>632</v>
      </c>
      <c r="S22" s="23">
        <v>529</v>
      </c>
      <c r="T22" s="23">
        <v>480</v>
      </c>
      <c r="U22" s="23">
        <v>526</v>
      </c>
      <c r="V22" s="23">
        <v>492</v>
      </c>
      <c r="W22" s="23">
        <v>456</v>
      </c>
      <c r="X22" s="23">
        <v>400</v>
      </c>
      <c r="Y22" s="23">
        <v>374</v>
      </c>
      <c r="Z22" s="23">
        <v>335</v>
      </c>
      <c r="AA22" s="23">
        <v>292</v>
      </c>
      <c r="AB22" s="23">
        <v>289</v>
      </c>
      <c r="AC22" s="23">
        <v>297</v>
      </c>
      <c r="AD22" s="23">
        <v>296</v>
      </c>
      <c r="AE22" s="23">
        <v>313</v>
      </c>
      <c r="AF22" s="23">
        <v>313</v>
      </c>
      <c r="AG22" s="23">
        <v>328</v>
      </c>
      <c r="AH22" s="23">
        <v>348</v>
      </c>
      <c r="AI22" s="23">
        <v>363</v>
      </c>
      <c r="AJ22" s="23">
        <v>348</v>
      </c>
      <c r="AK22" s="23">
        <v>344</v>
      </c>
      <c r="AL22" s="23">
        <v>338</v>
      </c>
    </row>
    <row r="23" spans="1:38" ht="13.5" x14ac:dyDescent="0.25">
      <c r="A23" s="23" t="s">
        <v>3</v>
      </c>
      <c r="B23" s="46">
        <v>1230</v>
      </c>
      <c r="C23" s="23">
        <v>1196</v>
      </c>
      <c r="D23" s="47">
        <v>1146</v>
      </c>
      <c r="E23" s="23">
        <v>1121</v>
      </c>
      <c r="F23" s="47">
        <v>1068</v>
      </c>
      <c r="G23" s="48">
        <v>1015</v>
      </c>
      <c r="H23" s="49">
        <v>984</v>
      </c>
      <c r="I23" s="23">
        <v>920</v>
      </c>
      <c r="J23" s="23">
        <v>910</v>
      </c>
      <c r="K23" s="23">
        <v>902</v>
      </c>
      <c r="L23" s="23">
        <v>916</v>
      </c>
      <c r="M23" s="23">
        <v>823</v>
      </c>
      <c r="N23" s="23">
        <v>870</v>
      </c>
      <c r="O23" s="23">
        <v>849</v>
      </c>
      <c r="P23" s="23">
        <v>859</v>
      </c>
      <c r="Q23" s="23">
        <v>761</v>
      </c>
      <c r="R23" s="23">
        <v>762</v>
      </c>
      <c r="S23" s="23">
        <v>756</v>
      </c>
      <c r="T23" s="23">
        <v>761</v>
      </c>
      <c r="U23" s="23">
        <v>811</v>
      </c>
      <c r="V23" s="23">
        <v>809</v>
      </c>
      <c r="W23" s="23">
        <v>745</v>
      </c>
      <c r="X23" s="23">
        <v>685</v>
      </c>
      <c r="Y23" s="23">
        <v>623</v>
      </c>
      <c r="Z23" s="23">
        <v>558</v>
      </c>
      <c r="AA23" s="23">
        <v>529</v>
      </c>
      <c r="AB23" s="23">
        <v>473</v>
      </c>
      <c r="AC23" s="23">
        <v>418</v>
      </c>
      <c r="AD23" s="23">
        <v>394</v>
      </c>
      <c r="AE23" s="23">
        <v>346</v>
      </c>
      <c r="AF23" s="23">
        <v>321</v>
      </c>
      <c r="AG23" s="23">
        <v>321</v>
      </c>
      <c r="AH23" s="23">
        <v>335</v>
      </c>
      <c r="AI23" s="23">
        <v>326</v>
      </c>
      <c r="AJ23" s="23">
        <v>323</v>
      </c>
      <c r="AK23" s="23">
        <v>314</v>
      </c>
      <c r="AL23" s="23">
        <v>319</v>
      </c>
    </row>
    <row r="24" spans="1:38" ht="13.5" x14ac:dyDescent="0.25">
      <c r="A24" s="23" t="s">
        <v>4</v>
      </c>
      <c r="B24" s="46">
        <v>939</v>
      </c>
      <c r="C24" s="23">
        <v>987</v>
      </c>
      <c r="D24" s="47">
        <v>1007</v>
      </c>
      <c r="E24" s="23">
        <v>1022</v>
      </c>
      <c r="F24" s="47">
        <v>1049</v>
      </c>
      <c r="G24" s="48">
        <v>1060</v>
      </c>
      <c r="H24" s="49">
        <v>1048</v>
      </c>
      <c r="I24" s="23">
        <v>1031</v>
      </c>
      <c r="J24" s="23">
        <v>1009</v>
      </c>
      <c r="K24" s="23">
        <v>1012</v>
      </c>
      <c r="L24" s="23">
        <v>1012</v>
      </c>
      <c r="M24" s="23">
        <v>888</v>
      </c>
      <c r="N24" s="23">
        <v>886</v>
      </c>
      <c r="O24" s="23">
        <v>885</v>
      </c>
      <c r="P24" s="23">
        <v>860</v>
      </c>
      <c r="Q24" s="23">
        <v>781</v>
      </c>
      <c r="R24" s="23">
        <v>749</v>
      </c>
      <c r="S24" s="23">
        <v>731</v>
      </c>
      <c r="T24" s="23">
        <v>697</v>
      </c>
      <c r="U24" s="23">
        <v>735</v>
      </c>
      <c r="V24" s="23">
        <v>717</v>
      </c>
      <c r="W24" s="23">
        <v>731</v>
      </c>
      <c r="X24" s="23">
        <v>691</v>
      </c>
      <c r="Y24" s="23">
        <v>680</v>
      </c>
      <c r="Z24" s="23">
        <v>657</v>
      </c>
      <c r="AA24" s="23">
        <v>612</v>
      </c>
      <c r="AB24" s="23">
        <v>593</v>
      </c>
      <c r="AC24" s="23">
        <v>578</v>
      </c>
      <c r="AD24" s="23">
        <v>564</v>
      </c>
      <c r="AE24" s="23">
        <v>537</v>
      </c>
      <c r="AF24" s="23">
        <v>528</v>
      </c>
      <c r="AG24" s="23">
        <v>521</v>
      </c>
      <c r="AH24" s="23">
        <v>474</v>
      </c>
      <c r="AI24" s="23">
        <v>457</v>
      </c>
      <c r="AJ24" s="23">
        <v>427</v>
      </c>
      <c r="AK24" s="23">
        <v>419</v>
      </c>
      <c r="AL24" s="23">
        <v>405</v>
      </c>
    </row>
    <row r="25" spans="1:38" ht="13.5" x14ac:dyDescent="0.25">
      <c r="A25" s="23" t="s">
        <v>5</v>
      </c>
      <c r="B25" s="46">
        <v>921</v>
      </c>
      <c r="C25" s="23">
        <v>927</v>
      </c>
      <c r="D25" s="47">
        <v>874</v>
      </c>
      <c r="E25" s="23">
        <v>853</v>
      </c>
      <c r="F25" s="47">
        <v>825</v>
      </c>
      <c r="G25" s="48">
        <v>784</v>
      </c>
      <c r="H25" s="49">
        <v>762</v>
      </c>
      <c r="I25" s="23">
        <v>720</v>
      </c>
      <c r="J25" s="23">
        <v>705</v>
      </c>
      <c r="K25" s="23">
        <v>731</v>
      </c>
      <c r="L25" s="23">
        <v>776</v>
      </c>
      <c r="M25" s="23">
        <v>775</v>
      </c>
      <c r="N25" s="23">
        <v>804</v>
      </c>
      <c r="O25" s="23">
        <v>810</v>
      </c>
      <c r="P25" s="23">
        <v>843</v>
      </c>
      <c r="Q25" s="23">
        <v>813</v>
      </c>
      <c r="R25" s="23">
        <v>861</v>
      </c>
      <c r="S25" s="23">
        <v>844</v>
      </c>
      <c r="T25" s="23">
        <v>825</v>
      </c>
      <c r="U25" s="23">
        <v>803</v>
      </c>
      <c r="V25" s="23">
        <v>800</v>
      </c>
      <c r="W25" s="23">
        <v>771</v>
      </c>
      <c r="X25" s="23">
        <v>728</v>
      </c>
      <c r="Y25" s="23">
        <v>714</v>
      </c>
      <c r="Z25" s="23">
        <v>662</v>
      </c>
      <c r="AA25" s="23">
        <v>648</v>
      </c>
      <c r="AB25" s="23">
        <v>624</v>
      </c>
      <c r="AC25" s="23">
        <v>591</v>
      </c>
      <c r="AD25" s="23">
        <v>555</v>
      </c>
      <c r="AE25" s="23">
        <v>544</v>
      </c>
      <c r="AF25" s="23">
        <v>517</v>
      </c>
      <c r="AG25" s="23">
        <v>514</v>
      </c>
      <c r="AH25" s="23">
        <v>518</v>
      </c>
      <c r="AI25" s="23">
        <v>509</v>
      </c>
      <c r="AJ25" s="23">
        <v>492</v>
      </c>
      <c r="AK25" s="23">
        <v>476</v>
      </c>
      <c r="AL25" s="23">
        <v>458</v>
      </c>
    </row>
    <row r="26" spans="1:38" ht="13.5" x14ac:dyDescent="0.25">
      <c r="A26" s="23" t="s">
        <v>6</v>
      </c>
      <c r="B26" s="46">
        <v>629</v>
      </c>
      <c r="C26" s="23">
        <v>584</v>
      </c>
      <c r="D26" s="47">
        <v>549</v>
      </c>
      <c r="E26" s="23">
        <v>526</v>
      </c>
      <c r="F26" s="47">
        <v>508</v>
      </c>
      <c r="G26" s="48">
        <v>490</v>
      </c>
      <c r="H26" s="49">
        <v>438</v>
      </c>
      <c r="I26" s="23">
        <v>423</v>
      </c>
      <c r="J26" s="23">
        <v>414</v>
      </c>
      <c r="K26" s="23">
        <v>388</v>
      </c>
      <c r="L26" s="23">
        <v>372</v>
      </c>
      <c r="M26" s="23">
        <v>375</v>
      </c>
      <c r="N26" s="23">
        <v>371</v>
      </c>
      <c r="O26" s="23">
        <v>372</v>
      </c>
      <c r="P26" s="23">
        <v>381</v>
      </c>
      <c r="Q26" s="23">
        <v>372</v>
      </c>
      <c r="R26" s="23">
        <v>381</v>
      </c>
      <c r="S26" s="23">
        <v>348</v>
      </c>
      <c r="T26" s="23">
        <v>359</v>
      </c>
      <c r="U26" s="23">
        <v>366</v>
      </c>
      <c r="V26" s="23">
        <v>386</v>
      </c>
      <c r="W26" s="23">
        <v>411</v>
      </c>
      <c r="X26" s="23">
        <v>416</v>
      </c>
      <c r="Y26" s="23">
        <v>410</v>
      </c>
      <c r="Z26" s="23">
        <v>434</v>
      </c>
      <c r="AA26" s="23">
        <v>421</v>
      </c>
      <c r="AB26" s="23">
        <v>422</v>
      </c>
      <c r="AC26" s="23">
        <v>413</v>
      </c>
      <c r="AD26" s="23">
        <v>394</v>
      </c>
      <c r="AE26" s="23">
        <v>369</v>
      </c>
      <c r="AF26" s="23">
        <v>365</v>
      </c>
      <c r="AG26" s="23">
        <v>346</v>
      </c>
      <c r="AH26" s="23">
        <v>345</v>
      </c>
      <c r="AI26" s="23">
        <v>323</v>
      </c>
      <c r="AJ26" s="23">
        <v>294</v>
      </c>
      <c r="AK26" s="23">
        <v>294</v>
      </c>
      <c r="AL26" s="23">
        <v>293</v>
      </c>
    </row>
    <row r="27" spans="1:38" ht="13.5" x14ac:dyDescent="0.25">
      <c r="A27" s="23" t="s">
        <v>8</v>
      </c>
      <c r="B27" s="46">
        <v>160</v>
      </c>
      <c r="C27" s="23">
        <v>173</v>
      </c>
      <c r="D27" s="47">
        <v>154</v>
      </c>
      <c r="E27" s="23">
        <v>138</v>
      </c>
      <c r="F27" s="47">
        <v>141</v>
      </c>
      <c r="G27" s="48">
        <v>128</v>
      </c>
      <c r="H27" s="49">
        <v>135</v>
      </c>
      <c r="I27" s="23">
        <v>129</v>
      </c>
      <c r="J27" s="23">
        <v>119</v>
      </c>
      <c r="K27" s="23">
        <v>122</v>
      </c>
      <c r="L27" s="23">
        <v>92</v>
      </c>
      <c r="M27" s="23">
        <v>96</v>
      </c>
      <c r="N27" s="23">
        <v>78</v>
      </c>
      <c r="O27" s="23">
        <v>89</v>
      </c>
      <c r="P27" s="23">
        <v>80</v>
      </c>
      <c r="Q27" s="23">
        <v>83</v>
      </c>
      <c r="R27" s="23">
        <v>92</v>
      </c>
      <c r="S27" s="23">
        <v>61</v>
      </c>
      <c r="T27" s="23">
        <v>86</v>
      </c>
      <c r="U27" s="23">
        <v>52</v>
      </c>
      <c r="V27" s="23">
        <v>83</v>
      </c>
      <c r="W27" s="23">
        <v>86</v>
      </c>
      <c r="X27" s="23">
        <v>84</v>
      </c>
      <c r="Y27" s="23">
        <v>64</v>
      </c>
      <c r="Z27" s="23">
        <v>47</v>
      </c>
      <c r="AA27" s="23">
        <v>68</v>
      </c>
      <c r="AB27" s="23">
        <v>98</v>
      </c>
      <c r="AC27" s="23">
        <v>130</v>
      </c>
      <c r="AD27" s="23">
        <v>132</v>
      </c>
      <c r="AE27" s="23">
        <v>138</v>
      </c>
      <c r="AF27" s="23">
        <v>109</v>
      </c>
      <c r="AG27" s="23">
        <v>118</v>
      </c>
      <c r="AH27" s="23">
        <v>105</v>
      </c>
      <c r="AI27" s="23">
        <v>126</v>
      </c>
      <c r="AJ27" s="23">
        <v>119</v>
      </c>
      <c r="AK27" s="23">
        <v>121</v>
      </c>
      <c r="AL27" s="23">
        <v>104</v>
      </c>
    </row>
    <row r="28" spans="1:38" ht="13.5" x14ac:dyDescent="0.25">
      <c r="A28" s="24" t="s">
        <v>7</v>
      </c>
      <c r="B28" s="46">
        <v>165</v>
      </c>
      <c r="C28" s="23">
        <v>175</v>
      </c>
      <c r="D28" s="47">
        <v>150</v>
      </c>
      <c r="E28" s="23">
        <v>122</v>
      </c>
      <c r="F28" s="47">
        <v>127</v>
      </c>
      <c r="G28" s="48">
        <v>123</v>
      </c>
      <c r="H28" s="49">
        <v>119</v>
      </c>
      <c r="I28" s="23">
        <v>131</v>
      </c>
      <c r="J28" s="23">
        <v>143</v>
      </c>
      <c r="K28" s="23">
        <v>168</v>
      </c>
      <c r="L28" s="23">
        <v>18</v>
      </c>
      <c r="M28" s="23">
        <v>14</v>
      </c>
      <c r="N28" s="23">
        <v>26</v>
      </c>
      <c r="O28" s="23">
        <v>12</v>
      </c>
      <c r="P28" s="23">
        <v>20</v>
      </c>
      <c r="Q28" s="23">
        <v>18</v>
      </c>
      <c r="R28" s="23">
        <v>18</v>
      </c>
      <c r="S28" s="23">
        <v>7</v>
      </c>
      <c r="T28" s="23">
        <v>14</v>
      </c>
      <c r="U28" s="23">
        <v>7</v>
      </c>
      <c r="V28" s="23">
        <v>6</v>
      </c>
      <c r="W28" s="23">
        <v>8</v>
      </c>
      <c r="X28" s="23">
        <v>12</v>
      </c>
      <c r="Y28" s="23">
        <v>9</v>
      </c>
      <c r="Z28" s="23">
        <v>5</v>
      </c>
      <c r="AA28" s="23">
        <v>7</v>
      </c>
      <c r="AB28" s="23">
        <v>6</v>
      </c>
      <c r="AC28" s="23">
        <v>8</v>
      </c>
      <c r="AD28" s="23">
        <v>38</v>
      </c>
      <c r="AE28" s="23">
        <v>69</v>
      </c>
      <c r="AF28" s="23">
        <v>96</v>
      </c>
      <c r="AG28" s="23">
        <v>119</v>
      </c>
      <c r="AH28" s="23">
        <v>142</v>
      </c>
      <c r="AI28" s="23">
        <v>141</v>
      </c>
      <c r="AJ28" s="23">
        <v>142</v>
      </c>
      <c r="AK28" s="23">
        <v>137</v>
      </c>
      <c r="AL28" s="23">
        <v>122</v>
      </c>
    </row>
    <row r="29" spans="1:38" ht="13.5" x14ac:dyDescent="0.25">
      <c r="A29" s="25" t="s">
        <v>0</v>
      </c>
      <c r="B29" s="26">
        <f t="shared" ref="B29:H29" si="58">SUM(B21:B28)</f>
        <v>5624</v>
      </c>
      <c r="C29" s="26">
        <f t="shared" si="58"/>
        <v>5723</v>
      </c>
      <c r="D29" s="26">
        <f t="shared" si="58"/>
        <v>5485</v>
      </c>
      <c r="E29" s="26">
        <f t="shared" si="58"/>
        <v>5391</v>
      </c>
      <c r="F29" s="26">
        <f t="shared" si="58"/>
        <v>5312</v>
      </c>
      <c r="G29" s="26">
        <f t="shared" si="58"/>
        <v>5122</v>
      </c>
      <c r="H29" s="26">
        <f t="shared" si="58"/>
        <v>4950</v>
      </c>
      <c r="I29" s="26">
        <f t="shared" ref="I29:Q29" si="59">SUM(I21:I28)</f>
        <v>4670</v>
      </c>
      <c r="J29" s="26">
        <f t="shared" si="59"/>
        <v>4529</v>
      </c>
      <c r="K29" s="26">
        <f t="shared" si="59"/>
        <v>4513</v>
      </c>
      <c r="L29" s="26">
        <f t="shared" si="59"/>
        <v>4365</v>
      </c>
      <c r="M29" s="26">
        <f t="shared" si="59"/>
        <v>3877</v>
      </c>
      <c r="N29" s="26">
        <f t="shared" si="59"/>
        <v>4070</v>
      </c>
      <c r="O29" s="26">
        <f t="shared" si="59"/>
        <v>4012</v>
      </c>
      <c r="P29" s="26">
        <f t="shared" si="59"/>
        <v>4023</v>
      </c>
      <c r="Q29" s="26">
        <f t="shared" si="59"/>
        <v>3616</v>
      </c>
      <c r="R29" s="26">
        <f t="shared" ref="R29:W29" si="60">SUM(R21:R28)</f>
        <v>3583</v>
      </c>
      <c r="S29" s="26">
        <f t="shared" si="60"/>
        <v>3363</v>
      </c>
      <c r="T29" s="26">
        <f t="shared" si="60"/>
        <v>3305</v>
      </c>
      <c r="U29" s="26">
        <f t="shared" si="60"/>
        <v>3378</v>
      </c>
      <c r="V29" s="26">
        <f t="shared" si="60"/>
        <v>3368</v>
      </c>
      <c r="W29" s="26">
        <f t="shared" si="60"/>
        <v>3262</v>
      </c>
      <c r="X29" s="26">
        <f t="shared" ref="X29:AF29" si="61">SUM(X21:X28)</f>
        <v>3056</v>
      </c>
      <c r="Y29" s="26">
        <f t="shared" si="61"/>
        <v>2915</v>
      </c>
      <c r="Z29" s="26">
        <f t="shared" si="61"/>
        <v>2730</v>
      </c>
      <c r="AA29" s="26">
        <f t="shared" si="61"/>
        <v>2613</v>
      </c>
      <c r="AB29" s="26">
        <f t="shared" si="61"/>
        <v>2549</v>
      </c>
      <c r="AC29" s="26">
        <f t="shared" si="61"/>
        <v>2475</v>
      </c>
      <c r="AD29" s="26">
        <f t="shared" si="61"/>
        <v>2421</v>
      </c>
      <c r="AE29" s="26">
        <f t="shared" si="61"/>
        <v>2357</v>
      </c>
      <c r="AF29" s="26">
        <f t="shared" si="61"/>
        <v>2288</v>
      </c>
      <c r="AG29" s="26">
        <f t="shared" ref="AG29:AH29" si="62">SUM(AG21:AG28)</f>
        <v>2295</v>
      </c>
      <c r="AH29" s="26">
        <f t="shared" si="62"/>
        <v>2299</v>
      </c>
      <c r="AI29" s="26">
        <f t="shared" ref="AI29:AK29" si="63">SUM(AI21:AI28)</f>
        <v>2285</v>
      </c>
      <c r="AJ29" s="26">
        <f t="shared" si="63"/>
        <v>2185</v>
      </c>
      <c r="AK29" s="26">
        <f t="shared" si="63"/>
        <v>2130</v>
      </c>
      <c r="AL29" s="26">
        <f t="shared" ref="AL29" si="64">SUM(AL21:AL28)</f>
        <v>2069</v>
      </c>
    </row>
    <row r="30" spans="1:38" x14ac:dyDescent="0.2">
      <c r="A30" s="8"/>
      <c r="AG30" s="2"/>
      <c r="AH30" s="2"/>
      <c r="AI30" s="2"/>
      <c r="AJ30" s="2"/>
      <c r="AK30" s="64"/>
      <c r="AL30" s="64"/>
    </row>
    <row r="31" spans="1:38" ht="13.5" x14ac:dyDescent="0.25">
      <c r="A31" s="20" t="s">
        <v>14</v>
      </c>
      <c r="AG31" s="2"/>
      <c r="AH31" s="2"/>
      <c r="AI31" s="2"/>
      <c r="AJ31" s="2"/>
      <c r="AK31" s="64"/>
      <c r="AL31" s="64"/>
    </row>
    <row r="32" spans="1:38" ht="13.5" x14ac:dyDescent="0.25">
      <c r="A32" s="21" t="s">
        <v>11</v>
      </c>
      <c r="AG32" s="2"/>
      <c r="AH32" s="2"/>
      <c r="AI32" s="2"/>
      <c r="AJ32" s="2"/>
      <c r="AK32" s="64"/>
      <c r="AL32" s="64"/>
    </row>
    <row r="33" spans="1:38" ht="13.5" x14ac:dyDescent="0.25">
      <c r="A33" s="22" t="s">
        <v>1</v>
      </c>
      <c r="B33" s="30">
        <v>20</v>
      </c>
      <c r="C33" s="38">
        <v>16</v>
      </c>
      <c r="D33" s="30">
        <v>12</v>
      </c>
      <c r="E33" s="38">
        <v>23</v>
      </c>
      <c r="F33" s="30">
        <v>15</v>
      </c>
      <c r="G33" s="38">
        <v>7</v>
      </c>
      <c r="H33" s="30">
        <v>13</v>
      </c>
      <c r="I33" s="31">
        <v>6</v>
      </c>
      <c r="J33" s="31">
        <v>4</v>
      </c>
      <c r="K33" s="31">
        <v>2</v>
      </c>
      <c r="L33" s="31">
        <v>7</v>
      </c>
      <c r="M33" s="31">
        <v>8</v>
      </c>
      <c r="N33" s="31">
        <v>8</v>
      </c>
      <c r="O33" s="31">
        <v>6</v>
      </c>
      <c r="P33" s="31">
        <v>6</v>
      </c>
      <c r="Q33" s="31">
        <v>5</v>
      </c>
      <c r="R33" s="31">
        <v>5</v>
      </c>
      <c r="S33" s="31">
        <v>5</v>
      </c>
      <c r="T33" s="31">
        <v>2</v>
      </c>
      <c r="U33" s="31">
        <v>1</v>
      </c>
      <c r="V33" s="28">
        <v>1</v>
      </c>
      <c r="W33" s="28">
        <v>1</v>
      </c>
      <c r="X33" s="28">
        <v>1</v>
      </c>
      <c r="Y33" s="22">
        <v>1</v>
      </c>
      <c r="Z33" s="22"/>
      <c r="AA33" s="22">
        <v>1</v>
      </c>
      <c r="AB33" s="22">
        <v>1</v>
      </c>
      <c r="AC33" s="22"/>
      <c r="AD33" s="22"/>
      <c r="AE33" s="22">
        <v>1</v>
      </c>
      <c r="AF33" s="22">
        <v>2</v>
      </c>
      <c r="AG33" s="22">
        <v>4</v>
      </c>
      <c r="AH33" s="22">
        <v>5</v>
      </c>
      <c r="AI33" s="22">
        <v>2</v>
      </c>
      <c r="AJ33" s="22">
        <v>2</v>
      </c>
      <c r="AK33" s="22">
        <v>2</v>
      </c>
      <c r="AL33" s="22">
        <v>2</v>
      </c>
    </row>
    <row r="34" spans="1:38" ht="13.5" x14ac:dyDescent="0.25">
      <c r="A34" s="23" t="s">
        <v>2</v>
      </c>
      <c r="B34" s="35">
        <v>70</v>
      </c>
      <c r="C34" s="39">
        <v>63</v>
      </c>
      <c r="D34" s="35">
        <v>71</v>
      </c>
      <c r="E34" s="39">
        <v>63</v>
      </c>
      <c r="F34" s="35">
        <v>47</v>
      </c>
      <c r="G34" s="39">
        <v>52</v>
      </c>
      <c r="H34" s="35">
        <v>34</v>
      </c>
      <c r="I34" s="37">
        <v>39</v>
      </c>
      <c r="J34" s="37">
        <v>41</v>
      </c>
      <c r="K34" s="37">
        <v>36</v>
      </c>
      <c r="L34" s="37">
        <v>47</v>
      </c>
      <c r="M34" s="37">
        <v>42</v>
      </c>
      <c r="N34" s="37">
        <v>34</v>
      </c>
      <c r="O34" s="37">
        <v>23</v>
      </c>
      <c r="P34" s="37">
        <v>18</v>
      </c>
      <c r="Q34" s="37">
        <v>20</v>
      </c>
      <c r="R34" s="37">
        <v>16</v>
      </c>
      <c r="S34" s="37">
        <v>16</v>
      </c>
      <c r="T34" s="37">
        <v>24</v>
      </c>
      <c r="U34" s="37">
        <v>17</v>
      </c>
      <c r="V34" s="33">
        <v>13</v>
      </c>
      <c r="W34" s="33">
        <v>11</v>
      </c>
      <c r="X34" s="33">
        <v>11</v>
      </c>
      <c r="Y34" s="23">
        <v>10</v>
      </c>
      <c r="Z34" s="23">
        <v>6</v>
      </c>
      <c r="AA34" s="23">
        <v>10</v>
      </c>
      <c r="AB34" s="23">
        <v>10</v>
      </c>
      <c r="AC34" s="23">
        <v>11</v>
      </c>
      <c r="AD34" s="23">
        <v>10</v>
      </c>
      <c r="AE34" s="23">
        <v>8</v>
      </c>
      <c r="AF34" s="23">
        <v>14</v>
      </c>
      <c r="AG34" s="23">
        <v>14</v>
      </c>
      <c r="AH34" s="23">
        <v>13</v>
      </c>
      <c r="AI34" s="23">
        <v>23</v>
      </c>
      <c r="AJ34" s="23">
        <v>26</v>
      </c>
      <c r="AK34" s="23">
        <v>21</v>
      </c>
      <c r="AL34" s="23">
        <v>21</v>
      </c>
    </row>
    <row r="35" spans="1:38" ht="13.5" x14ac:dyDescent="0.25">
      <c r="A35" s="23" t="s">
        <v>3</v>
      </c>
      <c r="B35" s="35">
        <v>84</v>
      </c>
      <c r="C35" s="39">
        <v>108</v>
      </c>
      <c r="D35" s="35">
        <v>96</v>
      </c>
      <c r="E35" s="39">
        <v>85</v>
      </c>
      <c r="F35" s="35">
        <v>72</v>
      </c>
      <c r="G35" s="39">
        <v>60</v>
      </c>
      <c r="H35" s="35">
        <v>41</v>
      </c>
      <c r="I35" s="37">
        <v>52</v>
      </c>
      <c r="J35" s="37">
        <v>54</v>
      </c>
      <c r="K35" s="37">
        <v>53</v>
      </c>
      <c r="L35" s="37">
        <v>46</v>
      </c>
      <c r="M35" s="37">
        <v>44</v>
      </c>
      <c r="N35" s="37">
        <v>54</v>
      </c>
      <c r="O35" s="37">
        <v>54</v>
      </c>
      <c r="P35" s="37">
        <v>49</v>
      </c>
      <c r="Q35" s="37">
        <v>45</v>
      </c>
      <c r="R35" s="37">
        <v>52</v>
      </c>
      <c r="S35" s="37">
        <v>35</v>
      </c>
      <c r="T35" s="37">
        <v>35</v>
      </c>
      <c r="U35" s="37">
        <v>36</v>
      </c>
      <c r="V35" s="33">
        <v>36</v>
      </c>
      <c r="W35" s="33">
        <v>27</v>
      </c>
      <c r="X35" s="33">
        <v>25</v>
      </c>
      <c r="Y35" s="23">
        <v>30</v>
      </c>
      <c r="Z35" s="23">
        <v>25</v>
      </c>
      <c r="AA35" s="23">
        <v>24</v>
      </c>
      <c r="AB35" s="23">
        <v>15</v>
      </c>
      <c r="AC35" s="23">
        <v>15</v>
      </c>
      <c r="AD35" s="23">
        <v>17</v>
      </c>
      <c r="AE35" s="23">
        <v>18</v>
      </c>
      <c r="AF35" s="23">
        <v>14</v>
      </c>
      <c r="AG35" s="23">
        <v>19</v>
      </c>
      <c r="AH35" s="23">
        <v>21</v>
      </c>
      <c r="AI35" s="23">
        <v>29</v>
      </c>
      <c r="AJ35" s="23">
        <v>24</v>
      </c>
      <c r="AK35" s="23">
        <v>16</v>
      </c>
      <c r="AL35" s="23">
        <v>18</v>
      </c>
    </row>
    <row r="36" spans="1:38" ht="13.5" x14ac:dyDescent="0.25">
      <c r="A36" s="23" t="s">
        <v>4</v>
      </c>
      <c r="B36" s="35">
        <v>111</v>
      </c>
      <c r="C36" s="39">
        <v>127</v>
      </c>
      <c r="D36" s="35">
        <v>128</v>
      </c>
      <c r="E36" s="39">
        <v>112</v>
      </c>
      <c r="F36" s="35">
        <v>111</v>
      </c>
      <c r="G36" s="39">
        <v>91</v>
      </c>
      <c r="H36" s="35">
        <v>84</v>
      </c>
      <c r="I36" s="37">
        <v>81</v>
      </c>
      <c r="J36" s="37">
        <v>90</v>
      </c>
      <c r="K36" s="37">
        <v>78</v>
      </c>
      <c r="L36" s="37">
        <v>71</v>
      </c>
      <c r="M36" s="37">
        <v>67</v>
      </c>
      <c r="N36" s="37">
        <v>63</v>
      </c>
      <c r="O36" s="37">
        <v>62</v>
      </c>
      <c r="P36" s="37">
        <v>51</v>
      </c>
      <c r="Q36" s="37">
        <v>55</v>
      </c>
      <c r="R36" s="37">
        <v>59</v>
      </c>
      <c r="S36" s="37">
        <v>61</v>
      </c>
      <c r="T36" s="37">
        <v>64</v>
      </c>
      <c r="U36" s="37">
        <v>50</v>
      </c>
      <c r="V36" s="33">
        <v>43</v>
      </c>
      <c r="W36" s="33">
        <v>47</v>
      </c>
      <c r="X36" s="33">
        <v>48</v>
      </c>
      <c r="Y36" s="23">
        <v>50</v>
      </c>
      <c r="Z36" s="23">
        <v>34</v>
      </c>
      <c r="AA36" s="23">
        <v>29</v>
      </c>
      <c r="AB36" s="23">
        <v>33</v>
      </c>
      <c r="AC36" s="23">
        <v>37</v>
      </c>
      <c r="AD36" s="23">
        <v>47</v>
      </c>
      <c r="AE36" s="23">
        <v>49</v>
      </c>
      <c r="AF36" s="23">
        <v>44</v>
      </c>
      <c r="AG36" s="23">
        <v>39</v>
      </c>
      <c r="AH36" s="23">
        <v>41</v>
      </c>
      <c r="AI36" s="23">
        <v>47</v>
      </c>
      <c r="AJ36" s="23">
        <v>44</v>
      </c>
      <c r="AK36" s="23">
        <v>33</v>
      </c>
      <c r="AL36" s="23">
        <v>27</v>
      </c>
    </row>
    <row r="37" spans="1:38" ht="13.5" x14ac:dyDescent="0.25">
      <c r="A37" s="23" t="s">
        <v>5</v>
      </c>
      <c r="B37" s="35">
        <v>172</v>
      </c>
      <c r="C37" s="39">
        <v>201</v>
      </c>
      <c r="D37" s="35">
        <v>195</v>
      </c>
      <c r="E37" s="39">
        <v>174</v>
      </c>
      <c r="F37" s="35">
        <v>178</v>
      </c>
      <c r="G37" s="39">
        <v>167</v>
      </c>
      <c r="H37" s="35">
        <v>158</v>
      </c>
      <c r="I37" s="37">
        <v>143</v>
      </c>
      <c r="J37" s="37">
        <v>148</v>
      </c>
      <c r="K37" s="37">
        <v>161</v>
      </c>
      <c r="L37" s="37">
        <v>127</v>
      </c>
      <c r="M37" s="37">
        <v>134</v>
      </c>
      <c r="N37" s="37">
        <v>140</v>
      </c>
      <c r="O37" s="37">
        <v>129</v>
      </c>
      <c r="P37" s="37">
        <v>123</v>
      </c>
      <c r="Q37" s="37">
        <v>124</v>
      </c>
      <c r="R37" s="37">
        <v>129</v>
      </c>
      <c r="S37" s="37">
        <v>126</v>
      </c>
      <c r="T37" s="37">
        <v>122</v>
      </c>
      <c r="U37" s="37">
        <v>125</v>
      </c>
      <c r="V37" s="33">
        <v>132</v>
      </c>
      <c r="W37" s="33">
        <v>123</v>
      </c>
      <c r="X37" s="33">
        <v>108</v>
      </c>
      <c r="Y37" s="23">
        <v>97</v>
      </c>
      <c r="Z37" s="23">
        <v>88</v>
      </c>
      <c r="AA37" s="23">
        <v>78</v>
      </c>
      <c r="AB37" s="23">
        <v>73</v>
      </c>
      <c r="AC37" s="23">
        <v>63</v>
      </c>
      <c r="AD37" s="23">
        <v>62</v>
      </c>
      <c r="AE37" s="23">
        <v>61</v>
      </c>
      <c r="AF37" s="23">
        <v>56</v>
      </c>
      <c r="AG37" s="23">
        <v>47</v>
      </c>
      <c r="AH37" s="23">
        <v>49</v>
      </c>
      <c r="AI37" s="23">
        <v>50</v>
      </c>
      <c r="AJ37" s="23">
        <v>60</v>
      </c>
      <c r="AK37" s="23">
        <v>51</v>
      </c>
      <c r="AL37" s="23">
        <v>47</v>
      </c>
    </row>
    <row r="38" spans="1:38" ht="13.5" x14ac:dyDescent="0.25">
      <c r="A38" s="23" t="s">
        <v>6</v>
      </c>
      <c r="B38" s="35">
        <v>240</v>
      </c>
      <c r="C38" s="39">
        <v>282</v>
      </c>
      <c r="D38" s="35">
        <v>295</v>
      </c>
      <c r="E38" s="39">
        <v>317</v>
      </c>
      <c r="F38" s="35">
        <v>277</v>
      </c>
      <c r="G38" s="39">
        <v>284</v>
      </c>
      <c r="H38" s="35">
        <v>275</v>
      </c>
      <c r="I38" s="37">
        <v>224</v>
      </c>
      <c r="J38" s="37">
        <v>217</v>
      </c>
      <c r="K38" s="37">
        <v>203</v>
      </c>
      <c r="L38" s="37">
        <v>167</v>
      </c>
      <c r="M38" s="37">
        <v>161</v>
      </c>
      <c r="N38" s="37">
        <v>161</v>
      </c>
      <c r="O38" s="37">
        <v>145</v>
      </c>
      <c r="P38" s="37">
        <v>141</v>
      </c>
      <c r="Q38" s="37">
        <v>138</v>
      </c>
      <c r="R38" s="37">
        <v>132</v>
      </c>
      <c r="S38" s="37">
        <v>141</v>
      </c>
      <c r="T38" s="37">
        <v>133</v>
      </c>
      <c r="U38" s="37">
        <v>140</v>
      </c>
      <c r="V38" s="33">
        <v>129</v>
      </c>
      <c r="W38" s="33">
        <v>109</v>
      </c>
      <c r="X38" s="33">
        <v>121</v>
      </c>
      <c r="Y38" s="23">
        <v>118</v>
      </c>
      <c r="Z38" s="23">
        <v>106</v>
      </c>
      <c r="AA38" s="23">
        <v>112</v>
      </c>
      <c r="AB38" s="23">
        <v>112</v>
      </c>
      <c r="AC38" s="23">
        <v>112</v>
      </c>
      <c r="AD38" s="23">
        <v>100</v>
      </c>
      <c r="AE38" s="23">
        <v>86</v>
      </c>
      <c r="AF38" s="23">
        <v>84</v>
      </c>
      <c r="AG38" s="23">
        <v>81</v>
      </c>
      <c r="AH38" s="23">
        <v>78</v>
      </c>
      <c r="AI38" s="23">
        <v>75</v>
      </c>
      <c r="AJ38" s="23">
        <v>60</v>
      </c>
      <c r="AK38" s="23">
        <v>56</v>
      </c>
      <c r="AL38" s="23">
        <v>43</v>
      </c>
    </row>
    <row r="39" spans="1:38" ht="13.5" x14ac:dyDescent="0.25">
      <c r="A39" s="23" t="s">
        <v>8</v>
      </c>
      <c r="B39" s="35">
        <v>163</v>
      </c>
      <c r="C39" s="39">
        <v>184</v>
      </c>
      <c r="D39" s="35">
        <v>221</v>
      </c>
      <c r="E39" s="39">
        <v>213</v>
      </c>
      <c r="F39" s="35">
        <v>206</v>
      </c>
      <c r="G39" s="39">
        <v>196</v>
      </c>
      <c r="H39" s="35">
        <v>196</v>
      </c>
      <c r="I39" s="37">
        <v>166</v>
      </c>
      <c r="J39" s="37">
        <v>153</v>
      </c>
      <c r="K39" s="37">
        <v>129</v>
      </c>
      <c r="L39" s="37">
        <v>132</v>
      </c>
      <c r="M39" s="37">
        <v>133</v>
      </c>
      <c r="N39" s="37">
        <v>150</v>
      </c>
      <c r="O39" s="37">
        <v>128</v>
      </c>
      <c r="P39" s="37">
        <v>129</v>
      </c>
      <c r="Q39" s="37">
        <v>114</v>
      </c>
      <c r="R39" s="37">
        <v>92</v>
      </c>
      <c r="S39" s="37">
        <v>117</v>
      </c>
      <c r="T39" s="37">
        <v>90</v>
      </c>
      <c r="U39" s="37">
        <v>98</v>
      </c>
      <c r="V39" s="33">
        <v>95</v>
      </c>
      <c r="W39" s="33">
        <v>85</v>
      </c>
      <c r="X39" s="33">
        <v>82</v>
      </c>
      <c r="Y39" s="23">
        <v>86</v>
      </c>
      <c r="Z39" s="23">
        <v>85</v>
      </c>
      <c r="AA39" s="23">
        <v>70</v>
      </c>
      <c r="AB39" s="23">
        <v>53</v>
      </c>
      <c r="AC39" s="23">
        <v>44</v>
      </c>
      <c r="AD39" s="23">
        <v>51</v>
      </c>
      <c r="AE39" s="23">
        <v>61</v>
      </c>
      <c r="AF39" s="23">
        <v>58</v>
      </c>
      <c r="AG39" s="23">
        <v>54</v>
      </c>
      <c r="AH39" s="23">
        <v>50</v>
      </c>
      <c r="AI39" s="23">
        <v>45</v>
      </c>
      <c r="AJ39" s="23">
        <v>45</v>
      </c>
      <c r="AK39" s="23">
        <v>28</v>
      </c>
      <c r="AL39" s="23">
        <v>36</v>
      </c>
    </row>
    <row r="40" spans="1:38" ht="13.5" x14ac:dyDescent="0.25">
      <c r="A40" s="24" t="s">
        <v>7</v>
      </c>
      <c r="B40" s="35">
        <v>523</v>
      </c>
      <c r="C40" s="39">
        <v>628</v>
      </c>
      <c r="D40" s="35">
        <v>697</v>
      </c>
      <c r="E40" s="39">
        <v>800</v>
      </c>
      <c r="F40" s="35">
        <v>845</v>
      </c>
      <c r="G40" s="39">
        <v>889</v>
      </c>
      <c r="H40" s="35">
        <v>861</v>
      </c>
      <c r="I40" s="37">
        <v>752</v>
      </c>
      <c r="J40" s="37">
        <v>646</v>
      </c>
      <c r="K40" s="37">
        <v>617</v>
      </c>
      <c r="L40" s="37">
        <v>662</v>
      </c>
      <c r="M40" s="37">
        <v>680</v>
      </c>
      <c r="N40" s="37">
        <v>675</v>
      </c>
      <c r="O40" s="37">
        <v>689</v>
      </c>
      <c r="P40" s="37">
        <v>694</v>
      </c>
      <c r="Q40" s="37">
        <v>702</v>
      </c>
      <c r="R40" s="37">
        <v>701</v>
      </c>
      <c r="S40" s="37">
        <v>614</v>
      </c>
      <c r="T40" s="37">
        <v>561</v>
      </c>
      <c r="U40" s="37">
        <v>489</v>
      </c>
      <c r="V40" s="33">
        <v>485</v>
      </c>
      <c r="W40" s="33">
        <v>379</v>
      </c>
      <c r="X40" s="33">
        <v>307</v>
      </c>
      <c r="Y40" s="23">
        <v>298</v>
      </c>
      <c r="Z40" s="23">
        <v>285</v>
      </c>
      <c r="AA40" s="23">
        <v>267</v>
      </c>
      <c r="AB40" s="23">
        <v>263</v>
      </c>
      <c r="AC40" s="23">
        <v>257</v>
      </c>
      <c r="AD40" s="23">
        <v>250</v>
      </c>
      <c r="AE40" s="23">
        <v>243</v>
      </c>
      <c r="AF40" s="23">
        <v>222</v>
      </c>
      <c r="AG40" s="23">
        <v>210</v>
      </c>
      <c r="AH40" s="23">
        <v>216</v>
      </c>
      <c r="AI40" s="23">
        <v>207</v>
      </c>
      <c r="AJ40" s="23">
        <v>196</v>
      </c>
      <c r="AK40" s="23">
        <v>201</v>
      </c>
      <c r="AL40" s="23">
        <v>226</v>
      </c>
    </row>
    <row r="41" spans="1:38" ht="13.5" x14ac:dyDescent="0.25">
      <c r="A41" s="25" t="s">
        <v>0</v>
      </c>
      <c r="B41" s="26">
        <f t="shared" ref="B41:H41" si="65">SUM(B33:B40)</f>
        <v>1383</v>
      </c>
      <c r="C41" s="26">
        <f t="shared" si="65"/>
        <v>1609</v>
      </c>
      <c r="D41" s="26">
        <f t="shared" si="65"/>
        <v>1715</v>
      </c>
      <c r="E41" s="26">
        <f t="shared" si="65"/>
        <v>1787</v>
      </c>
      <c r="F41" s="26">
        <f t="shared" si="65"/>
        <v>1751</v>
      </c>
      <c r="G41" s="26">
        <f t="shared" si="65"/>
        <v>1746</v>
      </c>
      <c r="H41" s="26">
        <f t="shared" si="65"/>
        <v>1662</v>
      </c>
      <c r="I41" s="26">
        <f t="shared" ref="I41:Q41" si="66">SUM(I33:I40)</f>
        <v>1463</v>
      </c>
      <c r="J41" s="26">
        <f t="shared" si="66"/>
        <v>1353</v>
      </c>
      <c r="K41" s="26">
        <f t="shared" si="66"/>
        <v>1279</v>
      </c>
      <c r="L41" s="26">
        <f t="shared" si="66"/>
        <v>1259</v>
      </c>
      <c r="M41" s="26">
        <f t="shared" si="66"/>
        <v>1269</v>
      </c>
      <c r="N41" s="26">
        <f t="shared" si="66"/>
        <v>1285</v>
      </c>
      <c r="O41" s="26">
        <f t="shared" si="66"/>
        <v>1236</v>
      </c>
      <c r="P41" s="26">
        <f t="shared" si="66"/>
        <v>1211</v>
      </c>
      <c r="Q41" s="26">
        <f t="shared" si="66"/>
        <v>1203</v>
      </c>
      <c r="R41" s="26">
        <f t="shared" ref="R41:W41" si="67">SUM(R33:R40)</f>
        <v>1186</v>
      </c>
      <c r="S41" s="26">
        <f t="shared" si="67"/>
        <v>1115</v>
      </c>
      <c r="T41" s="26">
        <f t="shared" si="67"/>
        <v>1031</v>
      </c>
      <c r="U41" s="25">
        <f t="shared" si="67"/>
        <v>956</v>
      </c>
      <c r="V41" s="25">
        <f t="shared" si="67"/>
        <v>934</v>
      </c>
      <c r="W41" s="25">
        <f t="shared" si="67"/>
        <v>782</v>
      </c>
      <c r="X41" s="25">
        <f t="shared" ref="X41:AF41" si="68">SUM(X33:X40)</f>
        <v>703</v>
      </c>
      <c r="Y41" s="25">
        <f t="shared" si="68"/>
        <v>690</v>
      </c>
      <c r="Z41" s="25">
        <f t="shared" si="68"/>
        <v>629</v>
      </c>
      <c r="AA41" s="25">
        <f t="shared" si="68"/>
        <v>591</v>
      </c>
      <c r="AB41" s="25">
        <f t="shared" si="68"/>
        <v>560</v>
      </c>
      <c r="AC41" s="25">
        <f t="shared" si="68"/>
        <v>539</v>
      </c>
      <c r="AD41" s="25">
        <f t="shared" si="68"/>
        <v>537</v>
      </c>
      <c r="AE41" s="25">
        <f t="shared" si="68"/>
        <v>527</v>
      </c>
      <c r="AF41" s="25">
        <f t="shared" si="68"/>
        <v>494</v>
      </c>
      <c r="AG41" s="25">
        <f t="shared" ref="AG41:AH41" si="69">SUM(AG33:AG40)</f>
        <v>468</v>
      </c>
      <c r="AH41" s="25">
        <f t="shared" si="69"/>
        <v>473</v>
      </c>
      <c r="AI41" s="25">
        <f t="shared" ref="AI41" si="70">SUM(AI33:AI40)</f>
        <v>478</v>
      </c>
      <c r="AJ41" s="25">
        <f>SUM(AJ33:AJ40)</f>
        <v>457</v>
      </c>
      <c r="AK41" s="25">
        <f>SUM(AK33:AK40)</f>
        <v>408</v>
      </c>
      <c r="AL41" s="25">
        <f>SUM(AL33:AL40)</f>
        <v>420</v>
      </c>
    </row>
    <row r="42" spans="1:38" x14ac:dyDescent="0.2">
      <c r="A42" s="40"/>
    </row>
  </sheetData>
  <phoneticPr fontId="0" type="noConversion"/>
  <pageMargins left="3.937007874015748E-2" right="0.19685039370078741" top="0.59055118110236227" bottom="0.19685039370078741" header="0.51181102362204722" footer="0.51181102362204722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41"/>
  <sheetViews>
    <sheetView workbookViewId="0"/>
  </sheetViews>
  <sheetFormatPr baseColWidth="10" defaultRowHeight="12.75" x14ac:dyDescent="0.2"/>
  <cols>
    <col min="1" max="1" width="32.42578125" style="1" customWidth="1"/>
    <col min="2" max="24" width="6.28515625" style="1" customWidth="1"/>
    <col min="25" max="32" width="6.28515625" style="2" customWidth="1"/>
    <col min="33" max="36" width="6.28515625" style="1" customWidth="1"/>
    <col min="37" max="16384" width="11.42578125" style="1"/>
  </cols>
  <sheetData>
    <row r="1" spans="1:36" ht="18.75" x14ac:dyDescent="0.3">
      <c r="A1" s="67" t="s">
        <v>15</v>
      </c>
    </row>
    <row r="2" spans="1:36" s="13" customFormat="1" ht="15.75" x14ac:dyDescent="0.25">
      <c r="A2" s="68" t="s">
        <v>16</v>
      </c>
      <c r="Y2" s="14"/>
      <c r="Z2" s="14"/>
      <c r="AA2" s="14"/>
      <c r="AB2" s="14"/>
      <c r="AC2" s="14"/>
      <c r="AD2" s="14"/>
      <c r="AE2" s="14"/>
      <c r="AF2" s="14"/>
    </row>
    <row r="3" spans="1:36" s="13" customFormat="1" ht="15" x14ac:dyDescent="0.2">
      <c r="A3" s="69" t="s">
        <v>58</v>
      </c>
      <c r="Y3" s="14"/>
      <c r="Z3" s="14"/>
      <c r="AA3" s="14"/>
      <c r="AB3" s="14"/>
      <c r="AC3" s="14"/>
      <c r="AD3" s="14"/>
      <c r="AE3" s="14"/>
      <c r="AF3" s="14"/>
    </row>
    <row r="4" spans="1:36" ht="8.25" customHeight="1" x14ac:dyDescent="0.2"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4"/>
      <c r="W4" s="4"/>
      <c r="X4" s="4"/>
      <c r="Y4" s="4"/>
    </row>
    <row r="5" spans="1:36" s="15" customFormat="1" ht="15" customHeight="1" x14ac:dyDescent="0.25">
      <c r="A5" s="42" t="s">
        <v>19</v>
      </c>
      <c r="B5" s="25">
        <v>1983</v>
      </c>
      <c r="C5" s="54">
        <v>1984</v>
      </c>
      <c r="D5" s="55">
        <v>1985</v>
      </c>
      <c r="E5" s="54">
        <v>1986</v>
      </c>
      <c r="F5" s="55">
        <v>1987</v>
      </c>
      <c r="G5" s="54">
        <v>1988</v>
      </c>
      <c r="H5" s="54">
        <v>1989</v>
      </c>
      <c r="I5" s="55">
        <v>1990</v>
      </c>
      <c r="J5" s="54">
        <v>1991</v>
      </c>
      <c r="K5" s="55">
        <v>1992</v>
      </c>
      <c r="L5" s="54">
        <v>1993</v>
      </c>
      <c r="M5" s="54">
        <v>1994</v>
      </c>
      <c r="N5" s="55">
        <v>1995</v>
      </c>
      <c r="O5" s="54">
        <v>1996</v>
      </c>
      <c r="P5" s="55">
        <v>1997</v>
      </c>
      <c r="Q5" s="54">
        <v>1998</v>
      </c>
      <c r="R5" s="55">
        <v>1999</v>
      </c>
      <c r="S5" s="54">
        <v>2000</v>
      </c>
      <c r="T5" s="55">
        <v>2001</v>
      </c>
      <c r="U5" s="54">
        <v>2002</v>
      </c>
      <c r="V5" s="55">
        <v>2003</v>
      </c>
      <c r="W5" s="54">
        <v>2004</v>
      </c>
      <c r="X5" s="56">
        <v>2005</v>
      </c>
      <c r="Y5" s="56">
        <v>2006</v>
      </c>
      <c r="Z5" s="54">
        <v>2007</v>
      </c>
      <c r="AA5" s="54">
        <v>2008</v>
      </c>
      <c r="AB5" s="54">
        <v>2009</v>
      </c>
      <c r="AC5" s="54">
        <v>2010</v>
      </c>
      <c r="AD5" s="54">
        <v>2011</v>
      </c>
      <c r="AE5" s="54">
        <v>2012</v>
      </c>
      <c r="AF5" s="54">
        <v>2013</v>
      </c>
      <c r="AG5" s="54">
        <v>2014</v>
      </c>
      <c r="AH5" s="54">
        <v>2015</v>
      </c>
      <c r="AI5" s="54">
        <v>2016</v>
      </c>
      <c r="AJ5" s="54">
        <v>2017</v>
      </c>
    </row>
    <row r="6" spans="1:36" x14ac:dyDescent="0.2">
      <c r="A6" s="8"/>
      <c r="B6" s="5"/>
      <c r="C6" s="6"/>
      <c r="E6" s="6"/>
      <c r="G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</row>
    <row r="7" spans="1:36" ht="13.5" x14ac:dyDescent="0.25">
      <c r="A7" s="20" t="s">
        <v>12</v>
      </c>
      <c r="B7" s="9"/>
      <c r="C7" s="9"/>
      <c r="E7" s="9"/>
      <c r="G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</row>
    <row r="8" spans="1:36" ht="13.5" x14ac:dyDescent="0.25">
      <c r="A8" s="21" t="s">
        <v>9</v>
      </c>
      <c r="B8" s="9"/>
      <c r="C8" s="9"/>
      <c r="E8" s="9"/>
      <c r="G8" s="9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</row>
    <row r="9" spans="1:36" ht="13.5" x14ac:dyDescent="0.25">
      <c r="A9" s="22" t="s">
        <v>1</v>
      </c>
      <c r="B9" s="22">
        <f t="shared" ref="B9:H9" si="0">B21+B33</f>
        <v>40</v>
      </c>
      <c r="C9" s="22">
        <f t="shared" si="0"/>
        <v>40</v>
      </c>
      <c r="D9" s="22">
        <f t="shared" si="0"/>
        <v>52</v>
      </c>
      <c r="E9" s="22">
        <f t="shared" si="0"/>
        <v>43</v>
      </c>
      <c r="F9" s="22">
        <f t="shared" si="0"/>
        <v>50</v>
      </c>
      <c r="G9" s="22">
        <f t="shared" si="0"/>
        <v>46</v>
      </c>
      <c r="H9" s="22">
        <f t="shared" si="0"/>
        <v>44</v>
      </c>
      <c r="I9" s="22">
        <f t="shared" ref="I9:Q9" si="1">I21+I33</f>
        <v>28</v>
      </c>
      <c r="J9" s="22">
        <f t="shared" si="1"/>
        <v>30</v>
      </c>
      <c r="K9" s="22">
        <f t="shared" si="1"/>
        <v>24</v>
      </c>
      <c r="L9" s="22">
        <f t="shared" si="1"/>
        <v>21</v>
      </c>
      <c r="M9" s="22">
        <f t="shared" si="1"/>
        <v>18</v>
      </c>
      <c r="N9" s="22">
        <f t="shared" si="1"/>
        <v>12</v>
      </c>
      <c r="O9" s="22">
        <f t="shared" si="1"/>
        <v>8</v>
      </c>
      <c r="P9" s="22">
        <f t="shared" si="1"/>
        <v>7</v>
      </c>
      <c r="Q9" s="22">
        <f t="shared" si="1"/>
        <v>11</v>
      </c>
      <c r="R9" s="22">
        <f t="shared" ref="R9:V10" si="2">R21+R33</f>
        <v>8</v>
      </c>
      <c r="S9" s="22">
        <f t="shared" si="2"/>
        <v>10</v>
      </c>
      <c r="T9" s="22">
        <f t="shared" si="2"/>
        <v>10</v>
      </c>
      <c r="U9" s="22">
        <f t="shared" si="2"/>
        <v>9</v>
      </c>
      <c r="V9" s="22">
        <f t="shared" si="2"/>
        <v>8</v>
      </c>
      <c r="W9" s="22">
        <f t="shared" ref="W9:Y16" si="3">W21+W33</f>
        <v>4</v>
      </c>
      <c r="X9" s="22">
        <f t="shared" si="3"/>
        <v>6</v>
      </c>
      <c r="Y9" s="22">
        <f t="shared" si="3"/>
        <v>6</v>
      </c>
      <c r="Z9" s="22">
        <f t="shared" ref="Z9:AA17" si="4">Z21+Z33</f>
        <v>5</v>
      </c>
      <c r="AA9" s="22">
        <f t="shared" si="4"/>
        <v>7</v>
      </c>
      <c r="AB9" s="22">
        <f t="shared" ref="AB9:AC17" si="5">AB21+AB33</f>
        <v>8</v>
      </c>
      <c r="AC9" s="22">
        <f t="shared" si="5"/>
        <v>3</v>
      </c>
      <c r="AD9" s="22">
        <f t="shared" ref="AD9:AE17" si="6">AD21+AD33</f>
        <v>3</v>
      </c>
      <c r="AE9" s="22">
        <f t="shared" si="6"/>
        <v>10</v>
      </c>
      <c r="AF9" s="22">
        <f t="shared" ref="AF9:AG9" si="7">AF21+AF33</f>
        <v>9</v>
      </c>
      <c r="AG9" s="22">
        <f t="shared" si="7"/>
        <v>11</v>
      </c>
      <c r="AH9" s="22">
        <f t="shared" ref="AH9:AI9" si="8">AH21+AH33</f>
        <v>13</v>
      </c>
      <c r="AI9" s="22">
        <f t="shared" si="8"/>
        <v>8</v>
      </c>
      <c r="AJ9" s="22">
        <f t="shared" ref="AJ9" si="9">AJ21+AJ33</f>
        <v>9</v>
      </c>
    </row>
    <row r="10" spans="1:36" ht="13.5" x14ac:dyDescent="0.25">
      <c r="A10" s="23" t="s">
        <v>2</v>
      </c>
      <c r="B10" s="23">
        <f t="shared" ref="B10:H10" si="10">B22+B34</f>
        <v>125</v>
      </c>
      <c r="C10" s="23">
        <f t="shared" si="10"/>
        <v>142</v>
      </c>
      <c r="D10" s="23">
        <f t="shared" si="10"/>
        <v>135</v>
      </c>
      <c r="E10" s="23">
        <f t="shared" si="10"/>
        <v>135</v>
      </c>
      <c r="F10" s="23">
        <f t="shared" si="10"/>
        <v>145</v>
      </c>
      <c r="G10" s="23">
        <f t="shared" si="10"/>
        <v>136</v>
      </c>
      <c r="H10" s="23">
        <f t="shared" si="10"/>
        <v>129</v>
      </c>
      <c r="I10" s="23">
        <f t="shared" ref="I10:Q10" si="11">I22+I34</f>
        <v>142</v>
      </c>
      <c r="J10" s="23">
        <f t="shared" si="11"/>
        <v>143</v>
      </c>
      <c r="K10" s="23">
        <f t="shared" si="11"/>
        <v>163</v>
      </c>
      <c r="L10" s="23">
        <f t="shared" si="11"/>
        <v>163</v>
      </c>
      <c r="M10" s="23">
        <f t="shared" si="11"/>
        <v>151</v>
      </c>
      <c r="N10" s="23">
        <f t="shared" si="11"/>
        <v>136</v>
      </c>
      <c r="O10" s="23">
        <f t="shared" si="11"/>
        <v>122</v>
      </c>
      <c r="P10" s="23">
        <f t="shared" si="11"/>
        <v>91</v>
      </c>
      <c r="Q10" s="23">
        <f t="shared" si="11"/>
        <v>70</v>
      </c>
      <c r="R10" s="23">
        <f t="shared" si="2"/>
        <v>77</v>
      </c>
      <c r="S10" s="23">
        <f t="shared" si="2"/>
        <v>74</v>
      </c>
      <c r="T10" s="23">
        <f t="shared" si="2"/>
        <v>65</v>
      </c>
      <c r="U10" s="23">
        <f t="shared" si="2"/>
        <v>67</v>
      </c>
      <c r="V10" s="23">
        <f t="shared" si="2"/>
        <v>61</v>
      </c>
      <c r="W10" s="23">
        <f t="shared" si="3"/>
        <v>50</v>
      </c>
      <c r="X10" s="23">
        <f t="shared" si="3"/>
        <v>35</v>
      </c>
      <c r="Y10" s="23">
        <f t="shared" si="3"/>
        <v>30</v>
      </c>
      <c r="Z10" s="23">
        <f t="shared" si="4"/>
        <v>34</v>
      </c>
      <c r="AA10" s="23">
        <f t="shared" si="4"/>
        <v>33</v>
      </c>
      <c r="AB10" s="23">
        <f t="shared" si="5"/>
        <v>33</v>
      </c>
      <c r="AC10" s="23">
        <f t="shared" si="5"/>
        <v>34</v>
      </c>
      <c r="AD10" s="23">
        <f t="shared" si="6"/>
        <v>33</v>
      </c>
      <c r="AE10" s="23">
        <f t="shared" si="6"/>
        <v>27</v>
      </c>
      <c r="AF10" s="23">
        <f t="shared" ref="AF10:AG10" si="12">AF22+AF34</f>
        <v>25</v>
      </c>
      <c r="AG10" s="23">
        <f t="shared" si="12"/>
        <v>26</v>
      </c>
      <c r="AH10" s="23">
        <f t="shared" ref="AH10:AI10" si="13">AH22+AH34</f>
        <v>28</v>
      </c>
      <c r="AI10" s="23">
        <f t="shared" si="13"/>
        <v>31</v>
      </c>
      <c r="AJ10" s="23">
        <f t="shared" ref="AJ10" si="14">AJ22+AJ34</f>
        <v>34</v>
      </c>
    </row>
    <row r="11" spans="1:36" ht="13.5" x14ac:dyDescent="0.25">
      <c r="A11" s="23" t="s">
        <v>3</v>
      </c>
      <c r="B11" s="23">
        <f t="shared" ref="B11:H11" si="15">B23+B35</f>
        <v>103</v>
      </c>
      <c r="C11" s="23">
        <f t="shared" si="15"/>
        <v>103</v>
      </c>
      <c r="D11" s="23">
        <f t="shared" si="15"/>
        <v>104</v>
      </c>
      <c r="E11" s="23">
        <f t="shared" si="15"/>
        <v>100</v>
      </c>
      <c r="F11" s="23">
        <f t="shared" si="15"/>
        <v>109</v>
      </c>
      <c r="G11" s="23">
        <f t="shared" si="15"/>
        <v>98</v>
      </c>
      <c r="H11" s="23">
        <f t="shared" si="15"/>
        <v>105</v>
      </c>
      <c r="I11" s="23">
        <f t="shared" ref="I11:Q11" si="16">I23+I35</f>
        <v>91</v>
      </c>
      <c r="J11" s="23">
        <f t="shared" si="16"/>
        <v>92</v>
      </c>
      <c r="K11" s="23">
        <f t="shared" si="16"/>
        <v>100</v>
      </c>
      <c r="L11" s="23">
        <f t="shared" si="16"/>
        <v>88</v>
      </c>
      <c r="M11" s="23">
        <f t="shared" si="16"/>
        <v>88</v>
      </c>
      <c r="N11" s="23">
        <f t="shared" si="16"/>
        <v>94</v>
      </c>
      <c r="O11" s="23">
        <f t="shared" si="16"/>
        <v>97</v>
      </c>
      <c r="P11" s="23">
        <f t="shared" si="16"/>
        <v>82</v>
      </c>
      <c r="Q11" s="23">
        <f t="shared" si="16"/>
        <v>73</v>
      </c>
      <c r="R11" s="23">
        <f t="shared" ref="R11:Y17" si="17">R23+R35</f>
        <v>77</v>
      </c>
      <c r="S11" s="23">
        <f t="shared" si="17"/>
        <v>75</v>
      </c>
      <c r="T11" s="23">
        <f t="shared" si="17"/>
        <v>77</v>
      </c>
      <c r="U11" s="23">
        <f t="shared" si="17"/>
        <v>90</v>
      </c>
      <c r="V11" s="23">
        <f t="shared" si="17"/>
        <v>103</v>
      </c>
      <c r="W11" s="23">
        <f t="shared" si="3"/>
        <v>93</v>
      </c>
      <c r="X11" s="23">
        <f t="shared" si="3"/>
        <v>73</v>
      </c>
      <c r="Y11" s="23">
        <f t="shared" si="3"/>
        <v>61</v>
      </c>
      <c r="Z11" s="23">
        <f t="shared" si="4"/>
        <v>61</v>
      </c>
      <c r="AA11" s="23">
        <f t="shared" si="4"/>
        <v>55</v>
      </c>
      <c r="AB11" s="23">
        <f t="shared" si="5"/>
        <v>58</v>
      </c>
      <c r="AC11" s="23">
        <f t="shared" si="5"/>
        <v>54</v>
      </c>
      <c r="AD11" s="23">
        <f t="shared" si="6"/>
        <v>48</v>
      </c>
      <c r="AE11" s="23">
        <f t="shared" si="6"/>
        <v>39</v>
      </c>
      <c r="AF11" s="23">
        <f t="shared" ref="AF11:AG11" si="18">AF23+AF35</f>
        <v>34</v>
      </c>
      <c r="AG11" s="23">
        <f t="shared" si="18"/>
        <v>31</v>
      </c>
      <c r="AH11" s="23">
        <f t="shared" ref="AH11:AI11" si="19">AH23+AH35</f>
        <v>29</v>
      </c>
      <c r="AI11" s="23">
        <f t="shared" si="19"/>
        <v>30</v>
      </c>
      <c r="AJ11" s="23">
        <f t="shared" ref="AJ11" si="20">AJ23+AJ35</f>
        <v>28</v>
      </c>
    </row>
    <row r="12" spans="1:36" ht="13.5" x14ac:dyDescent="0.25">
      <c r="A12" s="23" t="s">
        <v>4</v>
      </c>
      <c r="B12" s="23">
        <f t="shared" ref="B12:H12" si="21">B24+B36</f>
        <v>91</v>
      </c>
      <c r="C12" s="23">
        <f t="shared" si="21"/>
        <v>104</v>
      </c>
      <c r="D12" s="23">
        <f t="shared" si="21"/>
        <v>105</v>
      </c>
      <c r="E12" s="23">
        <f t="shared" si="21"/>
        <v>110</v>
      </c>
      <c r="F12" s="23">
        <f t="shared" si="21"/>
        <v>118</v>
      </c>
      <c r="G12" s="23">
        <f t="shared" si="21"/>
        <v>106</v>
      </c>
      <c r="H12" s="23">
        <f t="shared" si="21"/>
        <v>98</v>
      </c>
      <c r="I12" s="23">
        <f t="shared" ref="I12:Q12" si="22">I24+I36</f>
        <v>100</v>
      </c>
      <c r="J12" s="23">
        <f t="shared" si="22"/>
        <v>102</v>
      </c>
      <c r="K12" s="23">
        <f t="shared" si="22"/>
        <v>106</v>
      </c>
      <c r="L12" s="23">
        <f t="shared" si="22"/>
        <v>96</v>
      </c>
      <c r="M12" s="23">
        <f t="shared" si="22"/>
        <v>99</v>
      </c>
      <c r="N12" s="23">
        <f t="shared" si="22"/>
        <v>88</v>
      </c>
      <c r="O12" s="23">
        <f t="shared" si="22"/>
        <v>76</v>
      </c>
      <c r="P12" s="23">
        <f t="shared" si="22"/>
        <v>71</v>
      </c>
      <c r="Q12" s="23">
        <f t="shared" si="22"/>
        <v>64</v>
      </c>
      <c r="R12" s="23">
        <f t="shared" si="17"/>
        <v>68</v>
      </c>
      <c r="S12" s="23">
        <f t="shared" si="17"/>
        <v>57</v>
      </c>
      <c r="T12" s="23">
        <f t="shared" si="17"/>
        <v>58</v>
      </c>
      <c r="U12" s="23">
        <f t="shared" si="17"/>
        <v>67</v>
      </c>
      <c r="V12" s="23">
        <f t="shared" si="17"/>
        <v>72</v>
      </c>
      <c r="W12" s="23">
        <f t="shared" si="3"/>
        <v>67</v>
      </c>
      <c r="X12" s="23">
        <f t="shared" si="3"/>
        <v>62</v>
      </c>
      <c r="Y12" s="23">
        <f t="shared" si="3"/>
        <v>59</v>
      </c>
      <c r="Z12" s="23">
        <f t="shared" si="4"/>
        <v>62</v>
      </c>
      <c r="AA12" s="23">
        <f t="shared" si="4"/>
        <v>64</v>
      </c>
      <c r="AB12" s="23">
        <f t="shared" si="5"/>
        <v>67</v>
      </c>
      <c r="AC12" s="23">
        <f t="shared" si="5"/>
        <v>68</v>
      </c>
      <c r="AD12" s="23">
        <f t="shared" si="6"/>
        <v>68</v>
      </c>
      <c r="AE12" s="23">
        <f t="shared" si="6"/>
        <v>62</v>
      </c>
      <c r="AF12" s="23">
        <f t="shared" ref="AF12:AG12" si="23">AF24+AF36</f>
        <v>61</v>
      </c>
      <c r="AG12" s="23">
        <f t="shared" si="23"/>
        <v>59</v>
      </c>
      <c r="AH12" s="23">
        <f t="shared" ref="AH12:AI12" si="24">AH24+AH36</f>
        <v>53</v>
      </c>
      <c r="AI12" s="23">
        <f t="shared" si="24"/>
        <v>45</v>
      </c>
      <c r="AJ12" s="23">
        <f t="shared" ref="AJ12" si="25">AJ24+AJ36</f>
        <v>46</v>
      </c>
    </row>
    <row r="13" spans="1:36" ht="13.5" x14ac:dyDescent="0.25">
      <c r="A13" s="23" t="s">
        <v>5</v>
      </c>
      <c r="B13" s="23">
        <f t="shared" ref="B13:H13" si="26">B25+B37</f>
        <v>99</v>
      </c>
      <c r="C13" s="23">
        <f t="shared" si="26"/>
        <v>92</v>
      </c>
      <c r="D13" s="23">
        <f t="shared" si="26"/>
        <v>89</v>
      </c>
      <c r="E13" s="23">
        <f t="shared" si="26"/>
        <v>93</v>
      </c>
      <c r="F13" s="23">
        <f t="shared" si="26"/>
        <v>97</v>
      </c>
      <c r="G13" s="23">
        <f t="shared" si="26"/>
        <v>97</v>
      </c>
      <c r="H13" s="23">
        <f t="shared" si="26"/>
        <v>102</v>
      </c>
      <c r="I13" s="23">
        <f t="shared" ref="I13:Q13" si="27">I25+I37</f>
        <v>103</v>
      </c>
      <c r="J13" s="23">
        <f t="shared" si="27"/>
        <v>106</v>
      </c>
      <c r="K13" s="23">
        <f t="shared" si="27"/>
        <v>109</v>
      </c>
      <c r="L13" s="23">
        <f t="shared" si="27"/>
        <v>104</v>
      </c>
      <c r="M13" s="23">
        <f t="shared" si="27"/>
        <v>110</v>
      </c>
      <c r="N13" s="23">
        <f t="shared" si="27"/>
        <v>102</v>
      </c>
      <c r="O13" s="23">
        <f t="shared" si="27"/>
        <v>100</v>
      </c>
      <c r="P13" s="23">
        <f t="shared" si="27"/>
        <v>93</v>
      </c>
      <c r="Q13" s="23">
        <f t="shared" si="27"/>
        <v>76</v>
      </c>
      <c r="R13" s="23">
        <f t="shared" si="17"/>
        <v>76</v>
      </c>
      <c r="S13" s="23">
        <f t="shared" si="17"/>
        <v>70</v>
      </c>
      <c r="T13" s="23">
        <f t="shared" si="17"/>
        <v>61</v>
      </c>
      <c r="U13" s="23">
        <f t="shared" si="17"/>
        <v>63</v>
      </c>
      <c r="V13" s="23">
        <f t="shared" si="17"/>
        <v>64</v>
      </c>
      <c r="W13" s="23">
        <f t="shared" si="3"/>
        <v>65</v>
      </c>
      <c r="X13" s="23">
        <f t="shared" si="3"/>
        <v>62</v>
      </c>
      <c r="Y13" s="23">
        <f t="shared" si="3"/>
        <v>51</v>
      </c>
      <c r="Z13" s="23">
        <f t="shared" si="4"/>
        <v>51</v>
      </c>
      <c r="AA13" s="23">
        <f t="shared" si="4"/>
        <v>57</v>
      </c>
      <c r="AB13" s="23">
        <f t="shared" si="5"/>
        <v>54</v>
      </c>
      <c r="AC13" s="23">
        <f t="shared" si="5"/>
        <v>45</v>
      </c>
      <c r="AD13" s="23">
        <f t="shared" si="6"/>
        <v>47</v>
      </c>
      <c r="AE13" s="23">
        <f t="shared" si="6"/>
        <v>47</v>
      </c>
      <c r="AF13" s="23">
        <f t="shared" ref="AF13:AG13" si="28">AF25+AF37</f>
        <v>43</v>
      </c>
      <c r="AG13" s="23">
        <f t="shared" si="28"/>
        <v>42</v>
      </c>
      <c r="AH13" s="23">
        <f t="shared" ref="AH13:AI13" si="29">AH25+AH37</f>
        <v>47</v>
      </c>
      <c r="AI13" s="23">
        <f t="shared" si="29"/>
        <v>49</v>
      </c>
      <c r="AJ13" s="23">
        <f t="shared" ref="AJ13" si="30">AJ25+AJ37</f>
        <v>52</v>
      </c>
    </row>
    <row r="14" spans="1:36" ht="13.5" x14ac:dyDescent="0.25">
      <c r="A14" s="23" t="s">
        <v>6</v>
      </c>
      <c r="B14" s="23">
        <f t="shared" ref="B14:H14" si="31">B26+B38</f>
        <v>72</v>
      </c>
      <c r="C14" s="23">
        <f t="shared" si="31"/>
        <v>82</v>
      </c>
      <c r="D14" s="23">
        <f t="shared" si="31"/>
        <v>87</v>
      </c>
      <c r="E14" s="23">
        <f t="shared" si="31"/>
        <v>80</v>
      </c>
      <c r="F14" s="23">
        <f t="shared" si="31"/>
        <v>78</v>
      </c>
      <c r="G14" s="23">
        <f t="shared" si="31"/>
        <v>78</v>
      </c>
      <c r="H14" s="23">
        <f t="shared" si="31"/>
        <v>74</v>
      </c>
      <c r="I14" s="23">
        <f t="shared" ref="I14:Q14" si="32">I26+I38</f>
        <v>77</v>
      </c>
      <c r="J14" s="23">
        <f t="shared" si="32"/>
        <v>78</v>
      </c>
      <c r="K14" s="23">
        <f t="shared" si="32"/>
        <v>75</v>
      </c>
      <c r="L14" s="23">
        <f t="shared" si="32"/>
        <v>71</v>
      </c>
      <c r="M14" s="23">
        <f t="shared" si="32"/>
        <v>72</v>
      </c>
      <c r="N14" s="23">
        <f t="shared" si="32"/>
        <v>67</v>
      </c>
      <c r="O14" s="23">
        <f t="shared" si="32"/>
        <v>72</v>
      </c>
      <c r="P14" s="23">
        <f t="shared" si="32"/>
        <v>67</v>
      </c>
      <c r="Q14" s="23">
        <f t="shared" si="32"/>
        <v>66</v>
      </c>
      <c r="R14" s="23">
        <f t="shared" si="17"/>
        <v>65</v>
      </c>
      <c r="S14" s="23">
        <f t="shared" si="17"/>
        <v>65</v>
      </c>
      <c r="T14" s="23">
        <f t="shared" si="17"/>
        <v>58</v>
      </c>
      <c r="U14" s="23">
        <f t="shared" si="17"/>
        <v>55</v>
      </c>
      <c r="V14" s="23">
        <f t="shared" si="17"/>
        <v>53</v>
      </c>
      <c r="W14" s="23">
        <f t="shared" si="3"/>
        <v>55</v>
      </c>
      <c r="X14" s="23">
        <f t="shared" si="3"/>
        <v>46</v>
      </c>
      <c r="Y14" s="23">
        <f t="shared" si="3"/>
        <v>51</v>
      </c>
      <c r="Z14" s="23">
        <f t="shared" si="4"/>
        <v>49</v>
      </c>
      <c r="AA14" s="23">
        <f t="shared" si="4"/>
        <v>45</v>
      </c>
      <c r="AB14" s="23">
        <f t="shared" si="5"/>
        <v>46</v>
      </c>
      <c r="AC14" s="23">
        <f t="shared" si="5"/>
        <v>47</v>
      </c>
      <c r="AD14" s="23">
        <f t="shared" si="6"/>
        <v>47</v>
      </c>
      <c r="AE14" s="23">
        <f t="shared" si="6"/>
        <v>44</v>
      </c>
      <c r="AF14" s="23">
        <f t="shared" ref="AF14:AG14" si="33">AF26+AF38</f>
        <v>36</v>
      </c>
      <c r="AG14" s="23">
        <f t="shared" si="33"/>
        <v>37</v>
      </c>
      <c r="AH14" s="23">
        <f t="shared" ref="AH14:AI14" si="34">AH26+AH38</f>
        <v>36</v>
      </c>
      <c r="AI14" s="23">
        <f t="shared" si="34"/>
        <v>33</v>
      </c>
      <c r="AJ14" s="23">
        <f t="shared" ref="AJ14" si="35">AJ26+AJ38</f>
        <v>27</v>
      </c>
    </row>
    <row r="15" spans="1:36" ht="13.5" x14ac:dyDescent="0.25">
      <c r="A15" s="23" t="s">
        <v>8</v>
      </c>
      <c r="B15" s="23">
        <f t="shared" ref="B15:H15" si="36">B27+B39</f>
        <v>22</v>
      </c>
      <c r="C15" s="23">
        <f t="shared" si="36"/>
        <v>21</v>
      </c>
      <c r="D15" s="23">
        <f t="shared" si="36"/>
        <v>27</v>
      </c>
      <c r="E15" s="23">
        <f t="shared" si="36"/>
        <v>32</v>
      </c>
      <c r="F15" s="23">
        <f t="shared" si="36"/>
        <v>37</v>
      </c>
      <c r="G15" s="23">
        <f t="shared" si="36"/>
        <v>38</v>
      </c>
      <c r="H15" s="23">
        <f t="shared" si="36"/>
        <v>33</v>
      </c>
      <c r="I15" s="23">
        <f t="shared" ref="I15:Q15" si="37">I27+I39</f>
        <v>28</v>
      </c>
      <c r="J15" s="23">
        <f t="shared" si="37"/>
        <v>35</v>
      </c>
      <c r="K15" s="23">
        <f t="shared" si="37"/>
        <v>42</v>
      </c>
      <c r="L15" s="23">
        <f t="shared" si="37"/>
        <v>31</v>
      </c>
      <c r="M15" s="23">
        <f t="shared" si="37"/>
        <v>29</v>
      </c>
      <c r="N15" s="23">
        <f t="shared" si="37"/>
        <v>24</v>
      </c>
      <c r="O15" s="23">
        <f t="shared" si="37"/>
        <v>20</v>
      </c>
      <c r="P15" s="23">
        <f t="shared" si="37"/>
        <v>24</v>
      </c>
      <c r="Q15" s="23">
        <f t="shared" si="37"/>
        <v>24</v>
      </c>
      <c r="R15" s="23">
        <f t="shared" si="17"/>
        <v>32</v>
      </c>
      <c r="S15" s="23">
        <f t="shared" si="17"/>
        <v>32</v>
      </c>
      <c r="T15" s="23">
        <f t="shared" si="17"/>
        <v>27</v>
      </c>
      <c r="U15" s="23">
        <f t="shared" si="17"/>
        <v>22</v>
      </c>
      <c r="V15" s="23">
        <f t="shared" si="17"/>
        <v>24</v>
      </c>
      <c r="W15" s="23">
        <f t="shared" si="3"/>
        <v>23</v>
      </c>
      <c r="X15" s="23">
        <f t="shared" si="3"/>
        <v>17</v>
      </c>
      <c r="Y15" s="23">
        <f t="shared" si="3"/>
        <v>14</v>
      </c>
      <c r="Z15" s="23">
        <f t="shared" si="4"/>
        <v>18</v>
      </c>
      <c r="AA15" s="23">
        <f t="shared" si="4"/>
        <v>18</v>
      </c>
      <c r="AB15" s="23">
        <f t="shared" si="5"/>
        <v>21</v>
      </c>
      <c r="AC15" s="23">
        <f t="shared" si="5"/>
        <v>20</v>
      </c>
      <c r="AD15" s="23">
        <f t="shared" si="6"/>
        <v>20</v>
      </c>
      <c r="AE15" s="23">
        <f t="shared" si="6"/>
        <v>16</v>
      </c>
      <c r="AF15" s="23">
        <f t="shared" ref="AF15:AG15" si="38">AF27+AF39</f>
        <v>20</v>
      </c>
      <c r="AG15" s="23">
        <f t="shared" si="38"/>
        <v>16</v>
      </c>
      <c r="AH15" s="23">
        <f t="shared" ref="AH15:AI15" si="39">AH27+AH39</f>
        <v>14</v>
      </c>
      <c r="AI15" s="23">
        <f t="shared" si="39"/>
        <v>10</v>
      </c>
      <c r="AJ15" s="23">
        <f t="shared" ref="AJ15" si="40">AJ27+AJ39</f>
        <v>16</v>
      </c>
    </row>
    <row r="16" spans="1:36" ht="13.5" x14ac:dyDescent="0.25">
      <c r="A16" s="24" t="s">
        <v>7</v>
      </c>
      <c r="B16" s="24">
        <f t="shared" ref="B16:H16" si="41">B28+B40</f>
        <v>71</v>
      </c>
      <c r="C16" s="23">
        <f t="shared" si="41"/>
        <v>78</v>
      </c>
      <c r="D16" s="23">
        <f t="shared" si="41"/>
        <v>90</v>
      </c>
      <c r="E16" s="23">
        <f t="shared" si="41"/>
        <v>99</v>
      </c>
      <c r="F16" s="23">
        <f t="shared" si="41"/>
        <v>105</v>
      </c>
      <c r="G16" s="23">
        <f t="shared" si="41"/>
        <v>110</v>
      </c>
      <c r="H16" s="23">
        <f t="shared" si="41"/>
        <v>118</v>
      </c>
      <c r="I16" s="23">
        <f t="shared" ref="I16:Q16" si="42">I28+I40</f>
        <v>119</v>
      </c>
      <c r="J16" s="23">
        <f t="shared" si="42"/>
        <v>125</v>
      </c>
      <c r="K16" s="23">
        <f t="shared" si="42"/>
        <v>132</v>
      </c>
      <c r="L16" s="23">
        <f t="shared" si="42"/>
        <v>89</v>
      </c>
      <c r="M16" s="23">
        <f t="shared" si="42"/>
        <v>95</v>
      </c>
      <c r="N16" s="23">
        <f t="shared" si="42"/>
        <v>92</v>
      </c>
      <c r="O16" s="23">
        <f t="shared" si="42"/>
        <v>72</v>
      </c>
      <c r="P16" s="23">
        <f t="shared" si="42"/>
        <v>70</v>
      </c>
      <c r="Q16" s="23">
        <f t="shared" si="42"/>
        <v>70</v>
      </c>
      <c r="R16" s="23">
        <f t="shared" si="17"/>
        <v>71</v>
      </c>
      <c r="S16" s="23">
        <f t="shared" si="17"/>
        <v>74</v>
      </c>
      <c r="T16" s="23">
        <f t="shared" si="17"/>
        <v>67</v>
      </c>
      <c r="U16" s="23">
        <f t="shared" si="17"/>
        <v>63</v>
      </c>
      <c r="V16" s="23">
        <f t="shared" si="17"/>
        <v>64</v>
      </c>
      <c r="W16" s="23">
        <f t="shared" si="3"/>
        <v>70</v>
      </c>
      <c r="X16" s="23">
        <f t="shared" si="3"/>
        <v>40</v>
      </c>
      <c r="Y16" s="23">
        <f t="shared" si="3"/>
        <v>42</v>
      </c>
      <c r="Z16" s="23">
        <f t="shared" si="4"/>
        <v>41</v>
      </c>
      <c r="AA16" s="23">
        <f t="shared" si="4"/>
        <v>46</v>
      </c>
      <c r="AB16" s="23">
        <f t="shared" si="5"/>
        <v>51</v>
      </c>
      <c r="AC16" s="23">
        <f t="shared" si="5"/>
        <v>51</v>
      </c>
      <c r="AD16" s="23">
        <f t="shared" si="6"/>
        <v>55</v>
      </c>
      <c r="AE16" s="23">
        <f t="shared" si="6"/>
        <v>48</v>
      </c>
      <c r="AF16" s="23">
        <f t="shared" ref="AF16:AG16" si="43">AF28+AF40</f>
        <v>52</v>
      </c>
      <c r="AG16" s="23">
        <f t="shared" si="43"/>
        <v>52</v>
      </c>
      <c r="AH16" s="23">
        <f t="shared" ref="AH16:AI16" si="44">AH28+AH40</f>
        <v>42</v>
      </c>
      <c r="AI16" s="23">
        <f t="shared" si="44"/>
        <v>42</v>
      </c>
      <c r="AJ16" s="23">
        <f t="shared" ref="AJ16" si="45">AJ28+AJ40</f>
        <v>41</v>
      </c>
    </row>
    <row r="17" spans="1:36" ht="13.5" x14ac:dyDescent="0.25">
      <c r="A17" s="25" t="s">
        <v>0</v>
      </c>
      <c r="B17" s="25">
        <f t="shared" ref="B17:H17" si="46">B29+B41</f>
        <v>623</v>
      </c>
      <c r="C17" s="25">
        <f t="shared" si="46"/>
        <v>662</v>
      </c>
      <c r="D17" s="25">
        <f t="shared" si="46"/>
        <v>689</v>
      </c>
      <c r="E17" s="25">
        <f t="shared" si="46"/>
        <v>692</v>
      </c>
      <c r="F17" s="25">
        <f t="shared" si="46"/>
        <v>739</v>
      </c>
      <c r="G17" s="25">
        <f t="shared" si="46"/>
        <v>709</v>
      </c>
      <c r="H17" s="25">
        <f t="shared" si="46"/>
        <v>703</v>
      </c>
      <c r="I17" s="25">
        <f t="shared" ref="I17:Q17" si="47">I29+I41</f>
        <v>688</v>
      </c>
      <c r="J17" s="25">
        <f t="shared" si="47"/>
        <v>711</v>
      </c>
      <c r="K17" s="25">
        <f t="shared" si="47"/>
        <v>751</v>
      </c>
      <c r="L17" s="25">
        <f t="shared" si="47"/>
        <v>663</v>
      </c>
      <c r="M17" s="25">
        <f t="shared" si="47"/>
        <v>662</v>
      </c>
      <c r="N17" s="25">
        <f t="shared" si="47"/>
        <v>615</v>
      </c>
      <c r="O17" s="25">
        <f t="shared" si="47"/>
        <v>567</v>
      </c>
      <c r="P17" s="25">
        <f t="shared" si="47"/>
        <v>505</v>
      </c>
      <c r="Q17" s="25">
        <f t="shared" si="47"/>
        <v>454</v>
      </c>
      <c r="R17" s="25">
        <f t="shared" si="17"/>
        <v>474</v>
      </c>
      <c r="S17" s="25">
        <f t="shared" si="17"/>
        <v>457</v>
      </c>
      <c r="T17" s="25">
        <f t="shared" si="17"/>
        <v>423</v>
      </c>
      <c r="U17" s="25">
        <f t="shared" si="17"/>
        <v>436</v>
      </c>
      <c r="V17" s="25">
        <f>V29+V41</f>
        <v>449</v>
      </c>
      <c r="W17" s="25">
        <f>W29+W41</f>
        <v>427</v>
      </c>
      <c r="X17" s="25">
        <f>X29+X41</f>
        <v>341</v>
      </c>
      <c r="Y17" s="25">
        <f t="shared" si="17"/>
        <v>314</v>
      </c>
      <c r="Z17" s="25">
        <f t="shared" si="4"/>
        <v>321</v>
      </c>
      <c r="AA17" s="25">
        <f t="shared" si="4"/>
        <v>325</v>
      </c>
      <c r="AB17" s="25">
        <f t="shared" si="5"/>
        <v>338</v>
      </c>
      <c r="AC17" s="25">
        <f t="shared" si="5"/>
        <v>322</v>
      </c>
      <c r="AD17" s="25">
        <f t="shared" si="6"/>
        <v>321</v>
      </c>
      <c r="AE17" s="25">
        <f t="shared" si="6"/>
        <v>293</v>
      </c>
      <c r="AF17" s="25">
        <f t="shared" ref="AF17:AG17" si="48">AF29+AF41</f>
        <v>280</v>
      </c>
      <c r="AG17" s="25">
        <f t="shared" si="48"/>
        <v>274</v>
      </c>
      <c r="AH17" s="25">
        <f t="shared" ref="AH17:AI17" si="49">AH29+AH41</f>
        <v>262</v>
      </c>
      <c r="AI17" s="25">
        <f t="shared" si="49"/>
        <v>248</v>
      </c>
      <c r="AJ17" s="25">
        <f t="shared" ref="AJ17" si="50">AJ29+AJ41</f>
        <v>253</v>
      </c>
    </row>
    <row r="18" spans="1:36" x14ac:dyDescent="0.2">
      <c r="A18" s="8"/>
      <c r="AG18" s="2"/>
      <c r="AH18" s="2"/>
      <c r="AI18" s="2"/>
      <c r="AJ18" s="2"/>
    </row>
    <row r="19" spans="1:36" ht="13.5" x14ac:dyDescent="0.25">
      <c r="A19" s="20" t="s">
        <v>13</v>
      </c>
      <c r="AG19" s="2"/>
      <c r="AH19" s="2"/>
      <c r="AI19" s="2"/>
      <c r="AJ19" s="2"/>
    </row>
    <row r="20" spans="1:36" ht="13.5" x14ac:dyDescent="0.25">
      <c r="A20" s="21" t="s">
        <v>10</v>
      </c>
      <c r="AG20" s="2"/>
      <c r="AH20" s="2"/>
      <c r="AI20" s="2"/>
      <c r="AJ20" s="2"/>
    </row>
    <row r="21" spans="1:36" ht="13.5" x14ac:dyDescent="0.25">
      <c r="A21" s="22" t="s">
        <v>1</v>
      </c>
      <c r="B21" s="27">
        <v>37</v>
      </c>
      <c r="C21" s="28">
        <v>39</v>
      </c>
      <c r="D21" s="29">
        <v>49</v>
      </c>
      <c r="E21" s="28">
        <v>41</v>
      </c>
      <c r="F21" s="29">
        <v>49</v>
      </c>
      <c r="G21" s="30">
        <v>46</v>
      </c>
      <c r="H21" s="30">
        <v>42</v>
      </c>
      <c r="I21" s="31">
        <v>28</v>
      </c>
      <c r="J21" s="31">
        <v>29</v>
      </c>
      <c r="K21" s="31">
        <v>24</v>
      </c>
      <c r="L21" s="31">
        <v>19</v>
      </c>
      <c r="M21" s="31">
        <v>18</v>
      </c>
      <c r="N21" s="31">
        <v>10</v>
      </c>
      <c r="O21" s="31">
        <v>7</v>
      </c>
      <c r="P21" s="31">
        <v>6</v>
      </c>
      <c r="Q21" s="31">
        <v>11</v>
      </c>
      <c r="R21" s="31">
        <v>8</v>
      </c>
      <c r="S21" s="31">
        <v>10</v>
      </c>
      <c r="T21" s="31">
        <v>10</v>
      </c>
      <c r="U21" s="31">
        <v>9</v>
      </c>
      <c r="V21" s="28">
        <v>8</v>
      </c>
      <c r="W21" s="28">
        <v>4</v>
      </c>
      <c r="X21" s="28">
        <v>6</v>
      </c>
      <c r="Y21" s="22">
        <v>6</v>
      </c>
      <c r="Z21" s="22">
        <v>5</v>
      </c>
      <c r="AA21" s="22">
        <v>7</v>
      </c>
      <c r="AB21" s="22">
        <v>8</v>
      </c>
      <c r="AC21" s="22">
        <v>3</v>
      </c>
      <c r="AD21" s="22">
        <v>3</v>
      </c>
      <c r="AE21" s="22">
        <v>9</v>
      </c>
      <c r="AF21" s="22">
        <v>8</v>
      </c>
      <c r="AG21" s="22">
        <v>10</v>
      </c>
      <c r="AH21" s="22">
        <v>13</v>
      </c>
      <c r="AI21" s="22">
        <v>8</v>
      </c>
      <c r="AJ21" s="22">
        <v>9</v>
      </c>
    </row>
    <row r="22" spans="1:36" ht="13.5" x14ac:dyDescent="0.25">
      <c r="A22" s="23" t="s">
        <v>2</v>
      </c>
      <c r="B22" s="32">
        <v>104</v>
      </c>
      <c r="C22" s="33">
        <v>125</v>
      </c>
      <c r="D22" s="34">
        <v>127</v>
      </c>
      <c r="E22" s="33">
        <v>123</v>
      </c>
      <c r="F22" s="34">
        <v>133</v>
      </c>
      <c r="G22" s="35">
        <v>129</v>
      </c>
      <c r="H22" s="36">
        <v>122</v>
      </c>
      <c r="I22" s="37">
        <v>131</v>
      </c>
      <c r="J22" s="37">
        <v>136</v>
      </c>
      <c r="K22" s="37">
        <v>151</v>
      </c>
      <c r="L22" s="37">
        <v>150</v>
      </c>
      <c r="M22" s="37">
        <v>137</v>
      </c>
      <c r="N22" s="37">
        <v>128</v>
      </c>
      <c r="O22" s="37">
        <v>111</v>
      </c>
      <c r="P22" s="37">
        <v>80</v>
      </c>
      <c r="Q22" s="37">
        <v>58</v>
      </c>
      <c r="R22" s="37">
        <v>66</v>
      </c>
      <c r="S22" s="37">
        <v>62</v>
      </c>
      <c r="T22" s="37">
        <v>53</v>
      </c>
      <c r="U22" s="37">
        <v>57</v>
      </c>
      <c r="V22" s="33">
        <v>50</v>
      </c>
      <c r="W22" s="33">
        <v>43</v>
      </c>
      <c r="X22" s="33">
        <v>32</v>
      </c>
      <c r="Y22" s="23">
        <v>28</v>
      </c>
      <c r="Z22" s="23">
        <v>34</v>
      </c>
      <c r="AA22" s="23">
        <v>33</v>
      </c>
      <c r="AB22" s="23">
        <v>33</v>
      </c>
      <c r="AC22" s="23">
        <v>33</v>
      </c>
      <c r="AD22" s="23">
        <v>32</v>
      </c>
      <c r="AE22" s="23">
        <v>26</v>
      </c>
      <c r="AF22" s="23">
        <v>23</v>
      </c>
      <c r="AG22" s="23">
        <v>26</v>
      </c>
      <c r="AH22" s="23">
        <v>27</v>
      </c>
      <c r="AI22" s="23">
        <v>30</v>
      </c>
      <c r="AJ22" s="23">
        <v>33</v>
      </c>
    </row>
    <row r="23" spans="1:36" ht="13.5" x14ac:dyDescent="0.25">
      <c r="A23" s="23" t="s">
        <v>3</v>
      </c>
      <c r="B23" s="32">
        <v>91</v>
      </c>
      <c r="C23" s="33">
        <v>92</v>
      </c>
      <c r="D23" s="34">
        <v>90</v>
      </c>
      <c r="E23" s="33">
        <v>89</v>
      </c>
      <c r="F23" s="34">
        <v>100</v>
      </c>
      <c r="G23" s="35">
        <v>92</v>
      </c>
      <c r="H23" s="36">
        <v>92</v>
      </c>
      <c r="I23" s="37">
        <v>81</v>
      </c>
      <c r="J23" s="37">
        <v>77</v>
      </c>
      <c r="K23" s="37">
        <v>85</v>
      </c>
      <c r="L23" s="37">
        <v>77</v>
      </c>
      <c r="M23" s="37">
        <v>75</v>
      </c>
      <c r="N23" s="37">
        <v>80</v>
      </c>
      <c r="O23" s="37">
        <v>86</v>
      </c>
      <c r="P23" s="37">
        <v>73</v>
      </c>
      <c r="Q23" s="37">
        <v>68</v>
      </c>
      <c r="R23" s="37">
        <v>69</v>
      </c>
      <c r="S23" s="37">
        <v>63</v>
      </c>
      <c r="T23" s="37">
        <v>69</v>
      </c>
      <c r="U23" s="37">
        <v>80</v>
      </c>
      <c r="V23" s="33">
        <v>95</v>
      </c>
      <c r="W23" s="33">
        <v>81</v>
      </c>
      <c r="X23" s="33">
        <v>65</v>
      </c>
      <c r="Y23" s="23">
        <v>50</v>
      </c>
      <c r="Z23" s="23">
        <v>53</v>
      </c>
      <c r="AA23" s="23">
        <v>49</v>
      </c>
      <c r="AB23" s="23">
        <v>55</v>
      </c>
      <c r="AC23" s="23">
        <v>49</v>
      </c>
      <c r="AD23" s="23">
        <v>42</v>
      </c>
      <c r="AE23" s="23">
        <v>36</v>
      </c>
      <c r="AF23" s="23">
        <v>32</v>
      </c>
      <c r="AG23" s="23">
        <v>30</v>
      </c>
      <c r="AH23" s="23">
        <v>28</v>
      </c>
      <c r="AI23" s="23">
        <v>27</v>
      </c>
      <c r="AJ23" s="23">
        <v>23</v>
      </c>
    </row>
    <row r="24" spans="1:36" ht="13.5" x14ac:dyDescent="0.25">
      <c r="A24" s="23" t="s">
        <v>4</v>
      </c>
      <c r="B24" s="32">
        <v>75</v>
      </c>
      <c r="C24" s="33">
        <v>83</v>
      </c>
      <c r="D24" s="34">
        <v>82</v>
      </c>
      <c r="E24" s="33">
        <v>86</v>
      </c>
      <c r="F24" s="34">
        <v>98</v>
      </c>
      <c r="G24" s="35">
        <v>90</v>
      </c>
      <c r="H24" s="36">
        <v>82</v>
      </c>
      <c r="I24" s="37">
        <v>82</v>
      </c>
      <c r="J24" s="37">
        <v>80</v>
      </c>
      <c r="K24" s="37">
        <v>79</v>
      </c>
      <c r="L24" s="37">
        <v>79</v>
      </c>
      <c r="M24" s="37">
        <v>78</v>
      </c>
      <c r="N24" s="37">
        <v>67</v>
      </c>
      <c r="O24" s="37">
        <v>59</v>
      </c>
      <c r="P24" s="37">
        <v>59</v>
      </c>
      <c r="Q24" s="37">
        <v>51</v>
      </c>
      <c r="R24" s="37">
        <v>54</v>
      </c>
      <c r="S24" s="37">
        <v>48</v>
      </c>
      <c r="T24" s="37">
        <v>50</v>
      </c>
      <c r="U24" s="37">
        <v>60</v>
      </c>
      <c r="V24" s="33">
        <v>61</v>
      </c>
      <c r="W24" s="33">
        <v>58</v>
      </c>
      <c r="X24" s="33">
        <v>49</v>
      </c>
      <c r="Y24" s="23">
        <v>50</v>
      </c>
      <c r="Z24" s="23">
        <v>56</v>
      </c>
      <c r="AA24" s="23">
        <v>56</v>
      </c>
      <c r="AB24" s="23">
        <v>57</v>
      </c>
      <c r="AC24" s="23">
        <v>57</v>
      </c>
      <c r="AD24" s="23">
        <v>60</v>
      </c>
      <c r="AE24" s="23">
        <v>57</v>
      </c>
      <c r="AF24" s="23">
        <v>56</v>
      </c>
      <c r="AG24" s="23">
        <v>55</v>
      </c>
      <c r="AH24" s="23">
        <v>49</v>
      </c>
      <c r="AI24" s="23">
        <v>43</v>
      </c>
      <c r="AJ24" s="23">
        <v>44</v>
      </c>
    </row>
    <row r="25" spans="1:36" ht="13.5" x14ac:dyDescent="0.25">
      <c r="A25" s="23" t="s">
        <v>5</v>
      </c>
      <c r="B25" s="32">
        <v>76</v>
      </c>
      <c r="C25" s="33">
        <v>72</v>
      </c>
      <c r="D25" s="34">
        <v>60</v>
      </c>
      <c r="E25" s="33">
        <v>65</v>
      </c>
      <c r="F25" s="34">
        <v>74</v>
      </c>
      <c r="G25" s="35">
        <v>73</v>
      </c>
      <c r="H25" s="36">
        <v>70</v>
      </c>
      <c r="I25" s="37">
        <v>67</v>
      </c>
      <c r="J25" s="37">
        <v>67</v>
      </c>
      <c r="K25" s="37">
        <v>71</v>
      </c>
      <c r="L25" s="37">
        <v>82</v>
      </c>
      <c r="M25" s="37">
        <v>82</v>
      </c>
      <c r="N25" s="37">
        <v>76</v>
      </c>
      <c r="O25" s="37">
        <v>78</v>
      </c>
      <c r="P25" s="37">
        <v>76</v>
      </c>
      <c r="Q25" s="37">
        <v>63</v>
      </c>
      <c r="R25" s="37">
        <v>64</v>
      </c>
      <c r="S25" s="37">
        <v>59</v>
      </c>
      <c r="T25" s="37">
        <v>51</v>
      </c>
      <c r="U25" s="37">
        <v>49</v>
      </c>
      <c r="V25" s="33">
        <v>49</v>
      </c>
      <c r="W25" s="33">
        <v>51</v>
      </c>
      <c r="X25" s="33">
        <v>50</v>
      </c>
      <c r="Y25" s="23">
        <v>41</v>
      </c>
      <c r="Z25" s="23">
        <v>41</v>
      </c>
      <c r="AA25" s="23">
        <v>46</v>
      </c>
      <c r="AB25" s="23">
        <v>43</v>
      </c>
      <c r="AC25" s="23">
        <v>35</v>
      </c>
      <c r="AD25" s="23">
        <v>35</v>
      </c>
      <c r="AE25" s="23">
        <v>37</v>
      </c>
      <c r="AF25" s="23">
        <v>37</v>
      </c>
      <c r="AG25" s="23">
        <v>34</v>
      </c>
      <c r="AH25" s="23">
        <v>38</v>
      </c>
      <c r="AI25" s="23">
        <v>40</v>
      </c>
      <c r="AJ25" s="23">
        <v>42</v>
      </c>
    </row>
    <row r="26" spans="1:36" ht="13.5" x14ac:dyDescent="0.25">
      <c r="A26" s="23" t="s">
        <v>6</v>
      </c>
      <c r="B26" s="32">
        <v>40</v>
      </c>
      <c r="C26" s="33">
        <v>45</v>
      </c>
      <c r="D26" s="34">
        <v>49</v>
      </c>
      <c r="E26" s="33">
        <v>42</v>
      </c>
      <c r="F26" s="34">
        <v>39</v>
      </c>
      <c r="G26" s="35">
        <v>41</v>
      </c>
      <c r="H26" s="36">
        <v>39</v>
      </c>
      <c r="I26" s="37">
        <v>37</v>
      </c>
      <c r="J26" s="37">
        <v>35</v>
      </c>
      <c r="K26" s="37">
        <v>35</v>
      </c>
      <c r="L26" s="37">
        <v>37</v>
      </c>
      <c r="M26" s="37">
        <v>39</v>
      </c>
      <c r="N26" s="37">
        <v>37</v>
      </c>
      <c r="O26" s="37">
        <v>38</v>
      </c>
      <c r="P26" s="37">
        <v>36</v>
      </c>
      <c r="Q26" s="37">
        <v>36</v>
      </c>
      <c r="R26" s="37">
        <v>37</v>
      </c>
      <c r="S26" s="37">
        <v>37</v>
      </c>
      <c r="T26" s="37">
        <v>40</v>
      </c>
      <c r="U26" s="37">
        <v>41</v>
      </c>
      <c r="V26" s="33">
        <v>39</v>
      </c>
      <c r="W26" s="33">
        <v>41</v>
      </c>
      <c r="X26" s="33">
        <v>34</v>
      </c>
      <c r="Y26" s="23">
        <v>40</v>
      </c>
      <c r="Z26" s="23">
        <v>37</v>
      </c>
      <c r="AA26" s="23">
        <v>34</v>
      </c>
      <c r="AB26" s="23">
        <v>34</v>
      </c>
      <c r="AC26" s="23">
        <v>33</v>
      </c>
      <c r="AD26" s="23">
        <v>28</v>
      </c>
      <c r="AE26" s="23">
        <v>26</v>
      </c>
      <c r="AF26" s="23">
        <v>22</v>
      </c>
      <c r="AG26" s="23">
        <v>25</v>
      </c>
      <c r="AH26" s="23">
        <v>24</v>
      </c>
      <c r="AI26" s="23">
        <v>25</v>
      </c>
      <c r="AJ26" s="23">
        <v>22</v>
      </c>
    </row>
    <row r="27" spans="1:36" ht="13.5" x14ac:dyDescent="0.25">
      <c r="A27" s="23" t="s">
        <v>8</v>
      </c>
      <c r="B27" s="32">
        <v>9</v>
      </c>
      <c r="C27" s="33">
        <v>7</v>
      </c>
      <c r="D27" s="34">
        <v>7</v>
      </c>
      <c r="E27" s="33">
        <v>7</v>
      </c>
      <c r="F27" s="34">
        <v>9</v>
      </c>
      <c r="G27" s="35">
        <v>12</v>
      </c>
      <c r="H27" s="36">
        <v>10</v>
      </c>
      <c r="I27" s="37">
        <v>10</v>
      </c>
      <c r="J27" s="37">
        <v>10</v>
      </c>
      <c r="K27" s="37">
        <v>12</v>
      </c>
      <c r="L27" s="37">
        <v>5</v>
      </c>
      <c r="M27" s="37">
        <v>5</v>
      </c>
      <c r="N27" s="37">
        <v>8</v>
      </c>
      <c r="O27" s="37">
        <v>7</v>
      </c>
      <c r="P27" s="37">
        <v>8</v>
      </c>
      <c r="Q27" s="37">
        <v>8</v>
      </c>
      <c r="R27" s="37">
        <v>12</v>
      </c>
      <c r="S27" s="37">
        <v>14</v>
      </c>
      <c r="T27" s="37">
        <v>11</v>
      </c>
      <c r="U27" s="37">
        <v>10</v>
      </c>
      <c r="V27" s="33">
        <v>13</v>
      </c>
      <c r="W27" s="33">
        <v>13</v>
      </c>
      <c r="X27" s="33">
        <v>10</v>
      </c>
      <c r="Y27" s="23">
        <v>4</v>
      </c>
      <c r="Z27" s="23">
        <v>7</v>
      </c>
      <c r="AA27" s="23">
        <v>11</v>
      </c>
      <c r="AB27" s="23">
        <v>13</v>
      </c>
      <c r="AC27" s="23">
        <v>14</v>
      </c>
      <c r="AD27" s="23">
        <v>13</v>
      </c>
      <c r="AE27" s="23">
        <v>10</v>
      </c>
      <c r="AF27" s="23">
        <v>11</v>
      </c>
      <c r="AG27" s="23">
        <v>8</v>
      </c>
      <c r="AH27" s="23">
        <v>7</v>
      </c>
      <c r="AI27" s="23">
        <v>6</v>
      </c>
      <c r="AJ27" s="23">
        <v>9</v>
      </c>
    </row>
    <row r="28" spans="1:36" ht="13.5" x14ac:dyDescent="0.25">
      <c r="A28" s="24" t="s">
        <v>7</v>
      </c>
      <c r="B28" s="32">
        <v>9</v>
      </c>
      <c r="C28" s="33">
        <v>12</v>
      </c>
      <c r="D28" s="34">
        <v>5</v>
      </c>
      <c r="E28" s="33">
        <v>6</v>
      </c>
      <c r="F28" s="34">
        <v>6</v>
      </c>
      <c r="G28" s="35">
        <v>5</v>
      </c>
      <c r="H28" s="36">
        <v>7</v>
      </c>
      <c r="I28" s="37">
        <v>10</v>
      </c>
      <c r="J28" s="37">
        <v>9</v>
      </c>
      <c r="K28" s="37">
        <v>11</v>
      </c>
      <c r="L28" s="37">
        <v>2</v>
      </c>
      <c r="M28" s="37">
        <v>4</v>
      </c>
      <c r="N28" s="37">
        <v>3</v>
      </c>
      <c r="O28" s="37"/>
      <c r="P28" s="37">
        <v>3</v>
      </c>
      <c r="Q28" s="37">
        <v>2</v>
      </c>
      <c r="R28" s="37">
        <v>2</v>
      </c>
      <c r="S28" s="37">
        <v>1</v>
      </c>
      <c r="T28" s="37">
        <v>3</v>
      </c>
      <c r="U28" s="37">
        <v>3</v>
      </c>
      <c r="V28" s="33">
        <v>2</v>
      </c>
      <c r="W28" s="33">
        <v>3</v>
      </c>
      <c r="X28" s="33">
        <v>1</v>
      </c>
      <c r="Y28" s="23">
        <v>2</v>
      </c>
      <c r="Z28" s="23">
        <v>2</v>
      </c>
      <c r="AA28" s="23">
        <v>1</v>
      </c>
      <c r="AB28" s="23">
        <v>1</v>
      </c>
      <c r="AC28" s="23">
        <v>2</v>
      </c>
      <c r="AD28" s="23">
        <v>6</v>
      </c>
      <c r="AE28" s="23">
        <v>10</v>
      </c>
      <c r="AF28" s="23">
        <v>12</v>
      </c>
      <c r="AG28" s="23">
        <v>15</v>
      </c>
      <c r="AH28" s="23">
        <v>13</v>
      </c>
      <c r="AI28" s="23">
        <v>14</v>
      </c>
      <c r="AJ28" s="23">
        <v>14</v>
      </c>
    </row>
    <row r="29" spans="1:36" ht="13.5" x14ac:dyDescent="0.25">
      <c r="A29" s="25" t="s">
        <v>0</v>
      </c>
      <c r="B29" s="25">
        <f t="shared" ref="B29:H29" si="51">SUM(B21:B28)</f>
        <v>441</v>
      </c>
      <c r="C29" s="25">
        <f t="shared" si="51"/>
        <v>475</v>
      </c>
      <c r="D29" s="25">
        <f t="shared" si="51"/>
        <v>469</v>
      </c>
      <c r="E29" s="25">
        <f t="shared" si="51"/>
        <v>459</v>
      </c>
      <c r="F29" s="25">
        <f t="shared" si="51"/>
        <v>508</v>
      </c>
      <c r="G29" s="25">
        <f t="shared" si="51"/>
        <v>488</v>
      </c>
      <c r="H29" s="25">
        <f t="shared" si="51"/>
        <v>464</v>
      </c>
      <c r="I29" s="25">
        <f t="shared" ref="I29:Q29" si="52">SUM(I21:I28)</f>
        <v>446</v>
      </c>
      <c r="J29" s="25">
        <f t="shared" si="52"/>
        <v>443</v>
      </c>
      <c r="K29" s="25">
        <f t="shared" si="52"/>
        <v>468</v>
      </c>
      <c r="L29" s="25">
        <f t="shared" si="52"/>
        <v>451</v>
      </c>
      <c r="M29" s="25">
        <f t="shared" si="52"/>
        <v>438</v>
      </c>
      <c r="N29" s="25">
        <f t="shared" si="52"/>
        <v>409</v>
      </c>
      <c r="O29" s="25">
        <f t="shared" si="52"/>
        <v>386</v>
      </c>
      <c r="P29" s="25">
        <f t="shared" si="52"/>
        <v>341</v>
      </c>
      <c r="Q29" s="25">
        <f t="shared" si="52"/>
        <v>297</v>
      </c>
      <c r="R29" s="25">
        <f t="shared" ref="R29:W29" si="53">SUM(R21:R28)</f>
        <v>312</v>
      </c>
      <c r="S29" s="25">
        <f t="shared" si="53"/>
        <v>294</v>
      </c>
      <c r="T29" s="25">
        <f t="shared" si="53"/>
        <v>287</v>
      </c>
      <c r="U29" s="25">
        <f t="shared" si="53"/>
        <v>309</v>
      </c>
      <c r="V29" s="25">
        <f t="shared" si="53"/>
        <v>317</v>
      </c>
      <c r="W29" s="25">
        <f t="shared" si="53"/>
        <v>294</v>
      </c>
      <c r="X29" s="25">
        <f t="shared" ref="X29:AF29" si="54">SUM(X21:X28)</f>
        <v>247</v>
      </c>
      <c r="Y29" s="25">
        <f t="shared" si="54"/>
        <v>221</v>
      </c>
      <c r="Z29" s="25">
        <f t="shared" si="54"/>
        <v>235</v>
      </c>
      <c r="AA29" s="25">
        <f t="shared" si="54"/>
        <v>237</v>
      </c>
      <c r="AB29" s="25">
        <f t="shared" si="54"/>
        <v>244</v>
      </c>
      <c r="AC29" s="25">
        <f t="shared" si="54"/>
        <v>226</v>
      </c>
      <c r="AD29" s="25">
        <f t="shared" si="54"/>
        <v>219</v>
      </c>
      <c r="AE29" s="25">
        <f t="shared" si="54"/>
        <v>211</v>
      </c>
      <c r="AF29" s="25">
        <f t="shared" si="54"/>
        <v>201</v>
      </c>
      <c r="AG29" s="25">
        <f t="shared" ref="AG29:AH29" si="55">SUM(AG21:AG28)</f>
        <v>203</v>
      </c>
      <c r="AH29" s="25">
        <f t="shared" si="55"/>
        <v>199</v>
      </c>
      <c r="AI29" s="25">
        <f t="shared" ref="AI29:AJ29" si="56">SUM(AI21:AI28)</f>
        <v>193</v>
      </c>
      <c r="AJ29" s="25">
        <f t="shared" si="56"/>
        <v>196</v>
      </c>
    </row>
    <row r="30" spans="1:36" x14ac:dyDescent="0.2">
      <c r="A30" s="8"/>
      <c r="AG30" s="2"/>
      <c r="AH30" s="2"/>
      <c r="AI30" s="2"/>
      <c r="AJ30" s="2"/>
    </row>
    <row r="31" spans="1:36" ht="13.5" x14ac:dyDescent="0.25">
      <c r="A31" s="20" t="s">
        <v>14</v>
      </c>
      <c r="AG31" s="2"/>
      <c r="AH31" s="2"/>
      <c r="AI31" s="2"/>
      <c r="AJ31" s="2"/>
    </row>
    <row r="32" spans="1:36" ht="13.5" x14ac:dyDescent="0.25">
      <c r="A32" s="21" t="s">
        <v>11</v>
      </c>
      <c r="AG32" s="2"/>
      <c r="AH32" s="2"/>
      <c r="AI32" s="2"/>
      <c r="AJ32" s="2"/>
    </row>
    <row r="33" spans="1:36" ht="13.5" x14ac:dyDescent="0.25">
      <c r="A33" s="22" t="s">
        <v>1</v>
      </c>
      <c r="B33" s="30">
        <v>3</v>
      </c>
      <c r="C33" s="38">
        <v>1</v>
      </c>
      <c r="D33" s="30">
        <v>3</v>
      </c>
      <c r="E33" s="38">
        <v>2</v>
      </c>
      <c r="F33" s="30">
        <v>1</v>
      </c>
      <c r="G33" s="38"/>
      <c r="H33" s="30">
        <v>2</v>
      </c>
      <c r="I33" s="31"/>
      <c r="J33" s="31">
        <v>1</v>
      </c>
      <c r="K33" s="31"/>
      <c r="L33" s="31">
        <v>2</v>
      </c>
      <c r="M33" s="31"/>
      <c r="N33" s="31">
        <v>2</v>
      </c>
      <c r="O33" s="31">
        <v>1</v>
      </c>
      <c r="P33" s="31">
        <v>1</v>
      </c>
      <c r="Q33" s="31"/>
      <c r="R33" s="31"/>
      <c r="S33" s="31"/>
      <c r="T33" s="31"/>
      <c r="U33" s="31"/>
      <c r="V33" s="28"/>
      <c r="W33" s="28"/>
      <c r="X33" s="28"/>
      <c r="Y33" s="22"/>
      <c r="Z33" s="22"/>
      <c r="AA33" s="22"/>
      <c r="AB33" s="22"/>
      <c r="AC33" s="22"/>
      <c r="AD33" s="22"/>
      <c r="AE33" s="22">
        <v>1</v>
      </c>
      <c r="AF33" s="22">
        <v>1</v>
      </c>
      <c r="AG33" s="22">
        <v>1</v>
      </c>
      <c r="AH33" s="22"/>
      <c r="AI33" s="22"/>
      <c r="AJ33" s="22"/>
    </row>
    <row r="34" spans="1:36" ht="13.5" x14ac:dyDescent="0.25">
      <c r="A34" s="23" t="s">
        <v>2</v>
      </c>
      <c r="B34" s="35">
        <v>21</v>
      </c>
      <c r="C34" s="39">
        <v>17</v>
      </c>
      <c r="D34" s="35">
        <v>8</v>
      </c>
      <c r="E34" s="39">
        <v>12</v>
      </c>
      <c r="F34" s="35">
        <v>12</v>
      </c>
      <c r="G34" s="39">
        <v>7</v>
      </c>
      <c r="H34" s="35">
        <v>7</v>
      </c>
      <c r="I34" s="37">
        <v>11</v>
      </c>
      <c r="J34" s="37">
        <v>7</v>
      </c>
      <c r="K34" s="37">
        <v>12</v>
      </c>
      <c r="L34" s="37">
        <v>13</v>
      </c>
      <c r="M34" s="37">
        <v>14</v>
      </c>
      <c r="N34" s="37">
        <v>8</v>
      </c>
      <c r="O34" s="37">
        <v>11</v>
      </c>
      <c r="P34" s="37">
        <v>11</v>
      </c>
      <c r="Q34" s="37">
        <v>12</v>
      </c>
      <c r="R34" s="37">
        <v>11</v>
      </c>
      <c r="S34" s="37">
        <v>12</v>
      </c>
      <c r="T34" s="37">
        <v>12</v>
      </c>
      <c r="U34" s="37">
        <v>10</v>
      </c>
      <c r="V34" s="33">
        <v>11</v>
      </c>
      <c r="W34" s="33">
        <v>7</v>
      </c>
      <c r="X34" s="33">
        <v>3</v>
      </c>
      <c r="Y34" s="23">
        <v>2</v>
      </c>
      <c r="Z34" s="23"/>
      <c r="AA34" s="23"/>
      <c r="AB34" s="23"/>
      <c r="AC34" s="23">
        <v>1</v>
      </c>
      <c r="AD34" s="23">
        <v>1</v>
      </c>
      <c r="AE34" s="23">
        <v>1</v>
      </c>
      <c r="AF34" s="23">
        <v>2</v>
      </c>
      <c r="AG34" s="23"/>
      <c r="AH34" s="23">
        <v>1</v>
      </c>
      <c r="AI34" s="23">
        <v>1</v>
      </c>
      <c r="AJ34" s="23">
        <v>1</v>
      </c>
    </row>
    <row r="35" spans="1:36" ht="13.5" x14ac:dyDescent="0.25">
      <c r="A35" s="23" t="s">
        <v>3</v>
      </c>
      <c r="B35" s="35">
        <v>12</v>
      </c>
      <c r="C35" s="39">
        <v>11</v>
      </c>
      <c r="D35" s="35">
        <v>14</v>
      </c>
      <c r="E35" s="39">
        <v>11</v>
      </c>
      <c r="F35" s="35">
        <v>9</v>
      </c>
      <c r="G35" s="39">
        <v>6</v>
      </c>
      <c r="H35" s="35">
        <v>13</v>
      </c>
      <c r="I35" s="37">
        <v>10</v>
      </c>
      <c r="J35" s="37">
        <v>15</v>
      </c>
      <c r="K35" s="37">
        <v>15</v>
      </c>
      <c r="L35" s="37">
        <v>11</v>
      </c>
      <c r="M35" s="37">
        <v>13</v>
      </c>
      <c r="N35" s="37">
        <v>14</v>
      </c>
      <c r="O35" s="37">
        <v>11</v>
      </c>
      <c r="P35" s="37">
        <v>9</v>
      </c>
      <c r="Q35" s="37">
        <v>5</v>
      </c>
      <c r="R35" s="37">
        <v>8</v>
      </c>
      <c r="S35" s="37">
        <v>12</v>
      </c>
      <c r="T35" s="37">
        <v>8</v>
      </c>
      <c r="U35" s="37">
        <v>10</v>
      </c>
      <c r="V35" s="33">
        <v>8</v>
      </c>
      <c r="W35" s="33">
        <v>12</v>
      </c>
      <c r="X35" s="33">
        <v>8</v>
      </c>
      <c r="Y35" s="23">
        <v>11</v>
      </c>
      <c r="Z35" s="23">
        <v>8</v>
      </c>
      <c r="AA35" s="23">
        <v>6</v>
      </c>
      <c r="AB35" s="23">
        <v>3</v>
      </c>
      <c r="AC35" s="23">
        <v>5</v>
      </c>
      <c r="AD35" s="23">
        <v>6</v>
      </c>
      <c r="AE35" s="23">
        <v>3</v>
      </c>
      <c r="AF35" s="23">
        <v>2</v>
      </c>
      <c r="AG35" s="23">
        <v>1</v>
      </c>
      <c r="AH35" s="23">
        <v>1</v>
      </c>
      <c r="AI35" s="23">
        <v>3</v>
      </c>
      <c r="AJ35" s="23">
        <v>5</v>
      </c>
    </row>
    <row r="36" spans="1:36" ht="13.5" x14ac:dyDescent="0.25">
      <c r="A36" s="23" t="s">
        <v>4</v>
      </c>
      <c r="B36" s="35">
        <v>16</v>
      </c>
      <c r="C36" s="39">
        <v>21</v>
      </c>
      <c r="D36" s="35">
        <v>23</v>
      </c>
      <c r="E36" s="39">
        <v>24</v>
      </c>
      <c r="F36" s="35">
        <v>20</v>
      </c>
      <c r="G36" s="39">
        <v>16</v>
      </c>
      <c r="H36" s="35">
        <v>16</v>
      </c>
      <c r="I36" s="37">
        <v>18</v>
      </c>
      <c r="J36" s="37">
        <v>22</v>
      </c>
      <c r="K36" s="37">
        <v>27</v>
      </c>
      <c r="L36" s="37">
        <v>17</v>
      </c>
      <c r="M36" s="37">
        <v>21</v>
      </c>
      <c r="N36" s="37">
        <v>21</v>
      </c>
      <c r="O36" s="37">
        <v>17</v>
      </c>
      <c r="P36" s="37">
        <v>12</v>
      </c>
      <c r="Q36" s="37">
        <v>13</v>
      </c>
      <c r="R36" s="37">
        <v>14</v>
      </c>
      <c r="S36" s="37">
        <v>9</v>
      </c>
      <c r="T36" s="37">
        <v>8</v>
      </c>
      <c r="U36" s="37">
        <v>7</v>
      </c>
      <c r="V36" s="33">
        <v>11</v>
      </c>
      <c r="W36" s="33">
        <v>9</v>
      </c>
      <c r="X36" s="33">
        <v>13</v>
      </c>
      <c r="Y36" s="23">
        <v>9</v>
      </c>
      <c r="Z36" s="23">
        <v>6</v>
      </c>
      <c r="AA36" s="23">
        <v>8</v>
      </c>
      <c r="AB36" s="23">
        <v>10</v>
      </c>
      <c r="AC36" s="23">
        <v>11</v>
      </c>
      <c r="AD36" s="23">
        <v>8</v>
      </c>
      <c r="AE36" s="23">
        <v>5</v>
      </c>
      <c r="AF36" s="23">
        <v>5</v>
      </c>
      <c r="AG36" s="23">
        <v>4</v>
      </c>
      <c r="AH36" s="23">
        <v>4</v>
      </c>
      <c r="AI36" s="23">
        <v>2</v>
      </c>
      <c r="AJ36" s="23">
        <v>2</v>
      </c>
    </row>
    <row r="37" spans="1:36" ht="13.5" x14ac:dyDescent="0.25">
      <c r="A37" s="23" t="s">
        <v>5</v>
      </c>
      <c r="B37" s="35">
        <v>23</v>
      </c>
      <c r="C37" s="39">
        <v>20</v>
      </c>
      <c r="D37" s="35">
        <v>29</v>
      </c>
      <c r="E37" s="39">
        <v>28</v>
      </c>
      <c r="F37" s="35">
        <v>23</v>
      </c>
      <c r="G37" s="39">
        <v>24</v>
      </c>
      <c r="H37" s="35">
        <v>32</v>
      </c>
      <c r="I37" s="37">
        <v>36</v>
      </c>
      <c r="J37" s="37">
        <v>39</v>
      </c>
      <c r="K37" s="37">
        <v>38</v>
      </c>
      <c r="L37" s="37">
        <v>22</v>
      </c>
      <c r="M37" s="37">
        <v>28</v>
      </c>
      <c r="N37" s="37">
        <v>26</v>
      </c>
      <c r="O37" s="37">
        <v>22</v>
      </c>
      <c r="P37" s="37">
        <v>17</v>
      </c>
      <c r="Q37" s="37">
        <v>13</v>
      </c>
      <c r="R37" s="37">
        <v>12</v>
      </c>
      <c r="S37" s="37">
        <v>11</v>
      </c>
      <c r="T37" s="37">
        <v>10</v>
      </c>
      <c r="U37" s="37">
        <v>14</v>
      </c>
      <c r="V37" s="33">
        <v>15</v>
      </c>
      <c r="W37" s="33">
        <v>14</v>
      </c>
      <c r="X37" s="33">
        <v>12</v>
      </c>
      <c r="Y37" s="23">
        <v>10</v>
      </c>
      <c r="Z37" s="23">
        <v>10</v>
      </c>
      <c r="AA37" s="23">
        <v>11</v>
      </c>
      <c r="AB37" s="23">
        <v>11</v>
      </c>
      <c r="AC37" s="23">
        <v>10</v>
      </c>
      <c r="AD37" s="23">
        <v>12</v>
      </c>
      <c r="AE37" s="23">
        <v>10</v>
      </c>
      <c r="AF37" s="23">
        <v>6</v>
      </c>
      <c r="AG37" s="23">
        <v>8</v>
      </c>
      <c r="AH37" s="23">
        <v>9</v>
      </c>
      <c r="AI37" s="23">
        <v>9</v>
      </c>
      <c r="AJ37" s="23">
        <v>10</v>
      </c>
    </row>
    <row r="38" spans="1:36" ht="13.5" x14ac:dyDescent="0.25">
      <c r="A38" s="23" t="s">
        <v>6</v>
      </c>
      <c r="B38" s="35">
        <v>32</v>
      </c>
      <c r="C38" s="39">
        <v>37</v>
      </c>
      <c r="D38" s="35">
        <v>38</v>
      </c>
      <c r="E38" s="39">
        <v>38</v>
      </c>
      <c r="F38" s="35">
        <v>39</v>
      </c>
      <c r="G38" s="39">
        <v>37</v>
      </c>
      <c r="H38" s="35">
        <v>35</v>
      </c>
      <c r="I38" s="37">
        <v>40</v>
      </c>
      <c r="J38" s="37">
        <v>43</v>
      </c>
      <c r="K38" s="37">
        <v>40</v>
      </c>
      <c r="L38" s="37">
        <v>34</v>
      </c>
      <c r="M38" s="37">
        <v>33</v>
      </c>
      <c r="N38" s="37">
        <v>30</v>
      </c>
      <c r="O38" s="37">
        <v>34</v>
      </c>
      <c r="P38" s="37">
        <v>31</v>
      </c>
      <c r="Q38" s="37">
        <v>30</v>
      </c>
      <c r="R38" s="37">
        <v>28</v>
      </c>
      <c r="S38" s="37">
        <v>28</v>
      </c>
      <c r="T38" s="37">
        <v>18</v>
      </c>
      <c r="U38" s="37">
        <v>14</v>
      </c>
      <c r="V38" s="33">
        <v>14</v>
      </c>
      <c r="W38" s="33">
        <v>14</v>
      </c>
      <c r="X38" s="33">
        <v>12</v>
      </c>
      <c r="Y38" s="23">
        <v>11</v>
      </c>
      <c r="Z38" s="23">
        <v>12</v>
      </c>
      <c r="AA38" s="23">
        <v>11</v>
      </c>
      <c r="AB38" s="23">
        <v>12</v>
      </c>
      <c r="AC38" s="23">
        <v>14</v>
      </c>
      <c r="AD38" s="23">
        <v>19</v>
      </c>
      <c r="AE38" s="23">
        <v>18</v>
      </c>
      <c r="AF38" s="23">
        <v>14</v>
      </c>
      <c r="AG38" s="23">
        <v>12</v>
      </c>
      <c r="AH38" s="23">
        <v>12</v>
      </c>
      <c r="AI38" s="23">
        <v>8</v>
      </c>
      <c r="AJ38" s="23">
        <v>5</v>
      </c>
    </row>
    <row r="39" spans="1:36" ht="13.5" x14ac:dyDescent="0.25">
      <c r="A39" s="23" t="s">
        <v>8</v>
      </c>
      <c r="B39" s="35">
        <v>13</v>
      </c>
      <c r="C39" s="39">
        <v>14</v>
      </c>
      <c r="D39" s="35">
        <v>20</v>
      </c>
      <c r="E39" s="39">
        <v>25</v>
      </c>
      <c r="F39" s="35">
        <v>28</v>
      </c>
      <c r="G39" s="39">
        <v>26</v>
      </c>
      <c r="H39" s="35">
        <v>23</v>
      </c>
      <c r="I39" s="37">
        <v>18</v>
      </c>
      <c r="J39" s="37">
        <v>25</v>
      </c>
      <c r="K39" s="37">
        <v>30</v>
      </c>
      <c r="L39" s="37">
        <v>26</v>
      </c>
      <c r="M39" s="37">
        <v>24</v>
      </c>
      <c r="N39" s="37">
        <v>16</v>
      </c>
      <c r="O39" s="37">
        <v>13</v>
      </c>
      <c r="P39" s="37">
        <v>16</v>
      </c>
      <c r="Q39" s="37">
        <v>16</v>
      </c>
      <c r="R39" s="37">
        <v>20</v>
      </c>
      <c r="S39" s="37">
        <v>18</v>
      </c>
      <c r="T39" s="37">
        <v>16</v>
      </c>
      <c r="U39" s="37">
        <v>12</v>
      </c>
      <c r="V39" s="33">
        <v>11</v>
      </c>
      <c r="W39" s="33">
        <v>10</v>
      </c>
      <c r="X39" s="33">
        <v>7</v>
      </c>
      <c r="Y39" s="23">
        <v>10</v>
      </c>
      <c r="Z39" s="23">
        <v>11</v>
      </c>
      <c r="AA39" s="23">
        <v>7</v>
      </c>
      <c r="AB39" s="23">
        <v>8</v>
      </c>
      <c r="AC39" s="23">
        <v>6</v>
      </c>
      <c r="AD39" s="23">
        <v>7</v>
      </c>
      <c r="AE39" s="23">
        <v>6</v>
      </c>
      <c r="AF39" s="23">
        <v>9</v>
      </c>
      <c r="AG39" s="23">
        <v>8</v>
      </c>
      <c r="AH39" s="23">
        <v>7</v>
      </c>
      <c r="AI39" s="23">
        <v>4</v>
      </c>
      <c r="AJ39" s="23">
        <v>7</v>
      </c>
    </row>
    <row r="40" spans="1:36" ht="13.5" x14ac:dyDescent="0.25">
      <c r="A40" s="24" t="s">
        <v>7</v>
      </c>
      <c r="B40" s="35">
        <v>62</v>
      </c>
      <c r="C40" s="39">
        <v>66</v>
      </c>
      <c r="D40" s="35">
        <v>85</v>
      </c>
      <c r="E40" s="39">
        <v>93</v>
      </c>
      <c r="F40" s="35">
        <v>99</v>
      </c>
      <c r="G40" s="39">
        <v>105</v>
      </c>
      <c r="H40" s="35">
        <v>111</v>
      </c>
      <c r="I40" s="37">
        <v>109</v>
      </c>
      <c r="J40" s="37">
        <v>116</v>
      </c>
      <c r="K40" s="37">
        <v>121</v>
      </c>
      <c r="L40" s="37">
        <v>87</v>
      </c>
      <c r="M40" s="37">
        <v>91</v>
      </c>
      <c r="N40" s="37">
        <v>89</v>
      </c>
      <c r="O40" s="37">
        <v>72</v>
      </c>
      <c r="P40" s="37">
        <v>67</v>
      </c>
      <c r="Q40" s="37">
        <v>68</v>
      </c>
      <c r="R40" s="37">
        <v>69</v>
      </c>
      <c r="S40" s="37">
        <v>73</v>
      </c>
      <c r="T40" s="37">
        <v>64</v>
      </c>
      <c r="U40" s="37">
        <v>60</v>
      </c>
      <c r="V40" s="33">
        <v>62</v>
      </c>
      <c r="W40" s="33">
        <v>67</v>
      </c>
      <c r="X40" s="33">
        <v>39</v>
      </c>
      <c r="Y40" s="23">
        <v>40</v>
      </c>
      <c r="Z40" s="23">
        <v>39</v>
      </c>
      <c r="AA40" s="23">
        <v>45</v>
      </c>
      <c r="AB40" s="23">
        <v>50</v>
      </c>
      <c r="AC40" s="23">
        <v>49</v>
      </c>
      <c r="AD40" s="23">
        <v>49</v>
      </c>
      <c r="AE40" s="23">
        <v>38</v>
      </c>
      <c r="AF40" s="23">
        <v>40</v>
      </c>
      <c r="AG40" s="23">
        <v>37</v>
      </c>
      <c r="AH40" s="23">
        <v>29</v>
      </c>
      <c r="AI40" s="23">
        <v>28</v>
      </c>
      <c r="AJ40" s="23">
        <v>27</v>
      </c>
    </row>
    <row r="41" spans="1:36" ht="13.5" x14ac:dyDescent="0.25">
      <c r="A41" s="25" t="s">
        <v>0</v>
      </c>
      <c r="B41" s="25">
        <f t="shared" ref="B41:H41" si="57">SUM(B33:B40)</f>
        <v>182</v>
      </c>
      <c r="C41" s="25">
        <f t="shared" si="57"/>
        <v>187</v>
      </c>
      <c r="D41" s="25">
        <f t="shared" si="57"/>
        <v>220</v>
      </c>
      <c r="E41" s="25">
        <f t="shared" si="57"/>
        <v>233</v>
      </c>
      <c r="F41" s="25">
        <f t="shared" si="57"/>
        <v>231</v>
      </c>
      <c r="G41" s="25">
        <f t="shared" si="57"/>
        <v>221</v>
      </c>
      <c r="H41" s="25">
        <f t="shared" si="57"/>
        <v>239</v>
      </c>
      <c r="I41" s="25">
        <f t="shared" ref="I41:Q41" si="58">SUM(I33:I40)</f>
        <v>242</v>
      </c>
      <c r="J41" s="25">
        <f t="shared" si="58"/>
        <v>268</v>
      </c>
      <c r="K41" s="25">
        <f t="shared" si="58"/>
        <v>283</v>
      </c>
      <c r="L41" s="25">
        <f t="shared" si="58"/>
        <v>212</v>
      </c>
      <c r="M41" s="25">
        <f t="shared" si="58"/>
        <v>224</v>
      </c>
      <c r="N41" s="25">
        <f t="shared" si="58"/>
        <v>206</v>
      </c>
      <c r="O41" s="25">
        <f t="shared" si="58"/>
        <v>181</v>
      </c>
      <c r="P41" s="25">
        <f t="shared" si="58"/>
        <v>164</v>
      </c>
      <c r="Q41" s="25">
        <f t="shared" si="58"/>
        <v>157</v>
      </c>
      <c r="R41" s="25">
        <f t="shared" ref="R41:W41" si="59">SUM(R33:R40)</f>
        <v>162</v>
      </c>
      <c r="S41" s="25">
        <f t="shared" si="59"/>
        <v>163</v>
      </c>
      <c r="T41" s="25">
        <f t="shared" si="59"/>
        <v>136</v>
      </c>
      <c r="U41" s="25">
        <f t="shared" si="59"/>
        <v>127</v>
      </c>
      <c r="V41" s="25">
        <f t="shared" si="59"/>
        <v>132</v>
      </c>
      <c r="W41" s="25">
        <f t="shared" si="59"/>
        <v>133</v>
      </c>
      <c r="X41" s="25">
        <f t="shared" ref="X41:AF41" si="60">SUM(X33:X40)</f>
        <v>94</v>
      </c>
      <c r="Y41" s="25">
        <f t="shared" si="60"/>
        <v>93</v>
      </c>
      <c r="Z41" s="25">
        <f t="shared" si="60"/>
        <v>86</v>
      </c>
      <c r="AA41" s="25">
        <f t="shared" si="60"/>
        <v>88</v>
      </c>
      <c r="AB41" s="25">
        <f t="shared" si="60"/>
        <v>94</v>
      </c>
      <c r="AC41" s="25">
        <f t="shared" si="60"/>
        <v>96</v>
      </c>
      <c r="AD41" s="25">
        <f t="shared" si="60"/>
        <v>102</v>
      </c>
      <c r="AE41" s="25">
        <f t="shared" si="60"/>
        <v>82</v>
      </c>
      <c r="AF41" s="25">
        <f t="shared" si="60"/>
        <v>79</v>
      </c>
      <c r="AG41" s="25">
        <f t="shared" ref="AG41:AH41" si="61">SUM(AG33:AG40)</f>
        <v>71</v>
      </c>
      <c r="AH41" s="25">
        <f t="shared" si="61"/>
        <v>63</v>
      </c>
      <c r="AI41" s="25">
        <f t="shared" ref="AI41:AJ41" si="62">SUM(AI33:AI40)</f>
        <v>55</v>
      </c>
      <c r="AJ41" s="25">
        <f t="shared" si="62"/>
        <v>57</v>
      </c>
    </row>
  </sheetData>
  <phoneticPr fontId="0" type="noConversion"/>
  <pageMargins left="3.937007874015748E-2" right="0.19685039370078741" top="0.59055118110236227" bottom="0.19685039370078741" header="0.51181102362204722" footer="0.51181102362204722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41"/>
  <sheetViews>
    <sheetView workbookViewId="0"/>
  </sheetViews>
  <sheetFormatPr baseColWidth="10" defaultRowHeight="12.75" x14ac:dyDescent="0.2"/>
  <cols>
    <col min="1" max="1" width="32.42578125" style="1" customWidth="1"/>
    <col min="2" max="24" width="6.28515625" style="1" customWidth="1"/>
    <col min="25" max="32" width="6.28515625" style="2" customWidth="1"/>
    <col min="33" max="36" width="6.28515625" style="1" customWidth="1"/>
    <col min="37" max="16384" width="11.42578125" style="1"/>
  </cols>
  <sheetData>
    <row r="1" spans="1:36" ht="18.75" x14ac:dyDescent="0.3">
      <c r="A1" s="67" t="s">
        <v>17</v>
      </c>
    </row>
    <row r="2" spans="1:36" s="13" customFormat="1" ht="15.75" x14ac:dyDescent="0.25">
      <c r="A2" s="68" t="s">
        <v>18</v>
      </c>
      <c r="Y2" s="14"/>
      <c r="Z2" s="14"/>
      <c r="AA2" s="14"/>
      <c r="AB2" s="14"/>
      <c r="AC2" s="14"/>
      <c r="AD2" s="14"/>
      <c r="AE2" s="14"/>
      <c r="AF2" s="14"/>
    </row>
    <row r="3" spans="1:36" s="13" customFormat="1" ht="15" x14ac:dyDescent="0.2">
      <c r="A3" s="69" t="s">
        <v>58</v>
      </c>
      <c r="Y3" s="14"/>
      <c r="Z3" s="14"/>
      <c r="AA3" s="14"/>
      <c r="AB3" s="14"/>
      <c r="AC3" s="14"/>
      <c r="AD3" s="14"/>
      <c r="AE3" s="14"/>
      <c r="AF3" s="14"/>
    </row>
    <row r="4" spans="1:36" ht="8.25" customHeight="1" x14ac:dyDescent="0.2"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4"/>
      <c r="W4" s="4"/>
      <c r="X4" s="4"/>
      <c r="Y4" s="4"/>
    </row>
    <row r="5" spans="1:36" s="15" customFormat="1" ht="15" customHeight="1" x14ac:dyDescent="0.25">
      <c r="A5" s="42" t="s">
        <v>19</v>
      </c>
      <c r="B5" s="25">
        <v>1983</v>
      </c>
      <c r="C5" s="54">
        <v>1984</v>
      </c>
      <c r="D5" s="55">
        <v>1985</v>
      </c>
      <c r="E5" s="54">
        <v>1986</v>
      </c>
      <c r="F5" s="55">
        <v>1987</v>
      </c>
      <c r="G5" s="54">
        <v>1988</v>
      </c>
      <c r="H5" s="54">
        <v>1989</v>
      </c>
      <c r="I5" s="55">
        <v>1990</v>
      </c>
      <c r="J5" s="54">
        <v>1991</v>
      </c>
      <c r="K5" s="55">
        <v>1992</v>
      </c>
      <c r="L5" s="54">
        <v>1993</v>
      </c>
      <c r="M5" s="54">
        <v>1994</v>
      </c>
      <c r="N5" s="55">
        <v>1995</v>
      </c>
      <c r="O5" s="54">
        <v>1996</v>
      </c>
      <c r="P5" s="55">
        <v>1997</v>
      </c>
      <c r="Q5" s="54">
        <v>1998</v>
      </c>
      <c r="R5" s="55">
        <v>1999</v>
      </c>
      <c r="S5" s="54">
        <v>2000</v>
      </c>
      <c r="T5" s="55">
        <v>2001</v>
      </c>
      <c r="U5" s="54">
        <v>2002</v>
      </c>
      <c r="V5" s="55">
        <v>2003</v>
      </c>
      <c r="W5" s="54">
        <v>2004</v>
      </c>
      <c r="X5" s="56">
        <v>2005</v>
      </c>
      <c r="Y5" s="56">
        <v>2006</v>
      </c>
      <c r="Z5" s="54">
        <v>2007</v>
      </c>
      <c r="AA5" s="54">
        <v>2008</v>
      </c>
      <c r="AB5" s="54">
        <v>2009</v>
      </c>
      <c r="AC5" s="54">
        <v>2010</v>
      </c>
      <c r="AD5" s="54">
        <v>2011</v>
      </c>
      <c r="AE5" s="54">
        <v>2012</v>
      </c>
      <c r="AF5" s="54">
        <v>2013</v>
      </c>
      <c r="AG5" s="54">
        <v>2014</v>
      </c>
      <c r="AH5" s="54">
        <v>2015</v>
      </c>
      <c r="AI5" s="54">
        <v>2016</v>
      </c>
      <c r="AJ5" s="54">
        <v>2017</v>
      </c>
    </row>
    <row r="6" spans="1:36" x14ac:dyDescent="0.2">
      <c r="A6" s="8"/>
      <c r="B6" s="5"/>
      <c r="C6" s="6"/>
      <c r="E6" s="6"/>
      <c r="G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</row>
    <row r="7" spans="1:36" ht="13.5" x14ac:dyDescent="0.25">
      <c r="A7" s="20" t="s">
        <v>12</v>
      </c>
      <c r="B7" s="9"/>
      <c r="C7" s="9"/>
      <c r="E7" s="9"/>
      <c r="G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</row>
    <row r="8" spans="1:36" ht="13.5" x14ac:dyDescent="0.25">
      <c r="A8" s="21" t="s">
        <v>9</v>
      </c>
      <c r="B8" s="9"/>
      <c r="C8" s="9"/>
      <c r="E8" s="9"/>
      <c r="G8" s="9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</row>
    <row r="9" spans="1:36" ht="13.5" x14ac:dyDescent="0.25">
      <c r="A9" s="22" t="s">
        <v>1</v>
      </c>
      <c r="B9" s="22">
        <f t="shared" ref="B9:H9" si="0">B21+B33</f>
        <v>59</v>
      </c>
      <c r="C9" s="22">
        <f t="shared" si="0"/>
        <v>69</v>
      </c>
      <c r="D9" s="22">
        <f t="shared" si="0"/>
        <v>75</v>
      </c>
      <c r="E9" s="22">
        <f t="shared" si="0"/>
        <v>65</v>
      </c>
      <c r="F9" s="22">
        <f t="shared" si="0"/>
        <v>57</v>
      </c>
      <c r="G9" s="22">
        <f t="shared" si="0"/>
        <v>60</v>
      </c>
      <c r="H9" s="22">
        <f t="shared" si="0"/>
        <v>68</v>
      </c>
      <c r="I9" s="22">
        <f t="shared" ref="I9:Q9" si="1">I21+I33</f>
        <v>61</v>
      </c>
      <c r="J9" s="22">
        <f t="shared" si="1"/>
        <v>45</v>
      </c>
      <c r="K9" s="22">
        <f t="shared" si="1"/>
        <v>41</v>
      </c>
      <c r="L9" s="22">
        <f t="shared" si="1"/>
        <v>44</v>
      </c>
      <c r="M9" s="22">
        <f t="shared" si="1"/>
        <v>26</v>
      </c>
      <c r="N9" s="22">
        <f t="shared" si="1"/>
        <v>17</v>
      </c>
      <c r="O9" s="22">
        <f t="shared" si="1"/>
        <v>18</v>
      </c>
      <c r="P9" s="22">
        <f t="shared" si="1"/>
        <v>11</v>
      </c>
      <c r="Q9" s="22">
        <f t="shared" si="1"/>
        <v>7</v>
      </c>
      <c r="R9" s="22">
        <f>R21+R33</f>
        <v>7</v>
      </c>
      <c r="S9" s="22">
        <f>S21+S33</f>
        <v>8</v>
      </c>
      <c r="T9" s="22">
        <f>T21+T33</f>
        <v>6</v>
      </c>
      <c r="U9" s="22">
        <f>U21+U33</f>
        <v>6</v>
      </c>
      <c r="V9" s="22">
        <f>V21+V33</f>
        <v>2</v>
      </c>
      <c r="W9" s="22">
        <f t="shared" ref="W9:Y16" si="2">W21+W33</f>
        <v>5</v>
      </c>
      <c r="X9" s="22">
        <f t="shared" si="2"/>
        <v>6</v>
      </c>
      <c r="Y9" s="22">
        <f t="shared" si="2"/>
        <v>9</v>
      </c>
      <c r="Z9" s="22">
        <f t="shared" ref="Z9:AA17" si="3">Z21+Z33</f>
        <v>6</v>
      </c>
      <c r="AA9" s="22">
        <f t="shared" si="3"/>
        <v>5</v>
      </c>
      <c r="AB9" s="22">
        <f t="shared" ref="AB9:AC17" si="4">AB21+AB33</f>
        <v>4</v>
      </c>
      <c r="AC9" s="22">
        <f t="shared" si="4"/>
        <v>4</v>
      </c>
      <c r="AD9" s="22">
        <f t="shared" ref="AD9:AE17" si="5">AD21+AD33</f>
        <v>9</v>
      </c>
      <c r="AE9" s="22">
        <f t="shared" si="5"/>
        <v>12</v>
      </c>
      <c r="AF9" s="22">
        <f t="shared" ref="AF9:AG9" si="6">AF21+AF33</f>
        <v>13</v>
      </c>
      <c r="AG9" s="22">
        <f t="shared" si="6"/>
        <v>10</v>
      </c>
      <c r="AH9" s="22">
        <f t="shared" ref="AH9:AI9" si="7">AH21+AH33</f>
        <v>7</v>
      </c>
      <c r="AI9" s="22">
        <f t="shared" si="7"/>
        <v>10</v>
      </c>
      <c r="AJ9" s="22">
        <f t="shared" ref="AJ9" si="8">AJ21+AJ33</f>
        <v>11</v>
      </c>
    </row>
    <row r="10" spans="1:36" ht="13.5" x14ac:dyDescent="0.25">
      <c r="A10" s="23" t="s">
        <v>2</v>
      </c>
      <c r="B10" s="23">
        <f t="shared" ref="B10:H10" si="9">B22+B34</f>
        <v>204</v>
      </c>
      <c r="C10" s="23">
        <f t="shared" si="9"/>
        <v>227</v>
      </c>
      <c r="D10" s="23">
        <f t="shared" si="9"/>
        <v>216</v>
      </c>
      <c r="E10" s="23">
        <f t="shared" si="9"/>
        <v>216</v>
      </c>
      <c r="F10" s="23">
        <f t="shared" si="9"/>
        <v>208</v>
      </c>
      <c r="G10" s="23">
        <f t="shared" si="9"/>
        <v>191</v>
      </c>
      <c r="H10" s="23">
        <f t="shared" si="9"/>
        <v>196</v>
      </c>
      <c r="I10" s="23">
        <f t="shared" ref="I10:Q10" si="10">I22+I34</f>
        <v>171</v>
      </c>
      <c r="J10" s="23">
        <f t="shared" si="10"/>
        <v>159</v>
      </c>
      <c r="K10" s="23">
        <f t="shared" si="10"/>
        <v>173</v>
      </c>
      <c r="L10" s="23">
        <f t="shared" si="10"/>
        <v>185</v>
      </c>
      <c r="M10" s="23">
        <f t="shared" si="10"/>
        <v>152</v>
      </c>
      <c r="N10" s="23">
        <f t="shared" si="10"/>
        <v>159</v>
      </c>
      <c r="O10" s="23">
        <f t="shared" si="10"/>
        <v>130</v>
      </c>
      <c r="P10" s="23">
        <f t="shared" si="10"/>
        <v>109</v>
      </c>
      <c r="Q10" s="23">
        <f t="shared" si="10"/>
        <v>88</v>
      </c>
      <c r="R10" s="23">
        <f t="shared" ref="R10:Y17" si="11">R22+R34</f>
        <v>97</v>
      </c>
      <c r="S10" s="23">
        <f t="shared" si="11"/>
        <v>80</v>
      </c>
      <c r="T10" s="23">
        <f t="shared" si="11"/>
        <v>66</v>
      </c>
      <c r="U10" s="23">
        <f t="shared" si="11"/>
        <v>86</v>
      </c>
      <c r="V10" s="23">
        <f t="shared" si="11"/>
        <v>87</v>
      </c>
      <c r="W10" s="23">
        <f t="shared" si="2"/>
        <v>78</v>
      </c>
      <c r="X10" s="23">
        <f t="shared" si="2"/>
        <v>63</v>
      </c>
      <c r="Y10" s="23">
        <f t="shared" si="2"/>
        <v>56</v>
      </c>
      <c r="Z10" s="23">
        <f t="shared" si="3"/>
        <v>60</v>
      </c>
      <c r="AA10" s="23">
        <f t="shared" si="3"/>
        <v>66</v>
      </c>
      <c r="AB10" s="23">
        <f t="shared" si="4"/>
        <v>74</v>
      </c>
      <c r="AC10" s="23">
        <f t="shared" si="4"/>
        <v>73</v>
      </c>
      <c r="AD10" s="23">
        <f t="shared" si="5"/>
        <v>68</v>
      </c>
      <c r="AE10" s="23">
        <f t="shared" si="5"/>
        <v>65</v>
      </c>
      <c r="AF10" s="23">
        <f t="shared" ref="AF10:AG10" si="12">AF22+AF34</f>
        <v>56</v>
      </c>
      <c r="AG10" s="23">
        <f t="shared" si="12"/>
        <v>51</v>
      </c>
      <c r="AH10" s="23">
        <f t="shared" ref="AH10:AI10" si="13">AH22+AH34</f>
        <v>53</v>
      </c>
      <c r="AI10" s="23">
        <f t="shared" si="13"/>
        <v>57</v>
      </c>
      <c r="AJ10" s="23">
        <f t="shared" ref="AJ10" si="14">AJ22+AJ34</f>
        <v>66</v>
      </c>
    </row>
    <row r="11" spans="1:36" ht="13.5" x14ac:dyDescent="0.25">
      <c r="A11" s="23" t="s">
        <v>3</v>
      </c>
      <c r="B11" s="23">
        <f t="shared" ref="B11:H11" si="15">B23+B35</f>
        <v>178</v>
      </c>
      <c r="C11" s="23">
        <f t="shared" si="15"/>
        <v>189</v>
      </c>
      <c r="D11" s="23">
        <f t="shared" si="15"/>
        <v>173</v>
      </c>
      <c r="E11" s="23">
        <f t="shared" si="15"/>
        <v>168</v>
      </c>
      <c r="F11" s="23">
        <f t="shared" si="15"/>
        <v>161</v>
      </c>
      <c r="G11" s="23">
        <f t="shared" si="15"/>
        <v>151</v>
      </c>
      <c r="H11" s="23">
        <f t="shared" si="15"/>
        <v>137</v>
      </c>
      <c r="I11" s="23">
        <f t="shared" ref="I11:Q11" si="16">I23+I35</f>
        <v>139</v>
      </c>
      <c r="J11" s="23">
        <f t="shared" si="16"/>
        <v>126</v>
      </c>
      <c r="K11" s="23">
        <f t="shared" si="16"/>
        <v>141</v>
      </c>
      <c r="L11" s="23">
        <f t="shared" si="16"/>
        <v>144</v>
      </c>
      <c r="M11" s="23">
        <f t="shared" si="16"/>
        <v>131</v>
      </c>
      <c r="N11" s="23">
        <f t="shared" si="16"/>
        <v>126</v>
      </c>
      <c r="O11" s="23">
        <f t="shared" si="16"/>
        <v>117</v>
      </c>
      <c r="P11" s="23">
        <f t="shared" si="16"/>
        <v>116</v>
      </c>
      <c r="Q11" s="23">
        <f t="shared" si="16"/>
        <v>95</v>
      </c>
      <c r="R11" s="23">
        <f t="shared" si="11"/>
        <v>93</v>
      </c>
      <c r="S11" s="23">
        <f t="shared" si="11"/>
        <v>74</v>
      </c>
      <c r="T11" s="23">
        <f t="shared" si="11"/>
        <v>83</v>
      </c>
      <c r="U11" s="23">
        <f t="shared" si="11"/>
        <v>96</v>
      </c>
      <c r="V11" s="23">
        <f t="shared" si="11"/>
        <v>99</v>
      </c>
      <c r="W11" s="23">
        <f t="shared" si="2"/>
        <v>92</v>
      </c>
      <c r="X11" s="23">
        <f t="shared" si="2"/>
        <v>94</v>
      </c>
      <c r="Y11" s="23">
        <f t="shared" si="2"/>
        <v>94</v>
      </c>
      <c r="Z11" s="23">
        <f t="shared" si="3"/>
        <v>96</v>
      </c>
      <c r="AA11" s="23">
        <f t="shared" si="3"/>
        <v>88</v>
      </c>
      <c r="AB11" s="23">
        <f t="shared" si="4"/>
        <v>95</v>
      </c>
      <c r="AC11" s="23">
        <f t="shared" si="4"/>
        <v>100</v>
      </c>
      <c r="AD11" s="23">
        <f t="shared" si="5"/>
        <v>80</v>
      </c>
      <c r="AE11" s="23">
        <f t="shared" si="5"/>
        <v>73</v>
      </c>
      <c r="AF11" s="23">
        <f t="shared" ref="AF11:AG11" si="17">AF23+AF35</f>
        <v>64</v>
      </c>
      <c r="AG11" s="23">
        <f t="shared" si="17"/>
        <v>47</v>
      </c>
      <c r="AH11" s="23">
        <f t="shared" ref="AH11:AI11" si="18">AH23+AH35</f>
        <v>44</v>
      </c>
      <c r="AI11" s="23">
        <f t="shared" si="18"/>
        <v>38</v>
      </c>
      <c r="AJ11" s="23">
        <f t="shared" ref="AJ11" si="19">AJ23+AJ35</f>
        <v>48</v>
      </c>
    </row>
    <row r="12" spans="1:36" ht="13.5" x14ac:dyDescent="0.25">
      <c r="A12" s="23" t="s">
        <v>4</v>
      </c>
      <c r="B12" s="23">
        <f t="shared" ref="B12:H12" si="20">B24+B36</f>
        <v>163</v>
      </c>
      <c r="C12" s="23">
        <f t="shared" si="20"/>
        <v>168</v>
      </c>
      <c r="D12" s="23">
        <f t="shared" si="20"/>
        <v>176</v>
      </c>
      <c r="E12" s="23">
        <f t="shared" si="20"/>
        <v>173</v>
      </c>
      <c r="F12" s="23">
        <f t="shared" si="20"/>
        <v>174</v>
      </c>
      <c r="G12" s="23">
        <f t="shared" si="20"/>
        <v>165</v>
      </c>
      <c r="H12" s="23">
        <f t="shared" si="20"/>
        <v>172</v>
      </c>
      <c r="I12" s="23">
        <f t="shared" ref="I12:Q12" si="21">I24+I36</f>
        <v>174</v>
      </c>
      <c r="J12" s="23">
        <f t="shared" si="21"/>
        <v>174</v>
      </c>
      <c r="K12" s="23">
        <f t="shared" si="21"/>
        <v>171</v>
      </c>
      <c r="L12" s="23">
        <f t="shared" si="21"/>
        <v>165</v>
      </c>
      <c r="M12" s="23">
        <f t="shared" si="21"/>
        <v>141</v>
      </c>
      <c r="N12" s="23">
        <f t="shared" si="21"/>
        <v>138</v>
      </c>
      <c r="O12" s="23">
        <f t="shared" si="21"/>
        <v>120</v>
      </c>
      <c r="P12" s="23">
        <f t="shared" si="21"/>
        <v>109</v>
      </c>
      <c r="Q12" s="23">
        <f t="shared" si="21"/>
        <v>101</v>
      </c>
      <c r="R12" s="23">
        <f t="shared" si="11"/>
        <v>98</v>
      </c>
      <c r="S12" s="23">
        <f t="shared" si="11"/>
        <v>78</v>
      </c>
      <c r="T12" s="23">
        <f t="shared" si="11"/>
        <v>76</v>
      </c>
      <c r="U12" s="23">
        <f t="shared" si="11"/>
        <v>76</v>
      </c>
      <c r="V12" s="23">
        <f t="shared" si="11"/>
        <v>89</v>
      </c>
      <c r="W12" s="23">
        <f t="shared" si="2"/>
        <v>97</v>
      </c>
      <c r="X12" s="23">
        <f t="shared" si="2"/>
        <v>94</v>
      </c>
      <c r="Y12" s="23">
        <f t="shared" si="2"/>
        <v>97</v>
      </c>
      <c r="Z12" s="23">
        <f t="shared" si="3"/>
        <v>93</v>
      </c>
      <c r="AA12" s="23">
        <f t="shared" si="3"/>
        <v>100</v>
      </c>
      <c r="AB12" s="23">
        <f t="shared" si="4"/>
        <v>97</v>
      </c>
      <c r="AC12" s="23">
        <f t="shared" si="4"/>
        <v>103</v>
      </c>
      <c r="AD12" s="23">
        <f t="shared" si="5"/>
        <v>103</v>
      </c>
      <c r="AE12" s="23">
        <f t="shared" si="5"/>
        <v>92</v>
      </c>
      <c r="AF12" s="23">
        <f t="shared" ref="AF12:AG12" si="22">AF24+AF36</f>
        <v>84</v>
      </c>
      <c r="AG12" s="23">
        <f t="shared" si="22"/>
        <v>78</v>
      </c>
      <c r="AH12" s="23">
        <f t="shared" ref="AH12:AI12" si="23">AH24+AH36</f>
        <v>74</v>
      </c>
      <c r="AI12" s="23">
        <f t="shared" si="23"/>
        <v>71</v>
      </c>
      <c r="AJ12" s="23">
        <f t="shared" ref="AJ12" si="24">AJ24+AJ36</f>
        <v>75</v>
      </c>
    </row>
    <row r="13" spans="1:36" ht="13.5" x14ac:dyDescent="0.25">
      <c r="A13" s="23" t="s">
        <v>5</v>
      </c>
      <c r="B13" s="23">
        <f t="shared" ref="B13:H13" si="25">B25+B37</f>
        <v>207</v>
      </c>
      <c r="C13" s="23">
        <f t="shared" si="25"/>
        <v>232</v>
      </c>
      <c r="D13" s="23">
        <f t="shared" si="25"/>
        <v>221</v>
      </c>
      <c r="E13" s="23">
        <f t="shared" si="25"/>
        <v>208</v>
      </c>
      <c r="F13" s="23">
        <f t="shared" si="25"/>
        <v>197</v>
      </c>
      <c r="G13" s="23">
        <f t="shared" si="25"/>
        <v>190</v>
      </c>
      <c r="H13" s="23">
        <f t="shared" si="25"/>
        <v>162</v>
      </c>
      <c r="I13" s="23">
        <f t="shared" ref="I13:Q13" si="26">I25+I37</f>
        <v>154</v>
      </c>
      <c r="J13" s="23">
        <f t="shared" si="26"/>
        <v>146</v>
      </c>
      <c r="K13" s="23">
        <f t="shared" si="26"/>
        <v>146</v>
      </c>
      <c r="L13" s="23">
        <f t="shared" si="26"/>
        <v>144</v>
      </c>
      <c r="M13" s="23">
        <f t="shared" si="26"/>
        <v>142</v>
      </c>
      <c r="N13" s="23">
        <f t="shared" si="26"/>
        <v>149</v>
      </c>
      <c r="O13" s="23">
        <f t="shared" si="26"/>
        <v>140</v>
      </c>
      <c r="P13" s="23">
        <f t="shared" si="26"/>
        <v>145</v>
      </c>
      <c r="Q13" s="23">
        <f t="shared" si="26"/>
        <v>132</v>
      </c>
      <c r="R13" s="23">
        <f t="shared" si="11"/>
        <v>145</v>
      </c>
      <c r="S13" s="23">
        <f t="shared" si="11"/>
        <v>131</v>
      </c>
      <c r="T13" s="23">
        <f t="shared" si="11"/>
        <v>127</v>
      </c>
      <c r="U13" s="23">
        <f t="shared" si="11"/>
        <v>127</v>
      </c>
      <c r="V13" s="23">
        <f t="shared" si="11"/>
        <v>118</v>
      </c>
      <c r="W13" s="23">
        <f t="shared" si="2"/>
        <v>109</v>
      </c>
      <c r="X13" s="23">
        <f t="shared" si="2"/>
        <v>112</v>
      </c>
      <c r="Y13" s="23">
        <f t="shared" si="2"/>
        <v>93</v>
      </c>
      <c r="Z13" s="23">
        <f t="shared" si="3"/>
        <v>93</v>
      </c>
      <c r="AA13" s="23">
        <f t="shared" si="3"/>
        <v>93</v>
      </c>
      <c r="AB13" s="23">
        <f t="shared" si="4"/>
        <v>90</v>
      </c>
      <c r="AC13" s="23">
        <f t="shared" si="4"/>
        <v>91</v>
      </c>
      <c r="AD13" s="23">
        <f t="shared" si="5"/>
        <v>93</v>
      </c>
      <c r="AE13" s="23">
        <f t="shared" si="5"/>
        <v>89</v>
      </c>
      <c r="AF13" s="23">
        <f t="shared" ref="AF13:AG13" si="27">AF25+AF37</f>
        <v>79</v>
      </c>
      <c r="AG13" s="23">
        <f t="shared" si="27"/>
        <v>71</v>
      </c>
      <c r="AH13" s="23">
        <f t="shared" ref="AH13:AI13" si="28">AH25+AH37</f>
        <v>73</v>
      </c>
      <c r="AI13" s="23">
        <f t="shared" si="28"/>
        <v>80</v>
      </c>
      <c r="AJ13" s="23">
        <f t="shared" ref="AJ13" si="29">AJ25+AJ37</f>
        <v>79</v>
      </c>
    </row>
    <row r="14" spans="1:36" ht="13.5" x14ac:dyDescent="0.25">
      <c r="A14" s="23" t="s">
        <v>6</v>
      </c>
      <c r="B14" s="23">
        <f t="shared" ref="B14:H14" si="30">B26+B38</f>
        <v>166</v>
      </c>
      <c r="C14" s="23">
        <f t="shared" si="30"/>
        <v>191</v>
      </c>
      <c r="D14" s="23">
        <f t="shared" si="30"/>
        <v>203</v>
      </c>
      <c r="E14" s="23">
        <f t="shared" si="30"/>
        <v>200</v>
      </c>
      <c r="F14" s="23">
        <f t="shared" si="30"/>
        <v>186</v>
      </c>
      <c r="G14" s="23">
        <f t="shared" si="30"/>
        <v>175</v>
      </c>
      <c r="H14" s="23">
        <f t="shared" si="30"/>
        <v>174</v>
      </c>
      <c r="I14" s="23">
        <f t="shared" ref="I14:Q14" si="31">I26+I38</f>
        <v>150</v>
      </c>
      <c r="J14" s="23">
        <f t="shared" si="31"/>
        <v>154</v>
      </c>
      <c r="K14" s="23">
        <f t="shared" si="31"/>
        <v>138</v>
      </c>
      <c r="L14" s="23">
        <f t="shared" si="31"/>
        <v>122</v>
      </c>
      <c r="M14" s="23">
        <f t="shared" si="31"/>
        <v>115</v>
      </c>
      <c r="N14" s="23">
        <f t="shared" si="31"/>
        <v>105</v>
      </c>
      <c r="O14" s="23">
        <f t="shared" si="31"/>
        <v>93</v>
      </c>
      <c r="P14" s="23">
        <f t="shared" si="31"/>
        <v>91</v>
      </c>
      <c r="Q14" s="23">
        <f t="shared" si="31"/>
        <v>91</v>
      </c>
      <c r="R14" s="23">
        <f t="shared" si="11"/>
        <v>87</v>
      </c>
      <c r="S14" s="23">
        <f t="shared" si="11"/>
        <v>76</v>
      </c>
      <c r="T14" s="23">
        <f t="shared" si="11"/>
        <v>67</v>
      </c>
      <c r="U14" s="23">
        <f t="shared" si="11"/>
        <v>63</v>
      </c>
      <c r="V14" s="23">
        <f t="shared" si="11"/>
        <v>72</v>
      </c>
      <c r="W14" s="23">
        <f t="shared" si="2"/>
        <v>76</v>
      </c>
      <c r="X14" s="23">
        <f t="shared" si="2"/>
        <v>74</v>
      </c>
      <c r="Y14" s="23">
        <f t="shared" si="2"/>
        <v>85</v>
      </c>
      <c r="Z14" s="23">
        <f t="shared" si="3"/>
        <v>85</v>
      </c>
      <c r="AA14" s="23">
        <f t="shared" si="3"/>
        <v>89</v>
      </c>
      <c r="AB14" s="23">
        <f t="shared" si="4"/>
        <v>92</v>
      </c>
      <c r="AC14" s="23">
        <f t="shared" si="4"/>
        <v>92</v>
      </c>
      <c r="AD14" s="23">
        <f t="shared" si="5"/>
        <v>86</v>
      </c>
      <c r="AE14" s="23">
        <f t="shared" si="5"/>
        <v>74</v>
      </c>
      <c r="AF14" s="23">
        <f t="shared" ref="AF14:AG14" si="32">AF26+AF38</f>
        <v>59</v>
      </c>
      <c r="AG14" s="23">
        <f t="shared" si="32"/>
        <v>50</v>
      </c>
      <c r="AH14" s="23">
        <f t="shared" ref="AH14:AI14" si="33">AH26+AH38</f>
        <v>44</v>
      </c>
      <c r="AI14" s="23">
        <f t="shared" si="33"/>
        <v>36</v>
      </c>
      <c r="AJ14" s="23">
        <f t="shared" ref="AJ14" si="34">AJ26+AJ38</f>
        <v>35</v>
      </c>
    </row>
    <row r="15" spans="1:36" ht="13.5" x14ac:dyDescent="0.25">
      <c r="A15" s="23" t="s">
        <v>8</v>
      </c>
      <c r="B15" s="23">
        <f t="shared" ref="B15:H15" si="35">B27+B39</f>
        <v>68</v>
      </c>
      <c r="C15" s="23">
        <f t="shared" si="35"/>
        <v>72</v>
      </c>
      <c r="D15" s="23">
        <f t="shared" si="35"/>
        <v>73</v>
      </c>
      <c r="E15" s="23">
        <f t="shared" si="35"/>
        <v>77</v>
      </c>
      <c r="F15" s="23">
        <f t="shared" si="35"/>
        <v>74</v>
      </c>
      <c r="G15" s="23">
        <f t="shared" si="35"/>
        <v>72</v>
      </c>
      <c r="H15" s="23">
        <f t="shared" si="35"/>
        <v>68</v>
      </c>
      <c r="I15" s="23">
        <f t="shared" ref="I15:Q15" si="36">I27+I39</f>
        <v>60</v>
      </c>
      <c r="J15" s="23">
        <f t="shared" si="36"/>
        <v>62</v>
      </c>
      <c r="K15" s="23">
        <f t="shared" si="36"/>
        <v>71</v>
      </c>
      <c r="L15" s="23">
        <f t="shared" si="36"/>
        <v>58</v>
      </c>
      <c r="M15" s="23">
        <f t="shared" si="36"/>
        <v>57</v>
      </c>
      <c r="N15" s="23">
        <f t="shared" si="36"/>
        <v>47</v>
      </c>
      <c r="O15" s="23">
        <f t="shared" si="36"/>
        <v>39</v>
      </c>
      <c r="P15" s="23">
        <f t="shared" si="36"/>
        <v>34</v>
      </c>
      <c r="Q15" s="23">
        <f t="shared" si="36"/>
        <v>50</v>
      </c>
      <c r="R15" s="23">
        <f t="shared" si="11"/>
        <v>35</v>
      </c>
      <c r="S15" s="23">
        <f t="shared" si="11"/>
        <v>34</v>
      </c>
      <c r="T15" s="23">
        <f t="shared" si="11"/>
        <v>31</v>
      </c>
      <c r="U15" s="23">
        <f t="shared" si="11"/>
        <v>29</v>
      </c>
      <c r="V15" s="23">
        <f t="shared" si="11"/>
        <v>31</v>
      </c>
      <c r="W15" s="23">
        <f t="shared" si="2"/>
        <v>24</v>
      </c>
      <c r="X15" s="23">
        <f t="shared" si="2"/>
        <v>27</v>
      </c>
      <c r="Y15" s="23">
        <f t="shared" si="2"/>
        <v>20</v>
      </c>
      <c r="Z15" s="23">
        <f t="shared" si="3"/>
        <v>25</v>
      </c>
      <c r="AA15" s="23">
        <f t="shared" si="3"/>
        <v>22</v>
      </c>
      <c r="AB15" s="23">
        <f t="shared" si="4"/>
        <v>22</v>
      </c>
      <c r="AC15" s="23">
        <f t="shared" si="4"/>
        <v>28</v>
      </c>
      <c r="AD15" s="23">
        <f t="shared" si="5"/>
        <v>32</v>
      </c>
      <c r="AE15" s="23">
        <f t="shared" si="5"/>
        <v>38</v>
      </c>
      <c r="AF15" s="23">
        <f t="shared" ref="AF15:AG15" si="37">AF27+AF39</f>
        <v>36</v>
      </c>
      <c r="AG15" s="23">
        <f t="shared" si="37"/>
        <v>29</v>
      </c>
      <c r="AH15" s="23">
        <f t="shared" ref="AH15:AI15" si="38">AH27+AH39</f>
        <v>31</v>
      </c>
      <c r="AI15" s="23">
        <f t="shared" si="38"/>
        <v>26</v>
      </c>
      <c r="AJ15" s="23">
        <f t="shared" ref="AJ15" si="39">AJ27+AJ39</f>
        <v>21</v>
      </c>
    </row>
    <row r="16" spans="1:36" ht="13.5" x14ac:dyDescent="0.25">
      <c r="A16" s="24" t="s">
        <v>7</v>
      </c>
      <c r="B16" s="24">
        <f t="shared" ref="B16:H16" si="40">B28+B40</f>
        <v>167</v>
      </c>
      <c r="C16" s="23">
        <f t="shared" si="40"/>
        <v>204</v>
      </c>
      <c r="D16" s="23">
        <f t="shared" si="40"/>
        <v>210</v>
      </c>
      <c r="E16" s="23">
        <f t="shared" si="40"/>
        <v>226</v>
      </c>
      <c r="F16" s="23">
        <f t="shared" si="40"/>
        <v>236</v>
      </c>
      <c r="G16" s="23">
        <f t="shared" si="40"/>
        <v>242</v>
      </c>
      <c r="H16" s="23">
        <f t="shared" si="40"/>
        <v>250</v>
      </c>
      <c r="I16" s="23">
        <f t="shared" ref="I16:Q16" si="41">I28+I40</f>
        <v>235</v>
      </c>
      <c r="J16" s="23">
        <f t="shared" si="41"/>
        <v>230</v>
      </c>
      <c r="K16" s="23">
        <f t="shared" si="41"/>
        <v>230</v>
      </c>
      <c r="L16" s="23">
        <f t="shared" si="41"/>
        <v>178</v>
      </c>
      <c r="M16" s="23">
        <f t="shared" si="41"/>
        <v>174</v>
      </c>
      <c r="N16" s="23">
        <f t="shared" si="41"/>
        <v>178</v>
      </c>
      <c r="O16" s="23">
        <f t="shared" si="41"/>
        <v>148</v>
      </c>
      <c r="P16" s="23">
        <f t="shared" si="41"/>
        <v>148</v>
      </c>
      <c r="Q16" s="23">
        <f t="shared" si="41"/>
        <v>144</v>
      </c>
      <c r="R16" s="23">
        <f t="shared" si="11"/>
        <v>153</v>
      </c>
      <c r="S16" s="23">
        <f t="shared" si="11"/>
        <v>91</v>
      </c>
      <c r="T16" s="23">
        <f t="shared" si="11"/>
        <v>97</v>
      </c>
      <c r="U16" s="23">
        <f t="shared" si="11"/>
        <v>84</v>
      </c>
      <c r="V16" s="23">
        <f t="shared" si="11"/>
        <v>88</v>
      </c>
      <c r="W16" s="23">
        <f t="shared" si="2"/>
        <v>91</v>
      </c>
      <c r="X16" s="23">
        <f t="shared" si="2"/>
        <v>72</v>
      </c>
      <c r="Y16" s="23">
        <f t="shared" si="2"/>
        <v>66</v>
      </c>
      <c r="Z16" s="23">
        <f t="shared" si="3"/>
        <v>61</v>
      </c>
      <c r="AA16" s="23">
        <f t="shared" si="3"/>
        <v>71</v>
      </c>
      <c r="AB16" s="23">
        <f t="shared" si="4"/>
        <v>77</v>
      </c>
      <c r="AC16" s="23">
        <f t="shared" si="4"/>
        <v>71</v>
      </c>
      <c r="AD16" s="23">
        <f t="shared" si="5"/>
        <v>65</v>
      </c>
      <c r="AE16" s="23">
        <f t="shared" si="5"/>
        <v>61</v>
      </c>
      <c r="AF16" s="23">
        <f t="shared" ref="AF16:AG16" si="42">AF28+AF40</f>
        <v>62</v>
      </c>
      <c r="AG16" s="23">
        <f t="shared" si="42"/>
        <v>64</v>
      </c>
      <c r="AH16" s="23">
        <f t="shared" ref="AH16:AI16" si="43">AH28+AH40</f>
        <v>59</v>
      </c>
      <c r="AI16" s="23">
        <f t="shared" si="43"/>
        <v>58</v>
      </c>
      <c r="AJ16" s="23">
        <f t="shared" ref="AJ16" si="44">AJ28+AJ40</f>
        <v>63</v>
      </c>
    </row>
    <row r="17" spans="1:36" ht="13.5" x14ac:dyDescent="0.25">
      <c r="A17" s="25" t="s">
        <v>0</v>
      </c>
      <c r="B17" s="26">
        <f t="shared" ref="B17:H17" si="45">B29+B41</f>
        <v>1212</v>
      </c>
      <c r="C17" s="26">
        <f t="shared" si="45"/>
        <v>1352</v>
      </c>
      <c r="D17" s="26">
        <f t="shared" si="45"/>
        <v>1347</v>
      </c>
      <c r="E17" s="26">
        <f t="shared" si="45"/>
        <v>1333</v>
      </c>
      <c r="F17" s="26">
        <f t="shared" si="45"/>
        <v>1293</v>
      </c>
      <c r="G17" s="26">
        <f t="shared" si="45"/>
        <v>1246</v>
      </c>
      <c r="H17" s="26">
        <f t="shared" si="45"/>
        <v>1227</v>
      </c>
      <c r="I17" s="26">
        <f t="shared" ref="I17:Q17" si="46">I29+I41</f>
        <v>1144</v>
      </c>
      <c r="J17" s="26">
        <f t="shared" si="46"/>
        <v>1096</v>
      </c>
      <c r="K17" s="26">
        <f t="shared" si="46"/>
        <v>1111</v>
      </c>
      <c r="L17" s="26">
        <f t="shared" si="46"/>
        <v>1040</v>
      </c>
      <c r="M17" s="26">
        <f t="shared" si="46"/>
        <v>938</v>
      </c>
      <c r="N17" s="26">
        <f t="shared" si="46"/>
        <v>919</v>
      </c>
      <c r="O17" s="26">
        <f t="shared" si="46"/>
        <v>805</v>
      </c>
      <c r="P17" s="26">
        <f t="shared" si="46"/>
        <v>763</v>
      </c>
      <c r="Q17" s="26">
        <f t="shared" si="46"/>
        <v>708</v>
      </c>
      <c r="R17" s="26">
        <f t="shared" si="11"/>
        <v>715</v>
      </c>
      <c r="S17" s="26">
        <f t="shared" si="11"/>
        <v>572</v>
      </c>
      <c r="T17" s="26">
        <f t="shared" si="11"/>
        <v>553</v>
      </c>
      <c r="U17" s="26">
        <f t="shared" si="11"/>
        <v>567</v>
      </c>
      <c r="V17" s="26">
        <f>V29+V41</f>
        <v>586</v>
      </c>
      <c r="W17" s="26">
        <f>W29+W41</f>
        <v>572</v>
      </c>
      <c r="X17" s="26">
        <f>X29+X41</f>
        <v>542</v>
      </c>
      <c r="Y17" s="26">
        <f t="shared" si="11"/>
        <v>520</v>
      </c>
      <c r="Z17" s="26">
        <f t="shared" si="3"/>
        <v>519</v>
      </c>
      <c r="AA17" s="26">
        <f t="shared" si="3"/>
        <v>534</v>
      </c>
      <c r="AB17" s="26">
        <f t="shared" si="4"/>
        <v>551</v>
      </c>
      <c r="AC17" s="26">
        <f t="shared" si="4"/>
        <v>562</v>
      </c>
      <c r="AD17" s="26">
        <f t="shared" si="5"/>
        <v>536</v>
      </c>
      <c r="AE17" s="26">
        <f t="shared" si="5"/>
        <v>504</v>
      </c>
      <c r="AF17" s="26">
        <f t="shared" ref="AF17:AG17" si="47">AF29+AF41</f>
        <v>453</v>
      </c>
      <c r="AG17" s="26">
        <f t="shared" si="47"/>
        <v>400</v>
      </c>
      <c r="AH17" s="26">
        <f t="shared" ref="AH17:AI17" si="48">AH29+AH41</f>
        <v>385</v>
      </c>
      <c r="AI17" s="26">
        <f t="shared" si="48"/>
        <v>376</v>
      </c>
      <c r="AJ17" s="26">
        <f t="shared" ref="AJ17" si="49">AJ29+AJ41</f>
        <v>398</v>
      </c>
    </row>
    <row r="18" spans="1:36" x14ac:dyDescent="0.2">
      <c r="A18" s="8"/>
      <c r="AG18" s="2"/>
      <c r="AH18" s="2"/>
      <c r="AI18" s="2"/>
      <c r="AJ18" s="2"/>
    </row>
    <row r="19" spans="1:36" ht="13.5" x14ac:dyDescent="0.25">
      <c r="A19" s="20" t="s">
        <v>13</v>
      </c>
      <c r="AG19" s="2"/>
      <c r="AH19" s="2"/>
      <c r="AI19" s="2"/>
      <c r="AJ19" s="2"/>
    </row>
    <row r="20" spans="1:36" ht="13.5" x14ac:dyDescent="0.25">
      <c r="A20" s="21" t="s">
        <v>10</v>
      </c>
      <c r="AG20" s="2"/>
      <c r="AH20" s="2"/>
      <c r="AI20" s="2"/>
      <c r="AJ20" s="2"/>
    </row>
    <row r="21" spans="1:36" ht="13.5" x14ac:dyDescent="0.25">
      <c r="A21" s="22" t="s">
        <v>1</v>
      </c>
      <c r="B21" s="27">
        <v>49</v>
      </c>
      <c r="C21" s="28">
        <v>60</v>
      </c>
      <c r="D21" s="29">
        <v>68</v>
      </c>
      <c r="E21" s="28">
        <v>59</v>
      </c>
      <c r="F21" s="29">
        <v>55</v>
      </c>
      <c r="G21" s="30">
        <v>57</v>
      </c>
      <c r="H21" s="30">
        <v>65</v>
      </c>
      <c r="I21" s="31">
        <v>55</v>
      </c>
      <c r="J21" s="31">
        <v>38</v>
      </c>
      <c r="K21" s="31">
        <v>39</v>
      </c>
      <c r="L21" s="31">
        <v>43</v>
      </c>
      <c r="M21" s="31">
        <v>23</v>
      </c>
      <c r="N21" s="31">
        <v>16</v>
      </c>
      <c r="O21" s="31">
        <v>17</v>
      </c>
      <c r="P21" s="31">
        <v>11</v>
      </c>
      <c r="Q21" s="31">
        <v>7</v>
      </c>
      <c r="R21" s="31">
        <v>7</v>
      </c>
      <c r="S21" s="31">
        <v>7</v>
      </c>
      <c r="T21" s="31">
        <v>6</v>
      </c>
      <c r="U21" s="31">
        <v>6</v>
      </c>
      <c r="V21" s="28">
        <v>2</v>
      </c>
      <c r="W21" s="28">
        <v>4</v>
      </c>
      <c r="X21" s="28">
        <v>5</v>
      </c>
      <c r="Y21" s="22">
        <v>9</v>
      </c>
      <c r="Z21" s="22">
        <v>6</v>
      </c>
      <c r="AA21" s="22">
        <v>5</v>
      </c>
      <c r="AB21" s="22">
        <v>4</v>
      </c>
      <c r="AC21" s="22">
        <v>4</v>
      </c>
      <c r="AD21" s="22">
        <v>7</v>
      </c>
      <c r="AE21" s="22">
        <v>9</v>
      </c>
      <c r="AF21" s="22">
        <v>10</v>
      </c>
      <c r="AG21" s="22">
        <v>9</v>
      </c>
      <c r="AH21" s="22">
        <v>6</v>
      </c>
      <c r="AI21" s="31">
        <v>8</v>
      </c>
      <c r="AJ21" s="31">
        <v>10</v>
      </c>
    </row>
    <row r="22" spans="1:36" ht="13.5" x14ac:dyDescent="0.25">
      <c r="A22" s="23" t="s">
        <v>2</v>
      </c>
      <c r="B22" s="32">
        <v>182</v>
      </c>
      <c r="C22" s="33">
        <v>202</v>
      </c>
      <c r="D22" s="34">
        <v>200</v>
      </c>
      <c r="E22" s="33">
        <v>201</v>
      </c>
      <c r="F22" s="34">
        <v>200</v>
      </c>
      <c r="G22" s="35">
        <v>183</v>
      </c>
      <c r="H22" s="36">
        <v>186</v>
      </c>
      <c r="I22" s="37">
        <v>164</v>
      </c>
      <c r="J22" s="37">
        <v>151</v>
      </c>
      <c r="K22" s="37">
        <v>163</v>
      </c>
      <c r="L22" s="37">
        <v>172</v>
      </c>
      <c r="M22" s="37">
        <v>141</v>
      </c>
      <c r="N22" s="37">
        <v>150</v>
      </c>
      <c r="O22" s="37">
        <v>123</v>
      </c>
      <c r="P22" s="37">
        <v>102</v>
      </c>
      <c r="Q22" s="37">
        <v>85</v>
      </c>
      <c r="R22" s="37">
        <v>94</v>
      </c>
      <c r="S22" s="37">
        <v>78</v>
      </c>
      <c r="T22" s="37">
        <v>65</v>
      </c>
      <c r="U22" s="37">
        <v>86</v>
      </c>
      <c r="V22" s="33">
        <v>87</v>
      </c>
      <c r="W22" s="33">
        <v>77</v>
      </c>
      <c r="X22" s="33">
        <v>60</v>
      </c>
      <c r="Y22" s="23">
        <v>50</v>
      </c>
      <c r="Z22" s="23">
        <v>55</v>
      </c>
      <c r="AA22" s="23">
        <v>64</v>
      </c>
      <c r="AB22" s="23">
        <v>71</v>
      </c>
      <c r="AC22" s="23">
        <v>70</v>
      </c>
      <c r="AD22" s="23">
        <v>67</v>
      </c>
      <c r="AE22" s="23">
        <v>63</v>
      </c>
      <c r="AF22" s="23">
        <v>54</v>
      </c>
      <c r="AG22" s="23">
        <v>51</v>
      </c>
      <c r="AH22" s="23">
        <v>50</v>
      </c>
      <c r="AI22" s="37">
        <v>53</v>
      </c>
      <c r="AJ22" s="37">
        <v>62</v>
      </c>
    </row>
    <row r="23" spans="1:36" ht="13.5" x14ac:dyDescent="0.25">
      <c r="A23" s="23" t="s">
        <v>3</v>
      </c>
      <c r="B23" s="32">
        <v>158</v>
      </c>
      <c r="C23" s="33">
        <v>159</v>
      </c>
      <c r="D23" s="34">
        <v>148</v>
      </c>
      <c r="E23" s="33">
        <v>140</v>
      </c>
      <c r="F23" s="34">
        <v>131</v>
      </c>
      <c r="G23" s="35">
        <v>125</v>
      </c>
      <c r="H23" s="36">
        <v>114</v>
      </c>
      <c r="I23" s="37">
        <v>119</v>
      </c>
      <c r="J23" s="37">
        <v>116</v>
      </c>
      <c r="K23" s="37">
        <v>126</v>
      </c>
      <c r="L23" s="37">
        <v>140</v>
      </c>
      <c r="M23" s="37">
        <v>123</v>
      </c>
      <c r="N23" s="37">
        <v>119</v>
      </c>
      <c r="O23" s="37">
        <v>109</v>
      </c>
      <c r="P23" s="37">
        <v>107</v>
      </c>
      <c r="Q23" s="37">
        <v>90</v>
      </c>
      <c r="R23" s="37">
        <v>86</v>
      </c>
      <c r="S23" s="37">
        <v>70</v>
      </c>
      <c r="T23" s="37">
        <v>80</v>
      </c>
      <c r="U23" s="37">
        <v>93</v>
      </c>
      <c r="V23" s="33">
        <v>94</v>
      </c>
      <c r="W23" s="33">
        <v>85</v>
      </c>
      <c r="X23" s="33">
        <v>89</v>
      </c>
      <c r="Y23" s="23">
        <v>87</v>
      </c>
      <c r="Z23" s="23">
        <v>91</v>
      </c>
      <c r="AA23" s="23">
        <v>84</v>
      </c>
      <c r="AB23" s="23">
        <v>91</v>
      </c>
      <c r="AC23" s="23">
        <v>94</v>
      </c>
      <c r="AD23" s="23">
        <v>71</v>
      </c>
      <c r="AE23" s="23">
        <v>71</v>
      </c>
      <c r="AF23" s="23">
        <v>61</v>
      </c>
      <c r="AG23" s="23">
        <v>46</v>
      </c>
      <c r="AH23" s="23">
        <v>42</v>
      </c>
      <c r="AI23" s="37">
        <v>38</v>
      </c>
      <c r="AJ23" s="37">
        <v>47</v>
      </c>
    </row>
    <row r="24" spans="1:36" ht="13.5" x14ac:dyDescent="0.25">
      <c r="A24" s="23" t="s">
        <v>4</v>
      </c>
      <c r="B24" s="32">
        <v>138</v>
      </c>
      <c r="C24" s="33">
        <v>139</v>
      </c>
      <c r="D24" s="34">
        <v>146</v>
      </c>
      <c r="E24" s="33">
        <v>148</v>
      </c>
      <c r="F24" s="34">
        <v>153</v>
      </c>
      <c r="G24" s="35">
        <v>147</v>
      </c>
      <c r="H24" s="36">
        <v>153</v>
      </c>
      <c r="I24" s="37">
        <v>155</v>
      </c>
      <c r="J24" s="37">
        <v>152</v>
      </c>
      <c r="K24" s="37">
        <v>147</v>
      </c>
      <c r="L24" s="37">
        <v>143</v>
      </c>
      <c r="M24" s="37">
        <v>113</v>
      </c>
      <c r="N24" s="37">
        <v>114</v>
      </c>
      <c r="O24" s="37">
        <v>100</v>
      </c>
      <c r="P24" s="37">
        <v>93</v>
      </c>
      <c r="Q24" s="37">
        <v>85</v>
      </c>
      <c r="R24" s="37">
        <v>84</v>
      </c>
      <c r="S24" s="37">
        <v>69</v>
      </c>
      <c r="T24" s="37">
        <v>67</v>
      </c>
      <c r="U24" s="37">
        <v>68</v>
      </c>
      <c r="V24" s="33">
        <v>79</v>
      </c>
      <c r="W24" s="33">
        <v>87</v>
      </c>
      <c r="X24" s="33">
        <v>84</v>
      </c>
      <c r="Y24" s="23">
        <v>90</v>
      </c>
      <c r="Z24" s="23">
        <v>86</v>
      </c>
      <c r="AA24" s="23">
        <v>92</v>
      </c>
      <c r="AB24" s="23">
        <v>90</v>
      </c>
      <c r="AC24" s="23">
        <v>93</v>
      </c>
      <c r="AD24" s="23">
        <v>93</v>
      </c>
      <c r="AE24" s="23">
        <v>85</v>
      </c>
      <c r="AF24" s="23">
        <v>79</v>
      </c>
      <c r="AG24" s="23">
        <v>70</v>
      </c>
      <c r="AH24" s="23">
        <v>67</v>
      </c>
      <c r="AI24" s="37">
        <v>69</v>
      </c>
      <c r="AJ24" s="37">
        <v>71</v>
      </c>
    </row>
    <row r="25" spans="1:36" ht="13.5" x14ac:dyDescent="0.25">
      <c r="A25" s="23" t="s">
        <v>5</v>
      </c>
      <c r="B25" s="32">
        <v>173</v>
      </c>
      <c r="C25" s="33">
        <v>167</v>
      </c>
      <c r="D25" s="34">
        <v>153</v>
      </c>
      <c r="E25" s="33">
        <v>155</v>
      </c>
      <c r="F25" s="34">
        <v>151</v>
      </c>
      <c r="G25" s="35">
        <v>149</v>
      </c>
      <c r="H25" s="36">
        <v>130</v>
      </c>
      <c r="I25" s="37">
        <v>120</v>
      </c>
      <c r="J25" s="37">
        <v>115</v>
      </c>
      <c r="K25" s="37">
        <v>118</v>
      </c>
      <c r="L25" s="37">
        <v>123</v>
      </c>
      <c r="M25" s="37">
        <v>120</v>
      </c>
      <c r="N25" s="37">
        <v>125</v>
      </c>
      <c r="O25" s="37">
        <v>116</v>
      </c>
      <c r="P25" s="37">
        <v>123</v>
      </c>
      <c r="Q25" s="37">
        <v>113</v>
      </c>
      <c r="R25" s="37">
        <v>122</v>
      </c>
      <c r="S25" s="37">
        <v>114</v>
      </c>
      <c r="T25" s="37">
        <v>108</v>
      </c>
      <c r="U25" s="37">
        <v>107</v>
      </c>
      <c r="V25" s="33">
        <v>97</v>
      </c>
      <c r="W25" s="33">
        <v>91</v>
      </c>
      <c r="X25" s="33">
        <v>89</v>
      </c>
      <c r="Y25" s="23">
        <v>72</v>
      </c>
      <c r="Z25" s="23">
        <v>75</v>
      </c>
      <c r="AA25" s="23">
        <v>78</v>
      </c>
      <c r="AB25" s="23">
        <v>74</v>
      </c>
      <c r="AC25" s="23">
        <v>78</v>
      </c>
      <c r="AD25" s="23">
        <v>76</v>
      </c>
      <c r="AE25" s="23">
        <v>76</v>
      </c>
      <c r="AF25" s="23">
        <v>70</v>
      </c>
      <c r="AG25" s="23">
        <v>64</v>
      </c>
      <c r="AH25" s="23">
        <v>65</v>
      </c>
      <c r="AI25" s="37">
        <v>70</v>
      </c>
      <c r="AJ25" s="37">
        <v>69</v>
      </c>
    </row>
    <row r="26" spans="1:36" ht="13.5" x14ac:dyDescent="0.25">
      <c r="A26" s="23" t="s">
        <v>6</v>
      </c>
      <c r="B26" s="32">
        <v>116</v>
      </c>
      <c r="C26" s="33">
        <v>107</v>
      </c>
      <c r="D26" s="34">
        <v>118</v>
      </c>
      <c r="E26" s="33">
        <v>112</v>
      </c>
      <c r="F26" s="34">
        <v>102</v>
      </c>
      <c r="G26" s="35">
        <v>92</v>
      </c>
      <c r="H26" s="36">
        <v>92</v>
      </c>
      <c r="I26" s="37">
        <v>78</v>
      </c>
      <c r="J26" s="37">
        <v>79</v>
      </c>
      <c r="K26" s="37">
        <v>70</v>
      </c>
      <c r="L26" s="37">
        <v>65</v>
      </c>
      <c r="M26" s="37">
        <v>69</v>
      </c>
      <c r="N26" s="37">
        <v>71</v>
      </c>
      <c r="O26" s="37">
        <v>70</v>
      </c>
      <c r="P26" s="37">
        <v>66</v>
      </c>
      <c r="Q26" s="37">
        <v>66</v>
      </c>
      <c r="R26" s="37">
        <v>67</v>
      </c>
      <c r="S26" s="37">
        <v>52</v>
      </c>
      <c r="T26" s="37">
        <v>42</v>
      </c>
      <c r="U26" s="37">
        <v>43</v>
      </c>
      <c r="V26" s="33">
        <v>51</v>
      </c>
      <c r="W26" s="33">
        <v>57</v>
      </c>
      <c r="X26" s="33">
        <v>61</v>
      </c>
      <c r="Y26" s="23">
        <v>63</v>
      </c>
      <c r="Z26" s="23">
        <v>61</v>
      </c>
      <c r="AA26" s="23">
        <v>62</v>
      </c>
      <c r="AB26" s="23">
        <v>67</v>
      </c>
      <c r="AC26" s="23">
        <v>66</v>
      </c>
      <c r="AD26" s="23">
        <v>65</v>
      </c>
      <c r="AE26" s="23">
        <v>52</v>
      </c>
      <c r="AF26" s="23">
        <v>41</v>
      </c>
      <c r="AG26" s="23">
        <v>36</v>
      </c>
      <c r="AH26" s="23">
        <v>32</v>
      </c>
      <c r="AI26" s="37">
        <v>27</v>
      </c>
      <c r="AJ26" s="37">
        <v>23</v>
      </c>
    </row>
    <row r="27" spans="1:36" ht="13.5" x14ac:dyDescent="0.25">
      <c r="A27" s="23" t="s">
        <v>8</v>
      </c>
      <c r="B27" s="32">
        <v>33</v>
      </c>
      <c r="C27" s="33">
        <v>38</v>
      </c>
      <c r="D27" s="34">
        <v>36</v>
      </c>
      <c r="E27" s="33">
        <v>37</v>
      </c>
      <c r="F27" s="34">
        <v>33</v>
      </c>
      <c r="G27" s="35">
        <v>27</v>
      </c>
      <c r="H27" s="36">
        <v>27</v>
      </c>
      <c r="I27" s="37">
        <v>24</v>
      </c>
      <c r="J27" s="37">
        <v>24</v>
      </c>
      <c r="K27" s="37">
        <v>30</v>
      </c>
      <c r="L27" s="37">
        <v>14</v>
      </c>
      <c r="M27" s="37">
        <v>16</v>
      </c>
      <c r="N27" s="37">
        <v>15</v>
      </c>
      <c r="O27" s="37">
        <v>15</v>
      </c>
      <c r="P27" s="37">
        <v>10</v>
      </c>
      <c r="Q27" s="37">
        <v>13</v>
      </c>
      <c r="R27" s="37">
        <v>13</v>
      </c>
      <c r="S27" s="37">
        <v>10</v>
      </c>
      <c r="T27" s="37">
        <v>16</v>
      </c>
      <c r="U27" s="37">
        <v>10</v>
      </c>
      <c r="V27" s="33">
        <v>17</v>
      </c>
      <c r="W27" s="33">
        <v>12</v>
      </c>
      <c r="X27" s="33">
        <v>14</v>
      </c>
      <c r="Y27" s="23">
        <v>5</v>
      </c>
      <c r="Z27" s="23">
        <v>9</v>
      </c>
      <c r="AA27" s="23">
        <v>14</v>
      </c>
      <c r="AB27" s="23">
        <v>16</v>
      </c>
      <c r="AC27" s="23">
        <v>19</v>
      </c>
      <c r="AD27" s="23">
        <v>21</v>
      </c>
      <c r="AE27" s="23">
        <v>24</v>
      </c>
      <c r="AF27" s="23">
        <v>24</v>
      </c>
      <c r="AG27" s="23">
        <v>18</v>
      </c>
      <c r="AH27" s="23">
        <v>18</v>
      </c>
      <c r="AI27" s="37">
        <v>15</v>
      </c>
      <c r="AJ27" s="37">
        <v>15</v>
      </c>
    </row>
    <row r="28" spans="1:36" ht="13.5" x14ac:dyDescent="0.25">
      <c r="A28" s="24" t="s">
        <v>7</v>
      </c>
      <c r="B28" s="32">
        <v>29</v>
      </c>
      <c r="C28" s="33">
        <v>36</v>
      </c>
      <c r="D28" s="34">
        <v>29</v>
      </c>
      <c r="E28" s="33">
        <v>36</v>
      </c>
      <c r="F28" s="34">
        <v>48</v>
      </c>
      <c r="G28" s="35">
        <v>47</v>
      </c>
      <c r="H28" s="36">
        <v>41</v>
      </c>
      <c r="I28" s="37">
        <v>32</v>
      </c>
      <c r="J28" s="37">
        <v>23</v>
      </c>
      <c r="K28" s="37">
        <v>22</v>
      </c>
      <c r="L28" s="37">
        <v>3</v>
      </c>
      <c r="M28" s="37"/>
      <c r="N28" s="37">
        <v>2</v>
      </c>
      <c r="O28" s="37">
        <v>1</v>
      </c>
      <c r="P28" s="37">
        <v>5</v>
      </c>
      <c r="Q28" s="37"/>
      <c r="R28" s="37">
        <v>3</v>
      </c>
      <c r="S28" s="37"/>
      <c r="T28" s="37">
        <v>2</v>
      </c>
      <c r="U28" s="37"/>
      <c r="V28" s="33">
        <v>2</v>
      </c>
      <c r="W28" s="33">
        <v>5</v>
      </c>
      <c r="X28" s="33"/>
      <c r="Y28" s="23">
        <v>1</v>
      </c>
      <c r="Z28" s="23">
        <v>2</v>
      </c>
      <c r="AA28" s="23">
        <v>1</v>
      </c>
      <c r="AB28" s="23">
        <v>2</v>
      </c>
      <c r="AC28" s="23">
        <v>5</v>
      </c>
      <c r="AD28" s="23">
        <v>3</v>
      </c>
      <c r="AE28" s="23">
        <v>4</v>
      </c>
      <c r="AF28" s="23">
        <v>9</v>
      </c>
      <c r="AG28" s="23">
        <v>11</v>
      </c>
      <c r="AH28" s="23">
        <v>12</v>
      </c>
      <c r="AI28" s="37">
        <v>18</v>
      </c>
      <c r="AJ28" s="37">
        <v>17</v>
      </c>
    </row>
    <row r="29" spans="1:36" ht="13.5" x14ac:dyDescent="0.25">
      <c r="A29" s="25" t="s">
        <v>0</v>
      </c>
      <c r="B29" s="25">
        <f t="shared" ref="B29:H29" si="50">SUM(B21:B28)</f>
        <v>878</v>
      </c>
      <c r="C29" s="25">
        <f t="shared" si="50"/>
        <v>908</v>
      </c>
      <c r="D29" s="25">
        <f t="shared" si="50"/>
        <v>898</v>
      </c>
      <c r="E29" s="25">
        <f t="shared" si="50"/>
        <v>888</v>
      </c>
      <c r="F29" s="25">
        <f t="shared" si="50"/>
        <v>873</v>
      </c>
      <c r="G29" s="25">
        <f t="shared" si="50"/>
        <v>827</v>
      </c>
      <c r="H29" s="25">
        <f t="shared" si="50"/>
        <v>808</v>
      </c>
      <c r="I29" s="25">
        <f t="shared" ref="I29:Q29" si="51">SUM(I21:I28)</f>
        <v>747</v>
      </c>
      <c r="J29" s="25">
        <f t="shared" si="51"/>
        <v>698</v>
      </c>
      <c r="K29" s="25">
        <f t="shared" si="51"/>
        <v>715</v>
      </c>
      <c r="L29" s="25">
        <f t="shared" si="51"/>
        <v>703</v>
      </c>
      <c r="M29" s="25">
        <f t="shared" si="51"/>
        <v>605</v>
      </c>
      <c r="N29" s="25">
        <f t="shared" si="51"/>
        <v>612</v>
      </c>
      <c r="O29" s="25">
        <f t="shared" si="51"/>
        <v>551</v>
      </c>
      <c r="P29" s="25">
        <f t="shared" si="51"/>
        <v>517</v>
      </c>
      <c r="Q29" s="25">
        <f t="shared" si="51"/>
        <v>459</v>
      </c>
      <c r="R29" s="25">
        <f t="shared" ref="R29:W29" si="52">SUM(R21:R28)</f>
        <v>476</v>
      </c>
      <c r="S29" s="25">
        <f t="shared" si="52"/>
        <v>400</v>
      </c>
      <c r="T29" s="25">
        <f t="shared" si="52"/>
        <v>386</v>
      </c>
      <c r="U29" s="25">
        <f t="shared" si="52"/>
        <v>413</v>
      </c>
      <c r="V29" s="25">
        <f t="shared" si="52"/>
        <v>429</v>
      </c>
      <c r="W29" s="25">
        <f t="shared" si="52"/>
        <v>418</v>
      </c>
      <c r="X29" s="25">
        <f t="shared" ref="X29:AF29" si="53">SUM(X21:X28)</f>
        <v>402</v>
      </c>
      <c r="Y29" s="25">
        <f t="shared" si="53"/>
        <v>377</v>
      </c>
      <c r="Z29" s="25">
        <f t="shared" si="53"/>
        <v>385</v>
      </c>
      <c r="AA29" s="25">
        <f t="shared" si="53"/>
        <v>400</v>
      </c>
      <c r="AB29" s="25">
        <f t="shared" si="53"/>
        <v>415</v>
      </c>
      <c r="AC29" s="25">
        <f t="shared" si="53"/>
        <v>429</v>
      </c>
      <c r="AD29" s="25">
        <f t="shared" si="53"/>
        <v>403</v>
      </c>
      <c r="AE29" s="25">
        <f t="shared" si="53"/>
        <v>384</v>
      </c>
      <c r="AF29" s="25">
        <f t="shared" si="53"/>
        <v>348</v>
      </c>
      <c r="AG29" s="25">
        <f t="shared" ref="AG29:AH29" si="54">SUM(AG21:AG28)</f>
        <v>305</v>
      </c>
      <c r="AH29" s="25">
        <f t="shared" si="54"/>
        <v>292</v>
      </c>
      <c r="AI29" s="25">
        <f t="shared" ref="AI29:AJ29" si="55">SUM(AI21:AI28)</f>
        <v>298</v>
      </c>
      <c r="AJ29" s="25">
        <f t="shared" si="55"/>
        <v>314</v>
      </c>
    </row>
    <row r="30" spans="1:36" x14ac:dyDescent="0.2">
      <c r="A30" s="8"/>
      <c r="AG30" s="2"/>
      <c r="AH30" s="2"/>
      <c r="AI30" s="2"/>
      <c r="AJ30" s="2"/>
    </row>
    <row r="31" spans="1:36" ht="13.5" x14ac:dyDescent="0.25">
      <c r="A31" s="20" t="s">
        <v>14</v>
      </c>
      <c r="AG31" s="2"/>
      <c r="AH31" s="2"/>
      <c r="AI31" s="2"/>
      <c r="AJ31" s="2"/>
    </row>
    <row r="32" spans="1:36" ht="13.5" x14ac:dyDescent="0.25">
      <c r="A32" s="21" t="s">
        <v>11</v>
      </c>
      <c r="AG32" s="2"/>
      <c r="AH32" s="2"/>
      <c r="AI32" s="2"/>
      <c r="AJ32" s="2"/>
    </row>
    <row r="33" spans="1:36" ht="13.5" x14ac:dyDescent="0.25">
      <c r="A33" s="22" t="s">
        <v>1</v>
      </c>
      <c r="B33" s="30">
        <v>10</v>
      </c>
      <c r="C33" s="38">
        <v>9</v>
      </c>
      <c r="D33" s="30">
        <v>7</v>
      </c>
      <c r="E33" s="38">
        <v>6</v>
      </c>
      <c r="F33" s="30">
        <v>2</v>
      </c>
      <c r="G33" s="38">
        <v>3</v>
      </c>
      <c r="H33" s="30">
        <v>3</v>
      </c>
      <c r="I33" s="31">
        <v>6</v>
      </c>
      <c r="J33" s="31">
        <v>7</v>
      </c>
      <c r="K33" s="31">
        <v>2</v>
      </c>
      <c r="L33" s="31">
        <v>1</v>
      </c>
      <c r="M33" s="31">
        <v>3</v>
      </c>
      <c r="N33" s="31">
        <v>1</v>
      </c>
      <c r="O33" s="31">
        <v>1</v>
      </c>
      <c r="P33" s="31"/>
      <c r="Q33" s="31"/>
      <c r="R33" s="31"/>
      <c r="S33" s="31">
        <v>1</v>
      </c>
      <c r="T33" s="31"/>
      <c r="U33" s="31"/>
      <c r="V33" s="28"/>
      <c r="W33" s="28">
        <v>1</v>
      </c>
      <c r="X33" s="28">
        <v>1</v>
      </c>
      <c r="Y33" s="22"/>
      <c r="Z33" s="22"/>
      <c r="AA33" s="22"/>
      <c r="AB33" s="22"/>
      <c r="AC33" s="22"/>
      <c r="AD33" s="22">
        <v>2</v>
      </c>
      <c r="AE33" s="22">
        <v>3</v>
      </c>
      <c r="AF33" s="22">
        <v>3</v>
      </c>
      <c r="AG33" s="22">
        <v>1</v>
      </c>
      <c r="AH33" s="22">
        <v>1</v>
      </c>
      <c r="AI33" s="22">
        <v>2</v>
      </c>
      <c r="AJ33" s="22">
        <v>1</v>
      </c>
    </row>
    <row r="34" spans="1:36" ht="13.5" x14ac:dyDescent="0.25">
      <c r="A34" s="23" t="s">
        <v>2</v>
      </c>
      <c r="B34" s="35">
        <v>22</v>
      </c>
      <c r="C34" s="39">
        <v>25</v>
      </c>
      <c r="D34" s="35">
        <v>16</v>
      </c>
      <c r="E34" s="39">
        <v>15</v>
      </c>
      <c r="F34" s="35">
        <v>8</v>
      </c>
      <c r="G34" s="39">
        <v>8</v>
      </c>
      <c r="H34" s="35">
        <v>10</v>
      </c>
      <c r="I34" s="37">
        <v>7</v>
      </c>
      <c r="J34" s="37">
        <v>8</v>
      </c>
      <c r="K34" s="37">
        <v>10</v>
      </c>
      <c r="L34" s="37">
        <v>13</v>
      </c>
      <c r="M34" s="37">
        <v>11</v>
      </c>
      <c r="N34" s="37">
        <v>9</v>
      </c>
      <c r="O34" s="37">
        <v>7</v>
      </c>
      <c r="P34" s="37">
        <v>7</v>
      </c>
      <c r="Q34" s="37">
        <v>3</v>
      </c>
      <c r="R34" s="37">
        <v>3</v>
      </c>
      <c r="S34" s="37">
        <v>2</v>
      </c>
      <c r="T34" s="37">
        <v>1</v>
      </c>
      <c r="U34" s="37"/>
      <c r="V34" s="33"/>
      <c r="W34" s="33">
        <v>1</v>
      </c>
      <c r="X34" s="33">
        <v>3</v>
      </c>
      <c r="Y34" s="23">
        <v>6</v>
      </c>
      <c r="Z34" s="23">
        <v>5</v>
      </c>
      <c r="AA34" s="23">
        <v>2</v>
      </c>
      <c r="AB34" s="23">
        <v>3</v>
      </c>
      <c r="AC34" s="23">
        <v>3</v>
      </c>
      <c r="AD34" s="23">
        <v>1</v>
      </c>
      <c r="AE34" s="23">
        <v>2</v>
      </c>
      <c r="AF34" s="23">
        <v>2</v>
      </c>
      <c r="AG34" s="23"/>
      <c r="AH34" s="23">
        <v>3</v>
      </c>
      <c r="AI34" s="23">
        <v>4</v>
      </c>
      <c r="AJ34" s="23">
        <v>4</v>
      </c>
    </row>
    <row r="35" spans="1:36" ht="13.5" x14ac:dyDescent="0.25">
      <c r="A35" s="23" t="s">
        <v>3</v>
      </c>
      <c r="B35" s="35">
        <v>20</v>
      </c>
      <c r="C35" s="39">
        <v>30</v>
      </c>
      <c r="D35" s="35">
        <v>25</v>
      </c>
      <c r="E35" s="39">
        <v>28</v>
      </c>
      <c r="F35" s="35">
        <v>30</v>
      </c>
      <c r="G35" s="39">
        <v>26</v>
      </c>
      <c r="H35" s="35">
        <v>23</v>
      </c>
      <c r="I35" s="37">
        <v>20</v>
      </c>
      <c r="J35" s="37">
        <v>10</v>
      </c>
      <c r="K35" s="37">
        <v>15</v>
      </c>
      <c r="L35" s="37">
        <v>4</v>
      </c>
      <c r="M35" s="37">
        <v>8</v>
      </c>
      <c r="N35" s="37">
        <v>7</v>
      </c>
      <c r="O35" s="37">
        <v>8</v>
      </c>
      <c r="P35" s="37">
        <v>9</v>
      </c>
      <c r="Q35" s="37">
        <v>5</v>
      </c>
      <c r="R35" s="37">
        <v>7</v>
      </c>
      <c r="S35" s="37">
        <v>4</v>
      </c>
      <c r="T35" s="37">
        <v>3</v>
      </c>
      <c r="U35" s="37">
        <v>3</v>
      </c>
      <c r="V35" s="33">
        <v>5</v>
      </c>
      <c r="W35" s="33">
        <v>7</v>
      </c>
      <c r="X35" s="33">
        <v>5</v>
      </c>
      <c r="Y35" s="23">
        <v>7</v>
      </c>
      <c r="Z35" s="23">
        <v>5</v>
      </c>
      <c r="AA35" s="23">
        <v>4</v>
      </c>
      <c r="AB35" s="23">
        <v>4</v>
      </c>
      <c r="AC35" s="23">
        <v>6</v>
      </c>
      <c r="AD35" s="23">
        <v>9</v>
      </c>
      <c r="AE35" s="23">
        <v>2</v>
      </c>
      <c r="AF35" s="23">
        <v>3</v>
      </c>
      <c r="AG35" s="23">
        <v>1</v>
      </c>
      <c r="AH35" s="23">
        <v>2</v>
      </c>
      <c r="AI35" s="23"/>
      <c r="AJ35" s="23">
        <v>1</v>
      </c>
    </row>
    <row r="36" spans="1:36" ht="13.5" x14ac:dyDescent="0.25">
      <c r="A36" s="23" t="s">
        <v>4</v>
      </c>
      <c r="B36" s="35">
        <v>25</v>
      </c>
      <c r="C36" s="39">
        <v>29</v>
      </c>
      <c r="D36" s="35">
        <v>30</v>
      </c>
      <c r="E36" s="39">
        <v>25</v>
      </c>
      <c r="F36" s="35">
        <v>21</v>
      </c>
      <c r="G36" s="39">
        <v>18</v>
      </c>
      <c r="H36" s="35">
        <v>19</v>
      </c>
      <c r="I36" s="37">
        <v>19</v>
      </c>
      <c r="J36" s="37">
        <v>22</v>
      </c>
      <c r="K36" s="37">
        <v>24</v>
      </c>
      <c r="L36" s="37">
        <v>22</v>
      </c>
      <c r="M36" s="37">
        <v>28</v>
      </c>
      <c r="N36" s="37">
        <v>24</v>
      </c>
      <c r="O36" s="37">
        <v>20</v>
      </c>
      <c r="P36" s="37">
        <v>16</v>
      </c>
      <c r="Q36" s="37">
        <v>16</v>
      </c>
      <c r="R36" s="37">
        <v>14</v>
      </c>
      <c r="S36" s="37">
        <v>9</v>
      </c>
      <c r="T36" s="37">
        <v>9</v>
      </c>
      <c r="U36" s="37">
        <v>8</v>
      </c>
      <c r="V36" s="33">
        <v>10</v>
      </c>
      <c r="W36" s="33">
        <v>10</v>
      </c>
      <c r="X36" s="33">
        <v>10</v>
      </c>
      <c r="Y36" s="23">
        <v>7</v>
      </c>
      <c r="Z36" s="23">
        <v>7</v>
      </c>
      <c r="AA36" s="23">
        <v>8</v>
      </c>
      <c r="AB36" s="23">
        <v>7</v>
      </c>
      <c r="AC36" s="23">
        <v>10</v>
      </c>
      <c r="AD36" s="23">
        <v>10</v>
      </c>
      <c r="AE36" s="23">
        <v>7</v>
      </c>
      <c r="AF36" s="23">
        <v>5</v>
      </c>
      <c r="AG36" s="23">
        <v>8</v>
      </c>
      <c r="AH36" s="23">
        <v>7</v>
      </c>
      <c r="AI36" s="23">
        <v>2</v>
      </c>
      <c r="AJ36" s="23">
        <v>4</v>
      </c>
    </row>
    <row r="37" spans="1:36" ht="13.5" x14ac:dyDescent="0.25">
      <c r="A37" s="23" t="s">
        <v>5</v>
      </c>
      <c r="B37" s="35">
        <v>34</v>
      </c>
      <c r="C37" s="39">
        <v>65</v>
      </c>
      <c r="D37" s="35">
        <v>68</v>
      </c>
      <c r="E37" s="39">
        <v>53</v>
      </c>
      <c r="F37" s="35">
        <v>46</v>
      </c>
      <c r="G37" s="39">
        <v>41</v>
      </c>
      <c r="H37" s="35">
        <v>32</v>
      </c>
      <c r="I37" s="37">
        <v>34</v>
      </c>
      <c r="J37" s="37">
        <v>31</v>
      </c>
      <c r="K37" s="37">
        <v>28</v>
      </c>
      <c r="L37" s="37">
        <v>21</v>
      </c>
      <c r="M37" s="37">
        <v>22</v>
      </c>
      <c r="N37" s="37">
        <v>24</v>
      </c>
      <c r="O37" s="37">
        <v>24</v>
      </c>
      <c r="P37" s="37">
        <v>22</v>
      </c>
      <c r="Q37" s="37">
        <v>19</v>
      </c>
      <c r="R37" s="37">
        <v>23</v>
      </c>
      <c r="S37" s="37">
        <v>17</v>
      </c>
      <c r="T37" s="37">
        <v>19</v>
      </c>
      <c r="U37" s="37">
        <v>20</v>
      </c>
      <c r="V37" s="33">
        <v>21</v>
      </c>
      <c r="W37" s="33">
        <v>18</v>
      </c>
      <c r="X37" s="33">
        <v>23</v>
      </c>
      <c r="Y37" s="23">
        <v>21</v>
      </c>
      <c r="Z37" s="23">
        <v>18</v>
      </c>
      <c r="AA37" s="23">
        <v>15</v>
      </c>
      <c r="AB37" s="23">
        <v>16</v>
      </c>
      <c r="AC37" s="23">
        <v>13</v>
      </c>
      <c r="AD37" s="23">
        <v>17</v>
      </c>
      <c r="AE37" s="23">
        <v>13</v>
      </c>
      <c r="AF37" s="23">
        <v>9</v>
      </c>
      <c r="AG37" s="23">
        <v>7</v>
      </c>
      <c r="AH37" s="23">
        <v>8</v>
      </c>
      <c r="AI37" s="23">
        <v>10</v>
      </c>
      <c r="AJ37" s="23">
        <v>10</v>
      </c>
    </row>
    <row r="38" spans="1:36" ht="13.5" x14ac:dyDescent="0.25">
      <c r="A38" s="23" t="s">
        <v>6</v>
      </c>
      <c r="B38" s="35">
        <v>50</v>
      </c>
      <c r="C38" s="39">
        <v>84</v>
      </c>
      <c r="D38" s="35">
        <v>85</v>
      </c>
      <c r="E38" s="39">
        <v>88</v>
      </c>
      <c r="F38" s="35">
        <v>84</v>
      </c>
      <c r="G38" s="39">
        <v>83</v>
      </c>
      <c r="H38" s="35">
        <v>82</v>
      </c>
      <c r="I38" s="37">
        <v>72</v>
      </c>
      <c r="J38" s="37">
        <v>75</v>
      </c>
      <c r="K38" s="37">
        <v>68</v>
      </c>
      <c r="L38" s="37">
        <v>57</v>
      </c>
      <c r="M38" s="37">
        <v>46</v>
      </c>
      <c r="N38" s="37">
        <v>34</v>
      </c>
      <c r="O38" s="37">
        <v>23</v>
      </c>
      <c r="P38" s="37">
        <v>25</v>
      </c>
      <c r="Q38" s="37">
        <v>25</v>
      </c>
      <c r="R38" s="37">
        <v>20</v>
      </c>
      <c r="S38" s="37">
        <v>24</v>
      </c>
      <c r="T38" s="37">
        <v>25</v>
      </c>
      <c r="U38" s="37">
        <v>20</v>
      </c>
      <c r="V38" s="33">
        <v>21</v>
      </c>
      <c r="W38" s="33">
        <v>19</v>
      </c>
      <c r="X38" s="33">
        <v>13</v>
      </c>
      <c r="Y38" s="23">
        <v>22</v>
      </c>
      <c r="Z38" s="23">
        <v>24</v>
      </c>
      <c r="AA38" s="23">
        <v>27</v>
      </c>
      <c r="AB38" s="23">
        <v>25</v>
      </c>
      <c r="AC38" s="23">
        <v>26</v>
      </c>
      <c r="AD38" s="23">
        <v>21</v>
      </c>
      <c r="AE38" s="23">
        <v>22</v>
      </c>
      <c r="AF38" s="23">
        <v>18</v>
      </c>
      <c r="AG38" s="23">
        <v>14</v>
      </c>
      <c r="AH38" s="23">
        <v>12</v>
      </c>
      <c r="AI38" s="23">
        <v>9</v>
      </c>
      <c r="AJ38" s="23">
        <v>12</v>
      </c>
    </row>
    <row r="39" spans="1:36" ht="13.5" x14ac:dyDescent="0.25">
      <c r="A39" s="23" t="s">
        <v>8</v>
      </c>
      <c r="B39" s="35">
        <v>35</v>
      </c>
      <c r="C39" s="39">
        <v>34</v>
      </c>
      <c r="D39" s="35">
        <v>37</v>
      </c>
      <c r="E39" s="39">
        <v>40</v>
      </c>
      <c r="F39" s="35">
        <v>41</v>
      </c>
      <c r="G39" s="39">
        <v>45</v>
      </c>
      <c r="H39" s="35">
        <v>41</v>
      </c>
      <c r="I39" s="37">
        <v>36</v>
      </c>
      <c r="J39" s="37">
        <v>38</v>
      </c>
      <c r="K39" s="37">
        <v>41</v>
      </c>
      <c r="L39" s="37">
        <v>44</v>
      </c>
      <c r="M39" s="37">
        <v>41</v>
      </c>
      <c r="N39" s="37">
        <v>32</v>
      </c>
      <c r="O39" s="37">
        <v>24</v>
      </c>
      <c r="P39" s="37">
        <v>24</v>
      </c>
      <c r="Q39" s="37">
        <v>37</v>
      </c>
      <c r="R39" s="37">
        <v>22</v>
      </c>
      <c r="S39" s="37">
        <v>24</v>
      </c>
      <c r="T39" s="37">
        <v>15</v>
      </c>
      <c r="U39" s="37">
        <v>19</v>
      </c>
      <c r="V39" s="33">
        <v>14</v>
      </c>
      <c r="W39" s="33">
        <v>12</v>
      </c>
      <c r="X39" s="33">
        <v>13</v>
      </c>
      <c r="Y39" s="23">
        <v>15</v>
      </c>
      <c r="Z39" s="23">
        <v>16</v>
      </c>
      <c r="AA39" s="23">
        <v>8</v>
      </c>
      <c r="AB39" s="23">
        <v>6</v>
      </c>
      <c r="AC39" s="23">
        <v>9</v>
      </c>
      <c r="AD39" s="23">
        <v>11</v>
      </c>
      <c r="AE39" s="23">
        <v>14</v>
      </c>
      <c r="AF39" s="23">
        <v>12</v>
      </c>
      <c r="AG39" s="23">
        <v>11</v>
      </c>
      <c r="AH39" s="23">
        <v>13</v>
      </c>
      <c r="AI39" s="23">
        <v>11</v>
      </c>
      <c r="AJ39" s="23">
        <v>6</v>
      </c>
    </row>
    <row r="40" spans="1:36" ht="13.5" x14ac:dyDescent="0.25">
      <c r="A40" s="24" t="s">
        <v>7</v>
      </c>
      <c r="B40" s="35">
        <v>138</v>
      </c>
      <c r="C40" s="39">
        <v>168</v>
      </c>
      <c r="D40" s="35">
        <v>181</v>
      </c>
      <c r="E40" s="39">
        <v>190</v>
      </c>
      <c r="F40" s="35">
        <v>188</v>
      </c>
      <c r="G40" s="39">
        <v>195</v>
      </c>
      <c r="H40" s="35">
        <v>209</v>
      </c>
      <c r="I40" s="37">
        <v>203</v>
      </c>
      <c r="J40" s="37">
        <v>207</v>
      </c>
      <c r="K40" s="37">
        <v>208</v>
      </c>
      <c r="L40" s="37">
        <v>175</v>
      </c>
      <c r="M40" s="37">
        <v>174</v>
      </c>
      <c r="N40" s="37">
        <v>176</v>
      </c>
      <c r="O40" s="37">
        <v>147</v>
      </c>
      <c r="P40" s="37">
        <v>143</v>
      </c>
      <c r="Q40" s="37">
        <v>144</v>
      </c>
      <c r="R40" s="37">
        <v>150</v>
      </c>
      <c r="S40" s="37">
        <v>91</v>
      </c>
      <c r="T40" s="37">
        <v>95</v>
      </c>
      <c r="U40" s="37">
        <v>84</v>
      </c>
      <c r="V40" s="33">
        <v>86</v>
      </c>
      <c r="W40" s="33">
        <v>86</v>
      </c>
      <c r="X40" s="33">
        <v>72</v>
      </c>
      <c r="Y40" s="23">
        <v>65</v>
      </c>
      <c r="Z40" s="23">
        <v>59</v>
      </c>
      <c r="AA40" s="23">
        <v>70</v>
      </c>
      <c r="AB40" s="23">
        <v>75</v>
      </c>
      <c r="AC40" s="23">
        <v>66</v>
      </c>
      <c r="AD40" s="23">
        <v>62</v>
      </c>
      <c r="AE40" s="23">
        <v>57</v>
      </c>
      <c r="AF40" s="23">
        <v>53</v>
      </c>
      <c r="AG40" s="23">
        <v>53</v>
      </c>
      <c r="AH40" s="23">
        <v>47</v>
      </c>
      <c r="AI40" s="23">
        <v>40</v>
      </c>
      <c r="AJ40" s="23">
        <v>46</v>
      </c>
    </row>
    <row r="41" spans="1:36" ht="13.5" x14ac:dyDescent="0.25">
      <c r="A41" s="25" t="s">
        <v>0</v>
      </c>
      <c r="B41" s="25">
        <f t="shared" ref="B41:H41" si="56">SUM(B33:B40)</f>
        <v>334</v>
      </c>
      <c r="C41" s="25">
        <f t="shared" si="56"/>
        <v>444</v>
      </c>
      <c r="D41" s="25">
        <f t="shared" si="56"/>
        <v>449</v>
      </c>
      <c r="E41" s="25">
        <f t="shared" si="56"/>
        <v>445</v>
      </c>
      <c r="F41" s="25">
        <f t="shared" si="56"/>
        <v>420</v>
      </c>
      <c r="G41" s="25">
        <f t="shared" si="56"/>
        <v>419</v>
      </c>
      <c r="H41" s="25">
        <f t="shared" si="56"/>
        <v>419</v>
      </c>
      <c r="I41" s="25">
        <f t="shared" ref="I41:Q41" si="57">SUM(I33:I40)</f>
        <v>397</v>
      </c>
      <c r="J41" s="25">
        <f t="shared" si="57"/>
        <v>398</v>
      </c>
      <c r="K41" s="25">
        <f t="shared" si="57"/>
        <v>396</v>
      </c>
      <c r="L41" s="25">
        <f t="shared" si="57"/>
        <v>337</v>
      </c>
      <c r="M41" s="25">
        <f t="shared" si="57"/>
        <v>333</v>
      </c>
      <c r="N41" s="25">
        <f t="shared" si="57"/>
        <v>307</v>
      </c>
      <c r="O41" s="25">
        <f t="shared" si="57"/>
        <v>254</v>
      </c>
      <c r="P41" s="25">
        <f t="shared" si="57"/>
        <v>246</v>
      </c>
      <c r="Q41" s="25">
        <f t="shared" si="57"/>
        <v>249</v>
      </c>
      <c r="R41" s="25">
        <f t="shared" ref="R41:W41" si="58">SUM(R33:R40)</f>
        <v>239</v>
      </c>
      <c r="S41" s="25">
        <f t="shared" si="58"/>
        <v>172</v>
      </c>
      <c r="T41" s="25">
        <f t="shared" si="58"/>
        <v>167</v>
      </c>
      <c r="U41" s="25">
        <f t="shared" si="58"/>
        <v>154</v>
      </c>
      <c r="V41" s="25">
        <f t="shared" si="58"/>
        <v>157</v>
      </c>
      <c r="W41" s="25">
        <f t="shared" si="58"/>
        <v>154</v>
      </c>
      <c r="X41" s="25">
        <f t="shared" ref="X41:AF41" si="59">SUM(X33:X40)</f>
        <v>140</v>
      </c>
      <c r="Y41" s="25">
        <f t="shared" si="59"/>
        <v>143</v>
      </c>
      <c r="Z41" s="25">
        <f t="shared" si="59"/>
        <v>134</v>
      </c>
      <c r="AA41" s="25">
        <f t="shared" si="59"/>
        <v>134</v>
      </c>
      <c r="AB41" s="25">
        <f t="shared" si="59"/>
        <v>136</v>
      </c>
      <c r="AC41" s="25">
        <f t="shared" si="59"/>
        <v>133</v>
      </c>
      <c r="AD41" s="25">
        <f t="shared" si="59"/>
        <v>133</v>
      </c>
      <c r="AE41" s="25">
        <f t="shared" si="59"/>
        <v>120</v>
      </c>
      <c r="AF41" s="25">
        <f t="shared" si="59"/>
        <v>105</v>
      </c>
      <c r="AG41" s="25">
        <f t="shared" ref="AG41:AH41" si="60">SUM(AG33:AG40)</f>
        <v>95</v>
      </c>
      <c r="AH41" s="25">
        <f t="shared" si="60"/>
        <v>93</v>
      </c>
      <c r="AI41" s="25">
        <f t="shared" ref="AI41:AJ41" si="61">SUM(AI33:AI40)</f>
        <v>78</v>
      </c>
      <c r="AJ41" s="25">
        <f t="shared" si="61"/>
        <v>84</v>
      </c>
    </row>
  </sheetData>
  <phoneticPr fontId="0" type="noConversion"/>
  <pageMargins left="3.937007874015748E-2" right="0.19685039370078741" top="0.59055118110236227" bottom="0.19685039370078741" header="0.51181102362204722" footer="0.51181102362204722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2"/>
  <sheetViews>
    <sheetView workbookViewId="0"/>
  </sheetViews>
  <sheetFormatPr baseColWidth="10" defaultRowHeight="12.75" x14ac:dyDescent="0.2"/>
  <cols>
    <col min="1" max="1" width="32.42578125" style="1" customWidth="1"/>
    <col min="2" max="2" width="6.28515625" style="59" customWidth="1"/>
    <col min="3" max="3" width="6.28515625" style="1" customWidth="1"/>
    <col min="4" max="16384" width="11.42578125" style="1"/>
  </cols>
  <sheetData>
    <row r="1" spans="1:3" ht="18.75" x14ac:dyDescent="0.3">
      <c r="A1" s="67" t="s">
        <v>28</v>
      </c>
    </row>
    <row r="2" spans="1:3" s="13" customFormat="1" ht="15.75" x14ac:dyDescent="0.25">
      <c r="A2" s="68" t="s">
        <v>29</v>
      </c>
      <c r="B2" s="66"/>
    </row>
    <row r="3" spans="1:3" s="13" customFormat="1" ht="15" x14ac:dyDescent="0.2">
      <c r="A3" s="69" t="s">
        <v>58</v>
      </c>
      <c r="B3" s="66"/>
    </row>
    <row r="4" spans="1:3" ht="8.25" customHeight="1" x14ac:dyDescent="0.2"/>
    <row r="5" spans="1:3" s="15" customFormat="1" ht="15" customHeight="1" x14ac:dyDescent="0.25">
      <c r="A5" s="42" t="s">
        <v>19</v>
      </c>
      <c r="B5" s="26">
        <v>2018</v>
      </c>
      <c r="C5" s="54">
        <v>2019</v>
      </c>
    </row>
    <row r="6" spans="1:3" x14ac:dyDescent="0.2">
      <c r="A6" s="8"/>
      <c r="B6" s="60"/>
      <c r="C6" s="60"/>
    </row>
    <row r="7" spans="1:3" ht="13.5" x14ac:dyDescent="0.25">
      <c r="A7" s="20" t="s">
        <v>12</v>
      </c>
      <c r="B7" s="61"/>
      <c r="C7" s="61"/>
    </row>
    <row r="8" spans="1:3" ht="13.5" x14ac:dyDescent="0.25">
      <c r="A8" s="21" t="s">
        <v>9</v>
      </c>
      <c r="B8" s="65"/>
      <c r="C8" s="65"/>
    </row>
    <row r="9" spans="1:3" ht="13.5" x14ac:dyDescent="0.25">
      <c r="A9" s="22" t="s">
        <v>1</v>
      </c>
      <c r="B9" s="22">
        <f t="shared" ref="B9:C17" si="0">B21+B33</f>
        <v>13</v>
      </c>
      <c r="C9" s="22">
        <f t="shared" si="0"/>
        <v>13</v>
      </c>
    </row>
    <row r="10" spans="1:3" ht="13.5" x14ac:dyDescent="0.25">
      <c r="A10" s="23" t="s">
        <v>2</v>
      </c>
      <c r="B10" s="23">
        <f t="shared" si="0"/>
        <v>96</v>
      </c>
      <c r="C10" s="23">
        <f t="shared" si="0"/>
        <v>95</v>
      </c>
    </row>
    <row r="11" spans="1:3" ht="13.5" x14ac:dyDescent="0.25">
      <c r="A11" s="23" t="s">
        <v>3</v>
      </c>
      <c r="B11" s="23">
        <f t="shared" si="0"/>
        <v>79</v>
      </c>
      <c r="C11" s="23">
        <f t="shared" si="0"/>
        <v>71</v>
      </c>
    </row>
    <row r="12" spans="1:3" ht="13.5" x14ac:dyDescent="0.25">
      <c r="A12" s="23" t="s">
        <v>4</v>
      </c>
      <c r="B12" s="23">
        <f t="shared" si="0"/>
        <v>107</v>
      </c>
      <c r="C12" s="23">
        <f t="shared" si="0"/>
        <v>107</v>
      </c>
    </row>
    <row r="13" spans="1:3" ht="13.5" x14ac:dyDescent="0.25">
      <c r="A13" s="23" t="s">
        <v>5</v>
      </c>
      <c r="B13" s="23">
        <f t="shared" si="0"/>
        <v>133</v>
      </c>
      <c r="C13" s="23">
        <f t="shared" si="0"/>
        <v>134</v>
      </c>
    </row>
    <row r="14" spans="1:3" ht="13.5" x14ac:dyDescent="0.25">
      <c r="A14" s="23" t="s">
        <v>6</v>
      </c>
      <c r="B14" s="23">
        <f t="shared" si="0"/>
        <v>68</v>
      </c>
      <c r="C14" s="23">
        <f t="shared" si="0"/>
        <v>59</v>
      </c>
    </row>
    <row r="15" spans="1:3" ht="13.5" x14ac:dyDescent="0.25">
      <c r="A15" s="23" t="s">
        <v>8</v>
      </c>
      <c r="B15" s="23">
        <f t="shared" si="0"/>
        <v>27</v>
      </c>
      <c r="C15" s="23">
        <f t="shared" si="0"/>
        <v>26</v>
      </c>
    </row>
    <row r="16" spans="1:3" ht="13.5" x14ac:dyDescent="0.25">
      <c r="A16" s="24" t="s">
        <v>7</v>
      </c>
      <c r="B16" s="23">
        <f t="shared" si="0"/>
        <v>105</v>
      </c>
      <c r="C16" s="23">
        <f t="shared" si="0"/>
        <v>103</v>
      </c>
    </row>
    <row r="17" spans="1:3" ht="13.5" x14ac:dyDescent="0.25">
      <c r="A17" s="25" t="s">
        <v>0</v>
      </c>
      <c r="B17" s="26">
        <f t="shared" si="0"/>
        <v>628</v>
      </c>
      <c r="C17" s="26">
        <f t="shared" si="0"/>
        <v>608</v>
      </c>
    </row>
    <row r="18" spans="1:3" x14ac:dyDescent="0.2">
      <c r="A18" s="8"/>
      <c r="B18" s="64"/>
      <c r="C18" s="64"/>
    </row>
    <row r="19" spans="1:3" ht="13.5" x14ac:dyDescent="0.25">
      <c r="A19" s="20" t="s">
        <v>13</v>
      </c>
      <c r="B19" s="64"/>
      <c r="C19" s="64"/>
    </row>
    <row r="20" spans="1:3" ht="13.5" x14ac:dyDescent="0.25">
      <c r="A20" s="21" t="s">
        <v>10</v>
      </c>
      <c r="B20" s="64"/>
      <c r="C20" s="64"/>
    </row>
    <row r="21" spans="1:3" ht="13.5" x14ac:dyDescent="0.25">
      <c r="A21" s="22" t="s">
        <v>1</v>
      </c>
      <c r="B21" s="31">
        <v>12</v>
      </c>
      <c r="C21" s="31">
        <v>12</v>
      </c>
    </row>
    <row r="22" spans="1:3" ht="13.5" x14ac:dyDescent="0.25">
      <c r="A22" s="23" t="s">
        <v>2</v>
      </c>
      <c r="B22" s="37">
        <v>95</v>
      </c>
      <c r="C22" s="37">
        <v>94</v>
      </c>
    </row>
    <row r="23" spans="1:3" ht="13.5" x14ac:dyDescent="0.25">
      <c r="A23" s="23" t="s">
        <v>3</v>
      </c>
      <c r="B23" s="37">
        <v>73</v>
      </c>
      <c r="C23" s="37">
        <v>66</v>
      </c>
    </row>
    <row r="24" spans="1:3" ht="13.5" x14ac:dyDescent="0.25">
      <c r="A24" s="23" t="s">
        <v>4</v>
      </c>
      <c r="B24" s="37">
        <v>101</v>
      </c>
      <c r="C24" s="37">
        <v>98</v>
      </c>
    </row>
    <row r="25" spans="1:3" ht="13.5" x14ac:dyDescent="0.25">
      <c r="A25" s="23" t="s">
        <v>5</v>
      </c>
      <c r="B25" s="37">
        <v>111</v>
      </c>
      <c r="C25" s="37">
        <v>111</v>
      </c>
    </row>
    <row r="26" spans="1:3" ht="13.5" x14ac:dyDescent="0.25">
      <c r="A26" s="23" t="s">
        <v>6</v>
      </c>
      <c r="B26" s="37">
        <v>52</v>
      </c>
      <c r="C26" s="37">
        <v>48</v>
      </c>
    </row>
    <row r="27" spans="1:3" ht="13.5" x14ac:dyDescent="0.25">
      <c r="A27" s="23" t="s">
        <v>8</v>
      </c>
      <c r="B27" s="37">
        <v>17</v>
      </c>
      <c r="C27" s="37">
        <v>17</v>
      </c>
    </row>
    <row r="28" spans="1:3" ht="13.5" x14ac:dyDescent="0.25">
      <c r="A28" s="24" t="s">
        <v>7</v>
      </c>
      <c r="B28" s="37">
        <v>33</v>
      </c>
      <c r="C28" s="37">
        <v>32</v>
      </c>
    </row>
    <row r="29" spans="1:3" ht="13.5" x14ac:dyDescent="0.25">
      <c r="A29" s="25" t="s">
        <v>0</v>
      </c>
      <c r="B29" s="26">
        <f t="shared" ref="B29:C29" si="1">SUM(B21:B28)</f>
        <v>494</v>
      </c>
      <c r="C29" s="26">
        <f t="shared" si="1"/>
        <v>478</v>
      </c>
    </row>
    <row r="30" spans="1:3" x14ac:dyDescent="0.2">
      <c r="A30" s="8"/>
      <c r="B30" s="64"/>
      <c r="C30" s="64"/>
    </row>
    <row r="31" spans="1:3" ht="13.5" x14ac:dyDescent="0.25">
      <c r="A31" s="20" t="s">
        <v>14</v>
      </c>
      <c r="B31" s="64"/>
      <c r="C31" s="64"/>
    </row>
    <row r="32" spans="1:3" ht="13.5" x14ac:dyDescent="0.25">
      <c r="A32" s="21" t="s">
        <v>11</v>
      </c>
      <c r="B32" s="64"/>
      <c r="C32" s="64"/>
    </row>
    <row r="33" spans="1:3" ht="13.5" x14ac:dyDescent="0.25">
      <c r="A33" s="22" t="s">
        <v>1</v>
      </c>
      <c r="B33" s="22">
        <v>1</v>
      </c>
      <c r="C33" s="22">
        <v>1</v>
      </c>
    </row>
    <row r="34" spans="1:3" ht="13.5" x14ac:dyDescent="0.25">
      <c r="A34" s="23" t="s">
        <v>2</v>
      </c>
      <c r="B34" s="23">
        <v>1</v>
      </c>
      <c r="C34" s="23">
        <v>1</v>
      </c>
    </row>
    <row r="35" spans="1:3" ht="13.5" x14ac:dyDescent="0.25">
      <c r="A35" s="23" t="s">
        <v>3</v>
      </c>
      <c r="B35" s="23">
        <v>6</v>
      </c>
      <c r="C35" s="23">
        <v>5</v>
      </c>
    </row>
    <row r="36" spans="1:3" ht="13.5" x14ac:dyDescent="0.25">
      <c r="A36" s="23" t="s">
        <v>4</v>
      </c>
      <c r="B36" s="23">
        <v>6</v>
      </c>
      <c r="C36" s="23">
        <v>9</v>
      </c>
    </row>
    <row r="37" spans="1:3" ht="13.5" x14ac:dyDescent="0.25">
      <c r="A37" s="23" t="s">
        <v>5</v>
      </c>
      <c r="B37" s="23">
        <v>22</v>
      </c>
      <c r="C37" s="23">
        <v>23</v>
      </c>
    </row>
    <row r="38" spans="1:3" ht="13.5" x14ac:dyDescent="0.25">
      <c r="A38" s="23" t="s">
        <v>6</v>
      </c>
      <c r="B38" s="23">
        <v>16</v>
      </c>
      <c r="C38" s="23">
        <v>11</v>
      </c>
    </row>
    <row r="39" spans="1:3" ht="13.5" x14ac:dyDescent="0.25">
      <c r="A39" s="23" t="s">
        <v>8</v>
      </c>
      <c r="B39" s="23">
        <v>10</v>
      </c>
      <c r="C39" s="23">
        <v>9</v>
      </c>
    </row>
    <row r="40" spans="1:3" ht="13.5" x14ac:dyDescent="0.25">
      <c r="A40" s="24" t="s">
        <v>7</v>
      </c>
      <c r="B40" s="23">
        <v>72</v>
      </c>
      <c r="C40" s="23">
        <v>71</v>
      </c>
    </row>
    <row r="41" spans="1:3" ht="13.5" x14ac:dyDescent="0.25">
      <c r="A41" s="25" t="s">
        <v>0</v>
      </c>
      <c r="B41" s="26">
        <f t="shared" ref="B41:C41" si="2">SUM(B33:B40)</f>
        <v>134</v>
      </c>
      <c r="C41" s="26">
        <f t="shared" si="2"/>
        <v>130</v>
      </c>
    </row>
    <row r="42" spans="1:3" x14ac:dyDescent="0.2">
      <c r="A42" s="40"/>
    </row>
  </sheetData>
  <pageMargins left="3.937007874015748E-2" right="0.19685039370078741" top="0.59055118110236227" bottom="0.19685039370078741" header="0.51181102362204722" footer="0.51181102362204722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42"/>
  <sheetViews>
    <sheetView zoomScaleNormal="100" workbookViewId="0"/>
  </sheetViews>
  <sheetFormatPr baseColWidth="10" defaultRowHeight="12.75" x14ac:dyDescent="0.2"/>
  <cols>
    <col min="1" max="1" width="32.42578125" style="1" customWidth="1"/>
    <col min="2" max="24" width="6.28515625" style="1" customWidth="1"/>
    <col min="25" max="32" width="6.28515625" style="2" customWidth="1"/>
    <col min="33" max="36" width="6.28515625" style="1" customWidth="1"/>
    <col min="37" max="37" width="6.28515625" style="59" customWidth="1"/>
    <col min="38" max="38" width="6.28515625" style="1" customWidth="1"/>
    <col min="39" max="16384" width="11.42578125" style="1"/>
  </cols>
  <sheetData>
    <row r="1" spans="1:38" ht="18.75" x14ac:dyDescent="0.3">
      <c r="A1" s="67" t="s">
        <v>30</v>
      </c>
    </row>
    <row r="2" spans="1:38" s="13" customFormat="1" ht="15.75" x14ac:dyDescent="0.25">
      <c r="A2" s="68" t="s">
        <v>31</v>
      </c>
      <c r="Y2" s="14"/>
      <c r="Z2" s="14"/>
      <c r="AA2" s="14"/>
      <c r="AB2" s="14"/>
      <c r="AC2" s="14"/>
      <c r="AD2" s="14"/>
      <c r="AE2" s="14"/>
      <c r="AF2" s="14"/>
      <c r="AK2" s="66"/>
    </row>
    <row r="3" spans="1:38" s="13" customFormat="1" ht="15" x14ac:dyDescent="0.2">
      <c r="A3" s="69" t="s">
        <v>58</v>
      </c>
      <c r="Y3" s="14"/>
      <c r="Z3" s="14"/>
      <c r="AA3" s="14"/>
      <c r="AB3" s="14"/>
      <c r="AC3" s="14"/>
      <c r="AD3" s="14"/>
      <c r="AE3" s="14"/>
      <c r="AF3" s="14"/>
      <c r="AK3" s="66"/>
    </row>
    <row r="4" spans="1:38" ht="8.25" customHeight="1" x14ac:dyDescent="0.2"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4"/>
      <c r="W4" s="4"/>
      <c r="X4" s="4"/>
      <c r="Y4" s="4"/>
    </row>
    <row r="5" spans="1:38" s="15" customFormat="1" ht="15" customHeight="1" x14ac:dyDescent="0.25">
      <c r="A5" s="42" t="s">
        <v>19</v>
      </c>
      <c r="B5" s="25">
        <v>1983</v>
      </c>
      <c r="C5" s="54">
        <v>1984</v>
      </c>
      <c r="D5" s="55">
        <v>1985</v>
      </c>
      <c r="E5" s="54">
        <v>1986</v>
      </c>
      <c r="F5" s="55">
        <v>1987</v>
      </c>
      <c r="G5" s="54">
        <v>1988</v>
      </c>
      <c r="H5" s="54">
        <v>1989</v>
      </c>
      <c r="I5" s="55">
        <v>1990</v>
      </c>
      <c r="J5" s="54">
        <v>1991</v>
      </c>
      <c r="K5" s="55">
        <v>1992</v>
      </c>
      <c r="L5" s="54">
        <v>1993</v>
      </c>
      <c r="M5" s="54">
        <v>1994</v>
      </c>
      <c r="N5" s="55">
        <v>1995</v>
      </c>
      <c r="O5" s="54">
        <v>1996</v>
      </c>
      <c r="P5" s="55">
        <v>1997</v>
      </c>
      <c r="Q5" s="54">
        <v>1998</v>
      </c>
      <c r="R5" s="55">
        <v>1999</v>
      </c>
      <c r="S5" s="54">
        <v>2000</v>
      </c>
      <c r="T5" s="55">
        <v>2001</v>
      </c>
      <c r="U5" s="54">
        <v>2002</v>
      </c>
      <c r="V5" s="55">
        <v>2003</v>
      </c>
      <c r="W5" s="54">
        <v>2004</v>
      </c>
      <c r="X5" s="56">
        <v>2005</v>
      </c>
      <c r="Y5" s="56">
        <v>2006</v>
      </c>
      <c r="Z5" s="54">
        <v>2007</v>
      </c>
      <c r="AA5" s="54">
        <v>2008</v>
      </c>
      <c r="AB5" s="54">
        <v>2009</v>
      </c>
      <c r="AC5" s="54">
        <v>2010</v>
      </c>
      <c r="AD5" s="54">
        <v>2011</v>
      </c>
      <c r="AE5" s="54">
        <v>2012</v>
      </c>
      <c r="AF5" s="54">
        <v>2013</v>
      </c>
      <c r="AG5" s="54">
        <v>2014</v>
      </c>
      <c r="AH5" s="54">
        <v>2015</v>
      </c>
      <c r="AI5" s="54">
        <v>2016</v>
      </c>
      <c r="AJ5" s="54">
        <v>2017</v>
      </c>
      <c r="AK5" s="54">
        <v>2018</v>
      </c>
      <c r="AL5" s="54">
        <v>2019</v>
      </c>
    </row>
    <row r="6" spans="1:38" x14ac:dyDescent="0.2">
      <c r="A6" s="8"/>
      <c r="B6" s="5"/>
      <c r="C6" s="6"/>
      <c r="E6" s="6"/>
      <c r="G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60"/>
      <c r="AL6" s="60"/>
    </row>
    <row r="7" spans="1:38" ht="13.5" x14ac:dyDescent="0.25">
      <c r="A7" s="20" t="s">
        <v>12</v>
      </c>
      <c r="B7" s="9"/>
      <c r="C7" s="9"/>
      <c r="E7" s="9"/>
      <c r="G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61"/>
      <c r="AL7" s="61"/>
    </row>
    <row r="8" spans="1:38" ht="13.5" x14ac:dyDescent="0.25">
      <c r="A8" s="21" t="s">
        <v>9</v>
      </c>
      <c r="B8" s="9"/>
      <c r="C8" s="9"/>
      <c r="E8" s="9"/>
      <c r="G8" s="9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65"/>
      <c r="AL8" s="65"/>
    </row>
    <row r="9" spans="1:38" ht="13.5" x14ac:dyDescent="0.25">
      <c r="A9" s="22" t="s">
        <v>1</v>
      </c>
      <c r="B9" s="22">
        <f t="shared" ref="B9:H9" si="0">B21+B33</f>
        <v>362</v>
      </c>
      <c r="C9" s="22">
        <f t="shared" si="0"/>
        <v>415</v>
      </c>
      <c r="D9" s="22">
        <f t="shared" si="0"/>
        <v>419</v>
      </c>
      <c r="E9" s="22">
        <f t="shared" si="0"/>
        <v>451</v>
      </c>
      <c r="F9" s="22">
        <f t="shared" si="0"/>
        <v>471</v>
      </c>
      <c r="G9" s="22">
        <f t="shared" si="0"/>
        <v>438</v>
      </c>
      <c r="H9" s="22">
        <f t="shared" si="0"/>
        <v>389</v>
      </c>
      <c r="I9" s="22">
        <f t="shared" ref="I9:Q9" si="1">I21+I33</f>
        <v>397</v>
      </c>
      <c r="J9" s="22">
        <f t="shared" si="1"/>
        <v>370</v>
      </c>
      <c r="K9" s="22">
        <f t="shared" si="1"/>
        <v>293</v>
      </c>
      <c r="L9" s="22">
        <f t="shared" si="1"/>
        <v>240</v>
      </c>
      <c r="M9" s="22">
        <f t="shared" si="1"/>
        <v>175</v>
      </c>
      <c r="N9" s="22">
        <f t="shared" si="1"/>
        <v>192</v>
      </c>
      <c r="O9" s="22">
        <f t="shared" si="1"/>
        <v>172</v>
      </c>
      <c r="P9" s="22">
        <f t="shared" si="1"/>
        <v>142</v>
      </c>
      <c r="Q9" s="22">
        <f t="shared" si="1"/>
        <v>152</v>
      </c>
      <c r="R9" s="22">
        <f t="shared" ref="R9:V17" si="2">R21+R33</f>
        <v>159</v>
      </c>
      <c r="S9" s="22">
        <f t="shared" si="2"/>
        <v>150</v>
      </c>
      <c r="T9" s="22">
        <f t="shared" si="2"/>
        <v>142</v>
      </c>
      <c r="U9" s="22">
        <f t="shared" si="2"/>
        <v>133</v>
      </c>
      <c r="V9" s="22">
        <f t="shared" si="2"/>
        <v>111</v>
      </c>
      <c r="W9" s="22">
        <f t="shared" ref="W9:Y16" si="3">W21+W33</f>
        <v>98</v>
      </c>
      <c r="X9" s="22">
        <f t="shared" si="3"/>
        <v>69</v>
      </c>
      <c r="Y9" s="22">
        <f t="shared" si="3"/>
        <v>74</v>
      </c>
      <c r="Z9" s="22">
        <f t="shared" ref="Z9:AA16" si="4">Z21+Z33</f>
        <v>69</v>
      </c>
      <c r="AA9" s="22">
        <f t="shared" si="4"/>
        <v>75</v>
      </c>
      <c r="AB9" s="22">
        <f t="shared" ref="AB9:AC17" si="5">AB21+AB33</f>
        <v>79</v>
      </c>
      <c r="AC9" s="22">
        <f t="shared" si="5"/>
        <v>76</v>
      </c>
      <c r="AD9" s="22">
        <f t="shared" ref="AD9:AE17" si="6">AD21+AD33</f>
        <v>88</v>
      </c>
      <c r="AE9" s="22">
        <f t="shared" si="6"/>
        <v>80</v>
      </c>
      <c r="AF9" s="22">
        <f t="shared" ref="AF9:AG9" si="7">AF21+AF33</f>
        <v>54</v>
      </c>
      <c r="AG9" s="22">
        <f t="shared" si="7"/>
        <v>56</v>
      </c>
      <c r="AH9" s="22">
        <f t="shared" ref="AH9:AI9" si="8">AH21+AH33</f>
        <v>52</v>
      </c>
      <c r="AI9" s="22">
        <f t="shared" si="8"/>
        <v>62</v>
      </c>
      <c r="AJ9" s="22">
        <f t="shared" ref="AJ9:AK9" si="9">AJ21+AJ33</f>
        <v>53</v>
      </c>
      <c r="AK9" s="22">
        <f t="shared" si="9"/>
        <v>72</v>
      </c>
      <c r="AL9" s="22">
        <f t="shared" ref="AL9" si="10">AL21+AL33</f>
        <v>82</v>
      </c>
    </row>
    <row r="10" spans="1:38" ht="13.5" x14ac:dyDescent="0.25">
      <c r="A10" s="23" t="s">
        <v>2</v>
      </c>
      <c r="B10" s="23">
        <f t="shared" ref="B10:H10" si="11">B22+B34</f>
        <v>1457</v>
      </c>
      <c r="C10" s="23">
        <f t="shared" si="11"/>
        <v>1534</v>
      </c>
      <c r="D10" s="23">
        <f t="shared" si="11"/>
        <v>1493</v>
      </c>
      <c r="E10" s="23">
        <f t="shared" si="11"/>
        <v>1604</v>
      </c>
      <c r="F10" s="23">
        <f t="shared" si="11"/>
        <v>1713</v>
      </c>
      <c r="G10" s="23">
        <f t="shared" si="11"/>
        <v>1817</v>
      </c>
      <c r="H10" s="23">
        <f t="shared" si="11"/>
        <v>1825</v>
      </c>
      <c r="I10" s="23">
        <f t="shared" ref="I10:Q10" si="12">I22+I34</f>
        <v>1792</v>
      </c>
      <c r="J10" s="23">
        <f t="shared" si="12"/>
        <v>1765</v>
      </c>
      <c r="K10" s="23">
        <f t="shared" si="12"/>
        <v>1770</v>
      </c>
      <c r="L10" s="23">
        <f t="shared" si="12"/>
        <v>1723</v>
      </c>
      <c r="M10" s="23">
        <f t="shared" si="12"/>
        <v>1309</v>
      </c>
      <c r="N10" s="23">
        <f t="shared" si="12"/>
        <v>1440</v>
      </c>
      <c r="O10" s="23">
        <f t="shared" si="12"/>
        <v>1384</v>
      </c>
      <c r="P10" s="23">
        <f t="shared" si="12"/>
        <v>1219</v>
      </c>
      <c r="Q10" s="23">
        <f t="shared" si="12"/>
        <v>929</v>
      </c>
      <c r="R10" s="23">
        <f t="shared" si="2"/>
        <v>933</v>
      </c>
      <c r="S10" s="23">
        <f t="shared" si="2"/>
        <v>824</v>
      </c>
      <c r="T10" s="23">
        <f t="shared" si="2"/>
        <v>715</v>
      </c>
      <c r="U10" s="23">
        <f t="shared" si="2"/>
        <v>742</v>
      </c>
      <c r="V10" s="23">
        <f t="shared" si="2"/>
        <v>730</v>
      </c>
      <c r="W10" s="23">
        <f t="shared" si="3"/>
        <v>635</v>
      </c>
      <c r="X10" s="23">
        <f t="shared" si="3"/>
        <v>574</v>
      </c>
      <c r="Y10" s="23">
        <f t="shared" si="3"/>
        <v>513</v>
      </c>
      <c r="Z10" s="23">
        <f t="shared" si="4"/>
        <v>487</v>
      </c>
      <c r="AA10" s="23">
        <f t="shared" si="4"/>
        <v>464</v>
      </c>
      <c r="AB10" s="23">
        <f t="shared" si="5"/>
        <v>437</v>
      </c>
      <c r="AC10" s="23">
        <f t="shared" si="5"/>
        <v>444</v>
      </c>
      <c r="AD10" s="23">
        <f t="shared" si="6"/>
        <v>451</v>
      </c>
      <c r="AE10" s="23">
        <f t="shared" si="6"/>
        <v>446</v>
      </c>
      <c r="AF10" s="23">
        <f t="shared" ref="AF10:AG10" si="13">AF22+AF34</f>
        <v>417</v>
      </c>
      <c r="AG10" s="23">
        <f t="shared" si="13"/>
        <v>376</v>
      </c>
      <c r="AH10" s="23">
        <f t="shared" ref="AH10:AI10" si="14">AH22+AH34</f>
        <v>371</v>
      </c>
      <c r="AI10" s="23">
        <f t="shared" si="14"/>
        <v>386</v>
      </c>
      <c r="AJ10" s="23">
        <f t="shared" ref="AJ10:AK10" si="15">AJ22+AJ34</f>
        <v>442</v>
      </c>
      <c r="AK10" s="23">
        <f t="shared" si="15"/>
        <v>443</v>
      </c>
      <c r="AL10" s="23">
        <f t="shared" ref="AL10" si="16">AL22+AL34</f>
        <v>474</v>
      </c>
    </row>
    <row r="11" spans="1:38" ht="13.5" x14ac:dyDescent="0.25">
      <c r="A11" s="23" t="s">
        <v>3</v>
      </c>
      <c r="B11" s="23">
        <f t="shared" ref="B11:H11" si="17">B23+B35</f>
        <v>959</v>
      </c>
      <c r="C11" s="23">
        <f t="shared" si="17"/>
        <v>968</v>
      </c>
      <c r="D11" s="23">
        <f t="shared" si="17"/>
        <v>988</v>
      </c>
      <c r="E11" s="23">
        <f t="shared" si="17"/>
        <v>1091</v>
      </c>
      <c r="F11" s="23">
        <f t="shared" si="17"/>
        <v>1110</v>
      </c>
      <c r="G11" s="23">
        <f t="shared" si="17"/>
        <v>1140</v>
      </c>
      <c r="H11" s="23">
        <f t="shared" si="17"/>
        <v>1139</v>
      </c>
      <c r="I11" s="23">
        <f t="shared" ref="I11:Q11" si="18">I23+I35</f>
        <v>1106</v>
      </c>
      <c r="J11" s="23">
        <f t="shared" si="18"/>
        <v>1106</v>
      </c>
      <c r="K11" s="23">
        <f t="shared" si="18"/>
        <v>1132</v>
      </c>
      <c r="L11" s="23">
        <f t="shared" si="18"/>
        <v>1085</v>
      </c>
      <c r="M11" s="23">
        <f t="shared" si="18"/>
        <v>949</v>
      </c>
      <c r="N11" s="23">
        <f t="shared" si="18"/>
        <v>996</v>
      </c>
      <c r="O11" s="23">
        <f t="shared" si="18"/>
        <v>1021</v>
      </c>
      <c r="P11" s="23">
        <f t="shared" si="18"/>
        <v>1011</v>
      </c>
      <c r="Q11" s="23">
        <f t="shared" si="18"/>
        <v>912</v>
      </c>
      <c r="R11" s="23">
        <f t="shared" si="2"/>
        <v>920</v>
      </c>
      <c r="S11" s="23">
        <f t="shared" si="2"/>
        <v>864</v>
      </c>
      <c r="T11" s="23">
        <f t="shared" si="2"/>
        <v>791</v>
      </c>
      <c r="U11" s="23">
        <f t="shared" si="2"/>
        <v>863</v>
      </c>
      <c r="V11" s="23">
        <f t="shared" si="2"/>
        <v>869</v>
      </c>
      <c r="W11" s="23">
        <f t="shared" si="3"/>
        <v>808</v>
      </c>
      <c r="X11" s="23">
        <f t="shared" si="3"/>
        <v>724</v>
      </c>
      <c r="Y11" s="23">
        <f t="shared" si="3"/>
        <v>619</v>
      </c>
      <c r="Z11" s="23">
        <f t="shared" si="4"/>
        <v>561</v>
      </c>
      <c r="AA11" s="23">
        <f t="shared" si="4"/>
        <v>482</v>
      </c>
      <c r="AB11" s="23">
        <f t="shared" si="5"/>
        <v>454</v>
      </c>
      <c r="AC11" s="23">
        <f t="shared" si="5"/>
        <v>449</v>
      </c>
      <c r="AD11" s="23">
        <f t="shared" si="6"/>
        <v>415</v>
      </c>
      <c r="AE11" s="23">
        <f t="shared" si="6"/>
        <v>371</v>
      </c>
      <c r="AF11" s="23">
        <f t="shared" ref="AF11:AG11" si="19">AF23+AF35</f>
        <v>367</v>
      </c>
      <c r="AG11" s="23">
        <f t="shared" si="19"/>
        <v>360</v>
      </c>
      <c r="AH11" s="23">
        <f t="shared" ref="AH11:AI11" si="20">AH23+AH35</f>
        <v>338</v>
      </c>
      <c r="AI11" s="23">
        <f t="shared" si="20"/>
        <v>374</v>
      </c>
      <c r="AJ11" s="23">
        <f t="shared" ref="AJ11:AK11" si="21">AJ23+AJ35</f>
        <v>378</v>
      </c>
      <c r="AK11" s="23">
        <f t="shared" si="21"/>
        <v>392</v>
      </c>
      <c r="AL11" s="23">
        <f t="shared" ref="AL11" si="22">AL23+AL35</f>
        <v>391</v>
      </c>
    </row>
    <row r="12" spans="1:38" ht="13.5" x14ac:dyDescent="0.25">
      <c r="A12" s="23" t="s">
        <v>4</v>
      </c>
      <c r="B12" s="23">
        <f t="shared" ref="B12:H12" si="23">B24+B36</f>
        <v>721</v>
      </c>
      <c r="C12" s="23">
        <f t="shared" si="23"/>
        <v>748</v>
      </c>
      <c r="D12" s="23">
        <f t="shared" si="23"/>
        <v>772</v>
      </c>
      <c r="E12" s="23">
        <f t="shared" si="23"/>
        <v>820</v>
      </c>
      <c r="F12" s="23">
        <f t="shared" si="23"/>
        <v>830</v>
      </c>
      <c r="G12" s="23">
        <f t="shared" si="23"/>
        <v>864</v>
      </c>
      <c r="H12" s="23">
        <f t="shared" si="23"/>
        <v>876</v>
      </c>
      <c r="I12" s="23">
        <f t="shared" ref="I12:Q12" si="24">I24+I36</f>
        <v>876</v>
      </c>
      <c r="J12" s="23">
        <f t="shared" si="24"/>
        <v>888</v>
      </c>
      <c r="K12" s="23">
        <f t="shared" si="24"/>
        <v>874</v>
      </c>
      <c r="L12" s="23">
        <f t="shared" si="24"/>
        <v>848</v>
      </c>
      <c r="M12" s="23">
        <f t="shared" si="24"/>
        <v>768</v>
      </c>
      <c r="N12" s="23">
        <f t="shared" si="24"/>
        <v>788</v>
      </c>
      <c r="O12" s="23">
        <f t="shared" si="24"/>
        <v>795</v>
      </c>
      <c r="P12" s="23">
        <f t="shared" si="24"/>
        <v>790</v>
      </c>
      <c r="Q12" s="23">
        <f t="shared" si="24"/>
        <v>712</v>
      </c>
      <c r="R12" s="23">
        <f t="shared" si="2"/>
        <v>733</v>
      </c>
      <c r="S12" s="23">
        <f t="shared" si="2"/>
        <v>722</v>
      </c>
      <c r="T12" s="23">
        <f t="shared" si="2"/>
        <v>716</v>
      </c>
      <c r="U12" s="23">
        <f t="shared" si="2"/>
        <v>721</v>
      </c>
      <c r="V12" s="23">
        <f t="shared" si="2"/>
        <v>731</v>
      </c>
      <c r="W12" s="23">
        <f t="shared" si="3"/>
        <v>701</v>
      </c>
      <c r="X12" s="23">
        <f t="shared" si="3"/>
        <v>654</v>
      </c>
      <c r="Y12" s="23">
        <f t="shared" si="3"/>
        <v>600</v>
      </c>
      <c r="Z12" s="23">
        <f t="shared" si="4"/>
        <v>573</v>
      </c>
      <c r="AA12" s="23">
        <f t="shared" si="4"/>
        <v>569</v>
      </c>
      <c r="AB12" s="23">
        <f t="shared" si="5"/>
        <v>535</v>
      </c>
      <c r="AC12" s="23">
        <f t="shared" si="5"/>
        <v>538</v>
      </c>
      <c r="AD12" s="23">
        <f t="shared" si="6"/>
        <v>536</v>
      </c>
      <c r="AE12" s="23">
        <f t="shared" si="6"/>
        <v>509</v>
      </c>
      <c r="AF12" s="23">
        <f t="shared" ref="AF12:AG12" si="25">AF24+AF36</f>
        <v>492</v>
      </c>
      <c r="AG12" s="23">
        <f t="shared" si="25"/>
        <v>478</v>
      </c>
      <c r="AH12" s="23">
        <f t="shared" ref="AH12:AI12" si="26">AH24+AH36</f>
        <v>437</v>
      </c>
      <c r="AI12" s="23">
        <f t="shared" si="26"/>
        <v>433</v>
      </c>
      <c r="AJ12" s="23">
        <f t="shared" ref="AJ12:AK12" si="27">AJ24+AJ36</f>
        <v>424</v>
      </c>
      <c r="AK12" s="23">
        <f t="shared" si="27"/>
        <v>387</v>
      </c>
      <c r="AL12" s="23">
        <f t="shared" ref="AL12" si="28">AL24+AL36</f>
        <v>393</v>
      </c>
    </row>
    <row r="13" spans="1:38" ht="13.5" x14ac:dyDescent="0.25">
      <c r="A13" s="23" t="s">
        <v>5</v>
      </c>
      <c r="B13" s="23">
        <f t="shared" ref="B13:H13" si="29">B25+B37</f>
        <v>716</v>
      </c>
      <c r="C13" s="23">
        <f t="shared" si="29"/>
        <v>730</v>
      </c>
      <c r="D13" s="23">
        <f t="shared" si="29"/>
        <v>698</v>
      </c>
      <c r="E13" s="23">
        <f t="shared" si="29"/>
        <v>676</v>
      </c>
      <c r="F13" s="23">
        <f t="shared" si="29"/>
        <v>694</v>
      </c>
      <c r="G13" s="23">
        <f t="shared" si="29"/>
        <v>676</v>
      </c>
      <c r="H13" s="23">
        <f t="shared" si="29"/>
        <v>648</v>
      </c>
      <c r="I13" s="23">
        <f t="shared" ref="I13:Q13" si="30">I25+I37</f>
        <v>635</v>
      </c>
      <c r="J13" s="23">
        <f t="shared" si="30"/>
        <v>650</v>
      </c>
      <c r="K13" s="23">
        <f t="shared" si="30"/>
        <v>635</v>
      </c>
      <c r="L13" s="23">
        <f t="shared" si="30"/>
        <v>636</v>
      </c>
      <c r="M13" s="23">
        <f t="shared" si="30"/>
        <v>611</v>
      </c>
      <c r="N13" s="23">
        <f t="shared" si="30"/>
        <v>646</v>
      </c>
      <c r="O13" s="23">
        <f t="shared" si="30"/>
        <v>697</v>
      </c>
      <c r="P13" s="23">
        <f t="shared" si="30"/>
        <v>693</v>
      </c>
      <c r="Q13" s="23">
        <f t="shared" si="30"/>
        <v>705</v>
      </c>
      <c r="R13" s="23">
        <f t="shared" si="2"/>
        <v>716</v>
      </c>
      <c r="S13" s="23">
        <f t="shared" si="2"/>
        <v>719</v>
      </c>
      <c r="T13" s="23">
        <f t="shared" si="2"/>
        <v>692</v>
      </c>
      <c r="U13" s="23">
        <f t="shared" si="2"/>
        <v>680</v>
      </c>
      <c r="V13" s="23">
        <f t="shared" si="2"/>
        <v>665</v>
      </c>
      <c r="W13" s="23">
        <f t="shared" si="3"/>
        <v>625</v>
      </c>
      <c r="X13" s="23">
        <f t="shared" si="3"/>
        <v>576</v>
      </c>
      <c r="Y13" s="23">
        <f t="shared" si="3"/>
        <v>549</v>
      </c>
      <c r="Z13" s="23">
        <f t="shared" si="4"/>
        <v>558</v>
      </c>
      <c r="AA13" s="23">
        <f t="shared" si="4"/>
        <v>515</v>
      </c>
      <c r="AB13" s="23">
        <f t="shared" si="5"/>
        <v>507</v>
      </c>
      <c r="AC13" s="23">
        <f t="shared" si="5"/>
        <v>481</v>
      </c>
      <c r="AD13" s="23">
        <f t="shared" si="6"/>
        <v>481</v>
      </c>
      <c r="AE13" s="23">
        <f t="shared" si="6"/>
        <v>458</v>
      </c>
      <c r="AF13" s="23">
        <f t="shared" ref="AF13:AG13" si="31">AF25+AF37</f>
        <v>455</v>
      </c>
      <c r="AG13" s="23">
        <f t="shared" si="31"/>
        <v>435</v>
      </c>
      <c r="AH13" s="23">
        <f t="shared" ref="AH13:AI13" si="32">AH25+AH37</f>
        <v>406</v>
      </c>
      <c r="AI13" s="23">
        <f t="shared" si="32"/>
        <v>408</v>
      </c>
      <c r="AJ13" s="23">
        <f t="shared" ref="AJ13:AK13" si="33">AJ25+AJ37</f>
        <v>411</v>
      </c>
      <c r="AK13" s="23">
        <f t="shared" si="33"/>
        <v>437</v>
      </c>
      <c r="AL13" s="23">
        <f t="shared" ref="AL13" si="34">AL25+AL37</f>
        <v>410</v>
      </c>
    </row>
    <row r="14" spans="1:38" ht="13.5" x14ac:dyDescent="0.25">
      <c r="A14" s="23" t="s">
        <v>6</v>
      </c>
      <c r="B14" s="23">
        <f t="shared" ref="B14:H14" si="35">B26+B38</f>
        <v>449</v>
      </c>
      <c r="C14" s="23">
        <f t="shared" si="35"/>
        <v>475</v>
      </c>
      <c r="D14" s="23">
        <f t="shared" si="35"/>
        <v>468</v>
      </c>
      <c r="E14" s="23">
        <f t="shared" si="35"/>
        <v>466</v>
      </c>
      <c r="F14" s="23">
        <f t="shared" si="35"/>
        <v>457</v>
      </c>
      <c r="G14" s="23">
        <f t="shared" si="35"/>
        <v>449</v>
      </c>
      <c r="H14" s="23">
        <f t="shared" si="35"/>
        <v>427</v>
      </c>
      <c r="I14" s="23">
        <f t="shared" ref="I14:Q14" si="36">I26+I38</f>
        <v>447</v>
      </c>
      <c r="J14" s="23">
        <f t="shared" si="36"/>
        <v>446</v>
      </c>
      <c r="K14" s="23">
        <f t="shared" si="36"/>
        <v>435</v>
      </c>
      <c r="L14" s="23">
        <f t="shared" si="36"/>
        <v>418</v>
      </c>
      <c r="M14" s="23">
        <f t="shared" si="36"/>
        <v>412</v>
      </c>
      <c r="N14" s="23">
        <f t="shared" si="36"/>
        <v>402</v>
      </c>
      <c r="O14" s="23">
        <f t="shared" si="36"/>
        <v>403</v>
      </c>
      <c r="P14" s="23">
        <f t="shared" si="36"/>
        <v>403</v>
      </c>
      <c r="Q14" s="23">
        <f t="shared" si="36"/>
        <v>404</v>
      </c>
      <c r="R14" s="23">
        <f t="shared" si="2"/>
        <v>380</v>
      </c>
      <c r="S14" s="23">
        <f t="shared" si="2"/>
        <v>381</v>
      </c>
      <c r="T14" s="23">
        <f t="shared" si="2"/>
        <v>374</v>
      </c>
      <c r="U14" s="23">
        <f t="shared" si="2"/>
        <v>367</v>
      </c>
      <c r="V14" s="23">
        <f t="shared" si="2"/>
        <v>379</v>
      </c>
      <c r="W14" s="23">
        <f t="shared" si="3"/>
        <v>337</v>
      </c>
      <c r="X14" s="23">
        <f t="shared" si="3"/>
        <v>304</v>
      </c>
      <c r="Y14" s="23">
        <f t="shared" si="3"/>
        <v>314</v>
      </c>
      <c r="Z14" s="23">
        <f t="shared" si="4"/>
        <v>320</v>
      </c>
      <c r="AA14" s="23">
        <f t="shared" si="4"/>
        <v>331</v>
      </c>
      <c r="AB14" s="23">
        <f t="shared" si="5"/>
        <v>318</v>
      </c>
      <c r="AC14" s="23">
        <f t="shared" si="5"/>
        <v>314</v>
      </c>
      <c r="AD14" s="23">
        <f t="shared" si="6"/>
        <v>313</v>
      </c>
      <c r="AE14" s="23">
        <f t="shared" si="6"/>
        <v>287</v>
      </c>
      <c r="AF14" s="23">
        <f t="shared" ref="AF14:AG14" si="37">AF26+AF38</f>
        <v>253</v>
      </c>
      <c r="AG14" s="23">
        <f t="shared" si="37"/>
        <v>240</v>
      </c>
      <c r="AH14" s="23">
        <f t="shared" ref="AH14:AI14" si="38">AH26+AH38</f>
        <v>211</v>
      </c>
      <c r="AI14" s="23">
        <f t="shared" si="38"/>
        <v>215</v>
      </c>
      <c r="AJ14" s="23">
        <f t="shared" ref="AJ14:AK14" si="39">AJ26+AJ38</f>
        <v>222</v>
      </c>
      <c r="AK14" s="23">
        <f t="shared" si="39"/>
        <v>221</v>
      </c>
      <c r="AL14" s="23">
        <f t="shared" ref="AL14" si="40">AL26+AL38</f>
        <v>229</v>
      </c>
    </row>
    <row r="15" spans="1:38" ht="13.5" x14ac:dyDescent="0.25">
      <c r="A15" s="23" t="s">
        <v>8</v>
      </c>
      <c r="B15" s="23">
        <f t="shared" ref="B15:H15" si="41">B27+B39</f>
        <v>132</v>
      </c>
      <c r="C15" s="23">
        <f t="shared" si="41"/>
        <v>157</v>
      </c>
      <c r="D15" s="23">
        <f t="shared" si="41"/>
        <v>180</v>
      </c>
      <c r="E15" s="23">
        <f t="shared" si="41"/>
        <v>189</v>
      </c>
      <c r="F15" s="23">
        <f t="shared" si="41"/>
        <v>192</v>
      </c>
      <c r="G15" s="23">
        <f t="shared" si="41"/>
        <v>173</v>
      </c>
      <c r="H15" s="23">
        <f t="shared" si="41"/>
        <v>170</v>
      </c>
      <c r="I15" s="23">
        <f t="shared" ref="I15:Q15" si="42">I27+I39</f>
        <v>180</v>
      </c>
      <c r="J15" s="23">
        <f t="shared" si="42"/>
        <v>167</v>
      </c>
      <c r="K15" s="23">
        <f t="shared" si="42"/>
        <v>181</v>
      </c>
      <c r="L15" s="23">
        <f t="shared" si="42"/>
        <v>181</v>
      </c>
      <c r="M15" s="23">
        <f t="shared" si="42"/>
        <v>184</v>
      </c>
      <c r="N15" s="23">
        <f t="shared" si="42"/>
        <v>184</v>
      </c>
      <c r="O15" s="23">
        <f t="shared" si="42"/>
        <v>158</v>
      </c>
      <c r="P15" s="23">
        <f t="shared" si="42"/>
        <v>168</v>
      </c>
      <c r="Q15" s="23">
        <f t="shared" si="42"/>
        <v>162</v>
      </c>
      <c r="R15" s="23">
        <f t="shared" si="2"/>
        <v>161</v>
      </c>
      <c r="S15" s="23">
        <f t="shared" si="2"/>
        <v>144</v>
      </c>
      <c r="T15" s="23">
        <f t="shared" si="2"/>
        <v>158</v>
      </c>
      <c r="U15" s="23">
        <f t="shared" si="2"/>
        <v>147</v>
      </c>
      <c r="V15" s="23">
        <f t="shared" si="2"/>
        <v>150</v>
      </c>
      <c r="W15" s="23">
        <f t="shared" si="3"/>
        <v>151</v>
      </c>
      <c r="X15" s="23">
        <f t="shared" si="3"/>
        <v>90</v>
      </c>
      <c r="Y15" s="23">
        <f t="shared" si="3"/>
        <v>80</v>
      </c>
      <c r="Z15" s="23">
        <f t="shared" si="4"/>
        <v>70</v>
      </c>
      <c r="AA15" s="23">
        <f t="shared" si="4"/>
        <v>86</v>
      </c>
      <c r="AB15" s="23">
        <f t="shared" si="5"/>
        <v>89</v>
      </c>
      <c r="AC15" s="23">
        <f t="shared" si="5"/>
        <v>113</v>
      </c>
      <c r="AD15" s="23">
        <f t="shared" si="6"/>
        <v>113</v>
      </c>
      <c r="AE15" s="23">
        <f t="shared" si="6"/>
        <v>100</v>
      </c>
      <c r="AF15" s="23">
        <f t="shared" ref="AF15:AG15" si="43">AF27+AF39</f>
        <v>92</v>
      </c>
      <c r="AG15" s="23">
        <f t="shared" si="43"/>
        <v>97</v>
      </c>
      <c r="AH15" s="23">
        <f t="shared" ref="AH15:AI15" si="44">AH27+AH39</f>
        <v>90</v>
      </c>
      <c r="AI15" s="23">
        <f t="shared" si="44"/>
        <v>73</v>
      </c>
      <c r="AJ15" s="23">
        <f t="shared" ref="AJ15:AK15" si="45">AJ27+AJ39</f>
        <v>70</v>
      </c>
      <c r="AK15" s="23">
        <f t="shared" si="45"/>
        <v>63</v>
      </c>
      <c r="AL15" s="23">
        <f t="shared" ref="AL15" si="46">AL27+AL39</f>
        <v>65</v>
      </c>
    </row>
    <row r="16" spans="1:38" ht="13.5" x14ac:dyDescent="0.25">
      <c r="A16" s="24" t="s">
        <v>7</v>
      </c>
      <c r="B16" s="24">
        <f t="shared" ref="B16:H16" si="47">B28+B40</f>
        <v>249</v>
      </c>
      <c r="C16" s="23">
        <f t="shared" si="47"/>
        <v>297</v>
      </c>
      <c r="D16" s="23">
        <f t="shared" si="47"/>
        <v>323</v>
      </c>
      <c r="E16" s="23">
        <f t="shared" si="47"/>
        <v>360</v>
      </c>
      <c r="F16" s="23">
        <f t="shared" si="47"/>
        <v>398</v>
      </c>
      <c r="G16" s="23">
        <f t="shared" si="47"/>
        <v>432</v>
      </c>
      <c r="H16" s="23">
        <f t="shared" si="47"/>
        <v>461</v>
      </c>
      <c r="I16" s="23">
        <f t="shared" ref="I16:Q16" si="48">I28+I40</f>
        <v>509</v>
      </c>
      <c r="J16" s="23">
        <f t="shared" si="48"/>
        <v>536</v>
      </c>
      <c r="K16" s="23">
        <f t="shared" si="48"/>
        <v>556</v>
      </c>
      <c r="L16" s="23">
        <f t="shared" si="48"/>
        <v>517</v>
      </c>
      <c r="M16" s="23">
        <f t="shared" si="48"/>
        <v>549</v>
      </c>
      <c r="N16" s="23">
        <f t="shared" si="48"/>
        <v>567</v>
      </c>
      <c r="O16" s="23">
        <f t="shared" si="48"/>
        <v>559</v>
      </c>
      <c r="P16" s="23">
        <f t="shared" si="48"/>
        <v>590</v>
      </c>
      <c r="Q16" s="23">
        <f t="shared" si="48"/>
        <v>626</v>
      </c>
      <c r="R16" s="23">
        <f t="shared" si="2"/>
        <v>583</v>
      </c>
      <c r="S16" s="23">
        <f t="shared" si="2"/>
        <v>614</v>
      </c>
      <c r="T16" s="23">
        <f t="shared" si="2"/>
        <v>610</v>
      </c>
      <c r="U16" s="23">
        <f t="shared" si="2"/>
        <v>599</v>
      </c>
      <c r="V16" s="23">
        <f t="shared" si="2"/>
        <v>617</v>
      </c>
      <c r="W16" s="23">
        <f t="shared" si="3"/>
        <v>631</v>
      </c>
      <c r="X16" s="23">
        <f t="shared" si="3"/>
        <v>197</v>
      </c>
      <c r="Y16" s="23">
        <f t="shared" si="3"/>
        <v>185</v>
      </c>
      <c r="Z16" s="23">
        <f t="shared" si="4"/>
        <v>202</v>
      </c>
      <c r="AA16" s="23">
        <f t="shared" si="4"/>
        <v>212</v>
      </c>
      <c r="AB16" s="23">
        <f t="shared" si="5"/>
        <v>202</v>
      </c>
      <c r="AC16" s="23">
        <f t="shared" si="5"/>
        <v>210</v>
      </c>
      <c r="AD16" s="23">
        <f t="shared" si="6"/>
        <v>234</v>
      </c>
      <c r="AE16" s="23">
        <f t="shared" si="6"/>
        <v>182</v>
      </c>
      <c r="AF16" s="23">
        <f t="shared" ref="AF16:AG16" si="49">AF28+AF40</f>
        <v>169</v>
      </c>
      <c r="AG16" s="23">
        <f t="shared" si="49"/>
        <v>176</v>
      </c>
      <c r="AH16" s="23">
        <f t="shared" ref="AH16:AI16" si="50">AH28+AH40</f>
        <v>179</v>
      </c>
      <c r="AI16" s="23">
        <f t="shared" si="50"/>
        <v>173</v>
      </c>
      <c r="AJ16" s="23">
        <f t="shared" ref="AJ16:AK16" si="51">AJ28+AJ40</f>
        <v>170</v>
      </c>
      <c r="AK16" s="23">
        <f t="shared" si="51"/>
        <v>167</v>
      </c>
      <c r="AL16" s="23">
        <f t="shared" ref="AL16" si="52">AL28+AL40</f>
        <v>155</v>
      </c>
    </row>
    <row r="17" spans="1:38" ht="13.5" x14ac:dyDescent="0.25">
      <c r="A17" s="25" t="s">
        <v>0</v>
      </c>
      <c r="B17" s="26">
        <f t="shared" ref="B17:H17" si="53">B29+B41</f>
        <v>5045</v>
      </c>
      <c r="C17" s="26">
        <f t="shared" si="53"/>
        <v>5324</v>
      </c>
      <c r="D17" s="26">
        <f t="shared" si="53"/>
        <v>5341</v>
      </c>
      <c r="E17" s="26">
        <f t="shared" si="53"/>
        <v>5657</v>
      </c>
      <c r="F17" s="26">
        <f t="shared" si="53"/>
        <v>5865</v>
      </c>
      <c r="G17" s="26">
        <f t="shared" si="53"/>
        <v>5989</v>
      </c>
      <c r="H17" s="26">
        <f t="shared" si="53"/>
        <v>5935</v>
      </c>
      <c r="I17" s="26">
        <f t="shared" ref="I17:Q17" si="54">I29+I41</f>
        <v>5942</v>
      </c>
      <c r="J17" s="26">
        <f t="shared" si="54"/>
        <v>5928</v>
      </c>
      <c r="K17" s="26">
        <f t="shared" si="54"/>
        <v>5876</v>
      </c>
      <c r="L17" s="26">
        <f t="shared" si="54"/>
        <v>5648</v>
      </c>
      <c r="M17" s="26">
        <f t="shared" si="54"/>
        <v>4957</v>
      </c>
      <c r="N17" s="26">
        <f t="shared" si="54"/>
        <v>5215</v>
      </c>
      <c r="O17" s="26">
        <f t="shared" si="54"/>
        <v>5189</v>
      </c>
      <c r="P17" s="26">
        <f t="shared" si="54"/>
        <v>5016</v>
      </c>
      <c r="Q17" s="26">
        <f t="shared" si="54"/>
        <v>4602</v>
      </c>
      <c r="R17" s="26">
        <f t="shared" si="2"/>
        <v>4585</v>
      </c>
      <c r="S17" s="26">
        <f t="shared" si="2"/>
        <v>4418</v>
      </c>
      <c r="T17" s="26">
        <f t="shared" si="2"/>
        <v>4198</v>
      </c>
      <c r="U17" s="26">
        <f t="shared" si="2"/>
        <v>4252</v>
      </c>
      <c r="V17" s="26">
        <f t="shared" ref="V17:AA17" si="55">V29+V41</f>
        <v>4252</v>
      </c>
      <c r="W17" s="26">
        <f t="shared" si="55"/>
        <v>3986</v>
      </c>
      <c r="X17" s="26">
        <f t="shared" si="55"/>
        <v>3188</v>
      </c>
      <c r="Y17" s="26">
        <f t="shared" si="55"/>
        <v>2934</v>
      </c>
      <c r="Z17" s="26">
        <f t="shared" si="55"/>
        <v>2840</v>
      </c>
      <c r="AA17" s="26">
        <f t="shared" si="55"/>
        <v>2734</v>
      </c>
      <c r="AB17" s="26">
        <f t="shared" si="5"/>
        <v>2621</v>
      </c>
      <c r="AC17" s="26">
        <f t="shared" si="5"/>
        <v>2625</v>
      </c>
      <c r="AD17" s="26">
        <f t="shared" si="6"/>
        <v>2631</v>
      </c>
      <c r="AE17" s="26">
        <f t="shared" si="6"/>
        <v>2433</v>
      </c>
      <c r="AF17" s="26">
        <f t="shared" ref="AF17:AG17" si="56">AF29+AF41</f>
        <v>2299</v>
      </c>
      <c r="AG17" s="26">
        <f t="shared" si="56"/>
        <v>2218</v>
      </c>
      <c r="AH17" s="26">
        <f t="shared" ref="AH17:AI17" si="57">AH29+AH41</f>
        <v>2084</v>
      </c>
      <c r="AI17" s="26">
        <f t="shared" si="57"/>
        <v>2124</v>
      </c>
      <c r="AJ17" s="26">
        <f t="shared" ref="AJ17:AK17" si="58">AJ29+AJ41</f>
        <v>2170</v>
      </c>
      <c r="AK17" s="26">
        <f t="shared" si="58"/>
        <v>2182</v>
      </c>
      <c r="AL17" s="26">
        <f t="shared" ref="AL17" si="59">AL29+AL41</f>
        <v>2199</v>
      </c>
    </row>
    <row r="18" spans="1:38" x14ac:dyDescent="0.2">
      <c r="A18" s="8"/>
      <c r="AG18" s="2"/>
      <c r="AH18" s="2"/>
      <c r="AI18" s="2"/>
      <c r="AJ18" s="2"/>
      <c r="AK18" s="64"/>
      <c r="AL18" s="64"/>
    </row>
    <row r="19" spans="1:38" ht="13.5" x14ac:dyDescent="0.25">
      <c r="A19" s="20" t="s">
        <v>13</v>
      </c>
      <c r="AG19" s="2"/>
      <c r="AH19" s="2"/>
      <c r="AI19" s="2"/>
      <c r="AJ19" s="2"/>
      <c r="AK19" s="64"/>
      <c r="AL19" s="64"/>
    </row>
    <row r="20" spans="1:38" ht="13.5" x14ac:dyDescent="0.25">
      <c r="A20" s="21" t="s">
        <v>10</v>
      </c>
      <c r="AG20" s="2"/>
      <c r="AH20" s="2"/>
      <c r="AI20" s="2"/>
      <c r="AJ20" s="2"/>
      <c r="AK20" s="64"/>
      <c r="AL20" s="64"/>
    </row>
    <row r="21" spans="1:38" ht="13.5" x14ac:dyDescent="0.25">
      <c r="A21" s="22" t="s">
        <v>1</v>
      </c>
      <c r="B21" s="43">
        <v>356</v>
      </c>
      <c r="C21" s="22">
        <v>412</v>
      </c>
      <c r="D21" s="44">
        <v>417</v>
      </c>
      <c r="E21" s="22">
        <v>447</v>
      </c>
      <c r="F21" s="44">
        <v>464</v>
      </c>
      <c r="G21" s="45">
        <v>433</v>
      </c>
      <c r="H21" s="45">
        <v>385</v>
      </c>
      <c r="I21" s="22">
        <v>393</v>
      </c>
      <c r="J21" s="22">
        <v>367</v>
      </c>
      <c r="K21" s="22">
        <v>293</v>
      </c>
      <c r="L21" s="22">
        <v>237</v>
      </c>
      <c r="M21" s="22">
        <v>174</v>
      </c>
      <c r="N21" s="22">
        <v>188</v>
      </c>
      <c r="O21" s="22">
        <v>167</v>
      </c>
      <c r="P21" s="22">
        <v>140</v>
      </c>
      <c r="Q21" s="22">
        <v>150</v>
      </c>
      <c r="R21" s="22">
        <v>157</v>
      </c>
      <c r="S21" s="22">
        <v>148</v>
      </c>
      <c r="T21" s="22">
        <v>140</v>
      </c>
      <c r="U21" s="22">
        <v>132</v>
      </c>
      <c r="V21" s="22">
        <v>111</v>
      </c>
      <c r="W21" s="22">
        <v>98</v>
      </c>
      <c r="X21" s="22">
        <v>69</v>
      </c>
      <c r="Y21" s="22">
        <v>69</v>
      </c>
      <c r="Z21" s="22">
        <v>64</v>
      </c>
      <c r="AA21" s="22">
        <v>73</v>
      </c>
      <c r="AB21" s="22">
        <v>79</v>
      </c>
      <c r="AC21" s="22">
        <v>76</v>
      </c>
      <c r="AD21" s="22">
        <v>88</v>
      </c>
      <c r="AE21" s="22">
        <v>79</v>
      </c>
      <c r="AF21" s="22">
        <v>51</v>
      </c>
      <c r="AG21" s="22">
        <v>55</v>
      </c>
      <c r="AH21" s="22">
        <v>49</v>
      </c>
      <c r="AI21" s="22">
        <v>56</v>
      </c>
      <c r="AJ21" s="22">
        <v>48</v>
      </c>
      <c r="AK21" s="22">
        <v>70</v>
      </c>
      <c r="AL21" s="22">
        <v>81</v>
      </c>
    </row>
    <row r="22" spans="1:38" ht="13.5" x14ac:dyDescent="0.25">
      <c r="A22" s="23" t="s">
        <v>2</v>
      </c>
      <c r="B22" s="46">
        <v>1403</v>
      </c>
      <c r="C22" s="23">
        <v>1497</v>
      </c>
      <c r="D22" s="47">
        <v>1466</v>
      </c>
      <c r="E22" s="23">
        <v>1584</v>
      </c>
      <c r="F22" s="47">
        <v>1692</v>
      </c>
      <c r="G22" s="48">
        <v>1792</v>
      </c>
      <c r="H22" s="49">
        <v>1800</v>
      </c>
      <c r="I22" s="23">
        <v>1763</v>
      </c>
      <c r="J22" s="23">
        <v>1736</v>
      </c>
      <c r="K22" s="23">
        <v>1733</v>
      </c>
      <c r="L22" s="23">
        <v>1696</v>
      </c>
      <c r="M22" s="23">
        <v>1291</v>
      </c>
      <c r="N22" s="23">
        <v>1425</v>
      </c>
      <c r="O22" s="23">
        <v>1367</v>
      </c>
      <c r="P22" s="23">
        <v>1203</v>
      </c>
      <c r="Q22" s="23">
        <v>916</v>
      </c>
      <c r="R22" s="23">
        <v>919</v>
      </c>
      <c r="S22" s="23">
        <v>816</v>
      </c>
      <c r="T22" s="23">
        <v>706</v>
      </c>
      <c r="U22" s="23">
        <v>732</v>
      </c>
      <c r="V22" s="23">
        <v>717</v>
      </c>
      <c r="W22" s="23">
        <v>625</v>
      </c>
      <c r="X22" s="23">
        <v>566</v>
      </c>
      <c r="Y22" s="23">
        <v>510</v>
      </c>
      <c r="Z22" s="23">
        <v>486</v>
      </c>
      <c r="AA22" s="23">
        <v>462</v>
      </c>
      <c r="AB22" s="23">
        <v>437</v>
      </c>
      <c r="AC22" s="23">
        <v>443</v>
      </c>
      <c r="AD22" s="23">
        <v>450</v>
      </c>
      <c r="AE22" s="23">
        <v>444</v>
      </c>
      <c r="AF22" s="23">
        <v>415</v>
      </c>
      <c r="AG22" s="23">
        <v>372</v>
      </c>
      <c r="AH22" s="23">
        <v>367</v>
      </c>
      <c r="AI22" s="23">
        <v>384</v>
      </c>
      <c r="AJ22" s="23">
        <v>440</v>
      </c>
      <c r="AK22" s="23">
        <v>440</v>
      </c>
      <c r="AL22" s="23">
        <v>469</v>
      </c>
    </row>
    <row r="23" spans="1:38" ht="13.5" x14ac:dyDescent="0.25">
      <c r="A23" s="23" t="s">
        <v>3</v>
      </c>
      <c r="B23" s="46">
        <v>925</v>
      </c>
      <c r="C23" s="23">
        <v>934</v>
      </c>
      <c r="D23" s="47">
        <v>962</v>
      </c>
      <c r="E23" s="23">
        <v>1062</v>
      </c>
      <c r="F23" s="47">
        <v>1081</v>
      </c>
      <c r="G23" s="48">
        <v>1113</v>
      </c>
      <c r="H23" s="49">
        <v>1112</v>
      </c>
      <c r="I23" s="23">
        <v>1067</v>
      </c>
      <c r="J23" s="23">
        <v>1064</v>
      </c>
      <c r="K23" s="23">
        <v>1096</v>
      </c>
      <c r="L23" s="23">
        <v>1050</v>
      </c>
      <c r="M23" s="23">
        <v>918</v>
      </c>
      <c r="N23" s="23">
        <v>967</v>
      </c>
      <c r="O23" s="23">
        <v>988</v>
      </c>
      <c r="P23" s="23">
        <v>980</v>
      </c>
      <c r="Q23" s="23">
        <v>883</v>
      </c>
      <c r="R23" s="23">
        <v>892</v>
      </c>
      <c r="S23" s="23">
        <v>844</v>
      </c>
      <c r="T23" s="23">
        <v>769</v>
      </c>
      <c r="U23" s="23">
        <v>846</v>
      </c>
      <c r="V23" s="23">
        <v>849</v>
      </c>
      <c r="W23" s="23">
        <v>790</v>
      </c>
      <c r="X23" s="23">
        <v>715</v>
      </c>
      <c r="Y23" s="23">
        <v>609</v>
      </c>
      <c r="Z23" s="23">
        <v>553</v>
      </c>
      <c r="AA23" s="23">
        <v>477</v>
      </c>
      <c r="AB23" s="23">
        <v>448</v>
      </c>
      <c r="AC23" s="23">
        <v>445</v>
      </c>
      <c r="AD23" s="23">
        <v>412</v>
      </c>
      <c r="AE23" s="23">
        <v>368</v>
      </c>
      <c r="AF23" s="23">
        <v>364</v>
      </c>
      <c r="AG23" s="23">
        <v>355</v>
      </c>
      <c r="AH23" s="23">
        <v>331</v>
      </c>
      <c r="AI23" s="23">
        <v>366</v>
      </c>
      <c r="AJ23" s="23">
        <v>372</v>
      </c>
      <c r="AK23" s="23">
        <v>385</v>
      </c>
      <c r="AL23" s="23">
        <v>386</v>
      </c>
    </row>
    <row r="24" spans="1:38" ht="13.5" x14ac:dyDescent="0.25">
      <c r="A24" s="23" t="s">
        <v>4</v>
      </c>
      <c r="B24" s="46">
        <v>675</v>
      </c>
      <c r="C24" s="23">
        <v>706</v>
      </c>
      <c r="D24" s="47">
        <v>732</v>
      </c>
      <c r="E24" s="23">
        <v>779</v>
      </c>
      <c r="F24" s="47">
        <v>791</v>
      </c>
      <c r="G24" s="48">
        <v>822</v>
      </c>
      <c r="H24" s="49">
        <v>828</v>
      </c>
      <c r="I24" s="23">
        <v>821</v>
      </c>
      <c r="J24" s="23">
        <v>838</v>
      </c>
      <c r="K24" s="23">
        <v>821</v>
      </c>
      <c r="L24" s="23">
        <v>810</v>
      </c>
      <c r="M24" s="23">
        <v>736</v>
      </c>
      <c r="N24" s="23">
        <v>755</v>
      </c>
      <c r="O24" s="23">
        <v>762</v>
      </c>
      <c r="P24" s="23">
        <v>754</v>
      </c>
      <c r="Q24" s="23">
        <v>675</v>
      </c>
      <c r="R24" s="23">
        <v>700</v>
      </c>
      <c r="S24" s="23">
        <v>686</v>
      </c>
      <c r="T24" s="23">
        <v>674</v>
      </c>
      <c r="U24" s="23">
        <v>684</v>
      </c>
      <c r="V24" s="23">
        <v>698</v>
      </c>
      <c r="W24" s="23">
        <v>669</v>
      </c>
      <c r="X24" s="23">
        <v>627</v>
      </c>
      <c r="Y24" s="23">
        <v>578</v>
      </c>
      <c r="Z24" s="23">
        <v>554</v>
      </c>
      <c r="AA24" s="23">
        <v>549</v>
      </c>
      <c r="AB24" s="23">
        <v>519</v>
      </c>
      <c r="AC24" s="23">
        <v>522</v>
      </c>
      <c r="AD24" s="23">
        <v>524</v>
      </c>
      <c r="AE24" s="23">
        <v>496</v>
      </c>
      <c r="AF24" s="23">
        <v>480</v>
      </c>
      <c r="AG24" s="23">
        <v>466</v>
      </c>
      <c r="AH24" s="23">
        <v>427</v>
      </c>
      <c r="AI24" s="23">
        <v>422</v>
      </c>
      <c r="AJ24" s="23">
        <v>406</v>
      </c>
      <c r="AK24" s="23">
        <v>373</v>
      </c>
      <c r="AL24" s="23">
        <v>380</v>
      </c>
    </row>
    <row r="25" spans="1:38" ht="13.5" x14ac:dyDescent="0.25">
      <c r="A25" s="23" t="s">
        <v>5</v>
      </c>
      <c r="B25" s="46">
        <v>641</v>
      </c>
      <c r="C25" s="23">
        <v>642</v>
      </c>
      <c r="D25" s="47">
        <v>623</v>
      </c>
      <c r="E25" s="23">
        <v>609</v>
      </c>
      <c r="F25" s="47">
        <v>623</v>
      </c>
      <c r="G25" s="48">
        <v>602</v>
      </c>
      <c r="H25" s="49">
        <v>572</v>
      </c>
      <c r="I25" s="23">
        <v>556</v>
      </c>
      <c r="J25" s="23">
        <v>552</v>
      </c>
      <c r="K25" s="23">
        <v>533</v>
      </c>
      <c r="L25" s="23">
        <v>551</v>
      </c>
      <c r="M25" s="23">
        <v>533</v>
      </c>
      <c r="N25" s="23">
        <v>574</v>
      </c>
      <c r="O25" s="23">
        <v>615</v>
      </c>
      <c r="P25" s="23">
        <v>618</v>
      </c>
      <c r="Q25" s="23">
        <v>623</v>
      </c>
      <c r="R25" s="23">
        <v>625</v>
      </c>
      <c r="S25" s="23">
        <v>631</v>
      </c>
      <c r="T25" s="23">
        <v>610</v>
      </c>
      <c r="U25" s="23">
        <v>601</v>
      </c>
      <c r="V25" s="23">
        <v>579</v>
      </c>
      <c r="W25" s="23">
        <v>549</v>
      </c>
      <c r="X25" s="23">
        <v>532</v>
      </c>
      <c r="Y25" s="23">
        <v>504</v>
      </c>
      <c r="Z25" s="23">
        <v>511</v>
      </c>
      <c r="AA25" s="23">
        <v>469</v>
      </c>
      <c r="AB25" s="23">
        <v>466</v>
      </c>
      <c r="AC25" s="23">
        <v>440</v>
      </c>
      <c r="AD25" s="23">
        <v>449</v>
      </c>
      <c r="AE25" s="23">
        <v>435</v>
      </c>
      <c r="AF25" s="23">
        <v>439</v>
      </c>
      <c r="AG25" s="23">
        <v>424</v>
      </c>
      <c r="AH25" s="23">
        <v>394</v>
      </c>
      <c r="AI25" s="23">
        <v>401</v>
      </c>
      <c r="AJ25" s="23">
        <v>404</v>
      </c>
      <c r="AK25" s="23">
        <v>427</v>
      </c>
      <c r="AL25" s="23">
        <v>402</v>
      </c>
    </row>
    <row r="26" spans="1:38" ht="13.5" x14ac:dyDescent="0.25">
      <c r="A26" s="23" t="s">
        <v>6</v>
      </c>
      <c r="B26" s="46">
        <v>322</v>
      </c>
      <c r="C26" s="23">
        <v>321</v>
      </c>
      <c r="D26" s="47">
        <v>308</v>
      </c>
      <c r="E26" s="23">
        <v>298</v>
      </c>
      <c r="F26" s="47">
        <v>299</v>
      </c>
      <c r="G26" s="48">
        <v>290</v>
      </c>
      <c r="H26" s="49">
        <v>278</v>
      </c>
      <c r="I26" s="23">
        <v>272</v>
      </c>
      <c r="J26" s="23">
        <v>260</v>
      </c>
      <c r="K26" s="23">
        <v>261</v>
      </c>
      <c r="L26" s="23">
        <v>266</v>
      </c>
      <c r="M26" s="23">
        <v>264</v>
      </c>
      <c r="N26" s="23">
        <v>258</v>
      </c>
      <c r="O26" s="23">
        <v>260</v>
      </c>
      <c r="P26" s="23">
        <v>274</v>
      </c>
      <c r="Q26" s="23">
        <v>266</v>
      </c>
      <c r="R26" s="23">
        <v>266</v>
      </c>
      <c r="S26" s="23">
        <v>249</v>
      </c>
      <c r="T26" s="23">
        <v>238</v>
      </c>
      <c r="U26" s="23">
        <v>249</v>
      </c>
      <c r="V26" s="23">
        <v>249</v>
      </c>
      <c r="W26" s="23">
        <v>216</v>
      </c>
      <c r="X26" s="23">
        <v>237</v>
      </c>
      <c r="Y26" s="23">
        <v>249</v>
      </c>
      <c r="Z26" s="23">
        <v>256</v>
      </c>
      <c r="AA26" s="23">
        <v>270</v>
      </c>
      <c r="AB26" s="23">
        <v>270</v>
      </c>
      <c r="AC26" s="23">
        <v>264</v>
      </c>
      <c r="AD26" s="23">
        <v>266</v>
      </c>
      <c r="AE26" s="23">
        <v>241</v>
      </c>
      <c r="AF26" s="23">
        <v>213</v>
      </c>
      <c r="AG26" s="23">
        <v>203</v>
      </c>
      <c r="AH26" s="23">
        <v>179</v>
      </c>
      <c r="AI26" s="23">
        <v>186</v>
      </c>
      <c r="AJ26" s="23">
        <v>191</v>
      </c>
      <c r="AK26" s="23">
        <v>191</v>
      </c>
      <c r="AL26" s="23">
        <v>207</v>
      </c>
    </row>
    <row r="27" spans="1:38" ht="13.5" x14ac:dyDescent="0.25">
      <c r="A27" s="23" t="s">
        <v>8</v>
      </c>
      <c r="B27" s="46">
        <v>62</v>
      </c>
      <c r="C27" s="23">
        <v>64</v>
      </c>
      <c r="D27" s="47">
        <v>62</v>
      </c>
      <c r="E27" s="23">
        <v>60</v>
      </c>
      <c r="F27" s="47">
        <v>58</v>
      </c>
      <c r="G27" s="48">
        <v>58</v>
      </c>
      <c r="H27" s="49">
        <v>61</v>
      </c>
      <c r="I27" s="23">
        <v>65</v>
      </c>
      <c r="J27" s="23">
        <v>52</v>
      </c>
      <c r="K27" s="23">
        <v>56</v>
      </c>
      <c r="L27" s="23">
        <v>51</v>
      </c>
      <c r="M27" s="23">
        <v>47</v>
      </c>
      <c r="N27" s="23">
        <v>62</v>
      </c>
      <c r="O27" s="23">
        <v>61</v>
      </c>
      <c r="P27" s="23">
        <v>68</v>
      </c>
      <c r="Q27" s="23">
        <v>50</v>
      </c>
      <c r="R27" s="23">
        <v>64</v>
      </c>
      <c r="S27" s="23">
        <v>32</v>
      </c>
      <c r="T27" s="23">
        <v>44</v>
      </c>
      <c r="U27" s="23">
        <v>55</v>
      </c>
      <c r="V27" s="23">
        <v>39</v>
      </c>
      <c r="W27" s="23">
        <v>40</v>
      </c>
      <c r="X27" s="23">
        <v>33</v>
      </c>
      <c r="Y27" s="23">
        <v>29</v>
      </c>
      <c r="Z27" s="23">
        <v>27</v>
      </c>
      <c r="AA27" s="23">
        <v>37</v>
      </c>
      <c r="AB27" s="23">
        <v>47</v>
      </c>
      <c r="AC27" s="23">
        <v>74</v>
      </c>
      <c r="AD27" s="23">
        <v>77</v>
      </c>
      <c r="AE27" s="23">
        <v>80</v>
      </c>
      <c r="AF27" s="23">
        <v>67</v>
      </c>
      <c r="AG27" s="23">
        <v>76</v>
      </c>
      <c r="AH27" s="23">
        <v>66</v>
      </c>
      <c r="AI27" s="23">
        <v>56</v>
      </c>
      <c r="AJ27" s="23">
        <v>52</v>
      </c>
      <c r="AK27" s="23">
        <v>42</v>
      </c>
      <c r="AL27" s="23">
        <v>40</v>
      </c>
    </row>
    <row r="28" spans="1:38" ht="13.5" x14ac:dyDescent="0.25">
      <c r="A28" s="24" t="s">
        <v>7</v>
      </c>
      <c r="B28" s="46">
        <v>19</v>
      </c>
      <c r="C28" s="23">
        <v>21</v>
      </c>
      <c r="D28" s="47">
        <v>15</v>
      </c>
      <c r="E28" s="23">
        <v>25</v>
      </c>
      <c r="F28" s="47">
        <v>26</v>
      </c>
      <c r="G28" s="48">
        <v>20</v>
      </c>
      <c r="H28" s="49">
        <v>25</v>
      </c>
      <c r="I28" s="23">
        <v>34</v>
      </c>
      <c r="J28" s="23">
        <v>42</v>
      </c>
      <c r="K28" s="23">
        <v>31</v>
      </c>
      <c r="L28" s="23">
        <v>12</v>
      </c>
      <c r="M28" s="23">
        <v>8</v>
      </c>
      <c r="N28" s="23">
        <v>8</v>
      </c>
      <c r="O28" s="23">
        <v>11</v>
      </c>
      <c r="P28" s="23">
        <v>9</v>
      </c>
      <c r="Q28" s="23">
        <v>17</v>
      </c>
      <c r="R28" s="23">
        <v>6</v>
      </c>
      <c r="S28" s="23">
        <v>5</v>
      </c>
      <c r="T28" s="23">
        <v>6</v>
      </c>
      <c r="U28" s="23">
        <v>4</v>
      </c>
      <c r="V28" s="23">
        <v>1</v>
      </c>
      <c r="W28" s="23">
        <v>4</v>
      </c>
      <c r="X28" s="23">
        <v>2</v>
      </c>
      <c r="Y28" s="23">
        <v>3</v>
      </c>
      <c r="Z28" s="23">
        <v>3</v>
      </c>
      <c r="AA28" s="23"/>
      <c r="AB28" s="23">
        <v>3</v>
      </c>
      <c r="AC28" s="23">
        <v>7</v>
      </c>
      <c r="AD28" s="23">
        <v>20</v>
      </c>
      <c r="AE28" s="23">
        <v>24</v>
      </c>
      <c r="AF28" s="23">
        <v>46</v>
      </c>
      <c r="AG28" s="23">
        <v>53</v>
      </c>
      <c r="AH28" s="23">
        <v>57</v>
      </c>
      <c r="AI28" s="23">
        <v>58</v>
      </c>
      <c r="AJ28" s="23">
        <v>59</v>
      </c>
      <c r="AK28" s="23">
        <v>53</v>
      </c>
      <c r="AL28" s="23">
        <v>51</v>
      </c>
    </row>
    <row r="29" spans="1:38" ht="13.5" x14ac:dyDescent="0.25">
      <c r="A29" s="25" t="s">
        <v>0</v>
      </c>
      <c r="B29" s="26">
        <f t="shared" ref="B29:H29" si="60">SUM(B21:B28)</f>
        <v>4403</v>
      </c>
      <c r="C29" s="26">
        <f t="shared" si="60"/>
        <v>4597</v>
      </c>
      <c r="D29" s="26">
        <f t="shared" si="60"/>
        <v>4585</v>
      </c>
      <c r="E29" s="26">
        <f t="shared" si="60"/>
        <v>4864</v>
      </c>
      <c r="F29" s="26">
        <f t="shared" si="60"/>
        <v>5034</v>
      </c>
      <c r="G29" s="26">
        <f t="shared" si="60"/>
        <v>5130</v>
      </c>
      <c r="H29" s="26">
        <f t="shared" si="60"/>
        <v>5061</v>
      </c>
      <c r="I29" s="26">
        <f t="shared" ref="I29:Q29" si="61">SUM(I21:I28)</f>
        <v>4971</v>
      </c>
      <c r="J29" s="26">
        <f t="shared" si="61"/>
        <v>4911</v>
      </c>
      <c r="K29" s="26">
        <f t="shared" si="61"/>
        <v>4824</v>
      </c>
      <c r="L29" s="26">
        <f t="shared" si="61"/>
        <v>4673</v>
      </c>
      <c r="M29" s="26">
        <f t="shared" si="61"/>
        <v>3971</v>
      </c>
      <c r="N29" s="26">
        <f t="shared" si="61"/>
        <v>4237</v>
      </c>
      <c r="O29" s="26">
        <f t="shared" si="61"/>
        <v>4231</v>
      </c>
      <c r="P29" s="26">
        <f t="shared" si="61"/>
        <v>4046</v>
      </c>
      <c r="Q29" s="26">
        <f t="shared" si="61"/>
        <v>3580</v>
      </c>
      <c r="R29" s="26">
        <f t="shared" ref="R29:W29" si="62">SUM(R21:R28)</f>
        <v>3629</v>
      </c>
      <c r="S29" s="26">
        <f t="shared" si="62"/>
        <v>3411</v>
      </c>
      <c r="T29" s="26">
        <f t="shared" si="62"/>
        <v>3187</v>
      </c>
      <c r="U29" s="26">
        <f t="shared" si="62"/>
        <v>3303</v>
      </c>
      <c r="V29" s="26">
        <f t="shared" si="62"/>
        <v>3243</v>
      </c>
      <c r="W29" s="26">
        <f t="shared" si="62"/>
        <v>2991</v>
      </c>
      <c r="X29" s="26">
        <f t="shared" ref="X29:AF29" si="63">SUM(X21:X28)</f>
        <v>2781</v>
      </c>
      <c r="Y29" s="26">
        <f t="shared" si="63"/>
        <v>2551</v>
      </c>
      <c r="Z29" s="26">
        <f t="shared" si="63"/>
        <v>2454</v>
      </c>
      <c r="AA29" s="26">
        <f t="shared" si="63"/>
        <v>2337</v>
      </c>
      <c r="AB29" s="26">
        <f t="shared" si="63"/>
        <v>2269</v>
      </c>
      <c r="AC29" s="26">
        <f t="shared" si="63"/>
        <v>2271</v>
      </c>
      <c r="AD29" s="26">
        <f t="shared" si="63"/>
        <v>2286</v>
      </c>
      <c r="AE29" s="26">
        <f t="shared" si="63"/>
        <v>2167</v>
      </c>
      <c r="AF29" s="26">
        <f t="shared" si="63"/>
        <v>2075</v>
      </c>
      <c r="AG29" s="26">
        <f t="shared" ref="AG29:AH29" si="64">SUM(AG21:AG28)</f>
        <v>2004</v>
      </c>
      <c r="AH29" s="26">
        <f t="shared" si="64"/>
        <v>1870</v>
      </c>
      <c r="AI29" s="26">
        <f t="shared" ref="AI29:AK29" si="65">SUM(AI21:AI28)</f>
        <v>1929</v>
      </c>
      <c r="AJ29" s="26">
        <f t="shared" si="65"/>
        <v>1972</v>
      </c>
      <c r="AK29" s="26">
        <f t="shared" si="65"/>
        <v>1981</v>
      </c>
      <c r="AL29" s="26">
        <f t="shared" ref="AL29" si="66">SUM(AL21:AL28)</f>
        <v>2016</v>
      </c>
    </row>
    <row r="30" spans="1:38" x14ac:dyDescent="0.2">
      <c r="A30" s="8"/>
      <c r="AG30" s="2"/>
      <c r="AH30" s="2"/>
      <c r="AI30" s="2"/>
      <c r="AJ30" s="2"/>
      <c r="AK30" s="64"/>
      <c r="AL30" s="64"/>
    </row>
    <row r="31" spans="1:38" ht="13.5" x14ac:dyDescent="0.25">
      <c r="A31" s="20" t="s">
        <v>14</v>
      </c>
      <c r="AG31" s="2"/>
      <c r="AH31" s="2"/>
      <c r="AI31" s="2"/>
      <c r="AJ31" s="2"/>
      <c r="AK31" s="64"/>
      <c r="AL31" s="64"/>
    </row>
    <row r="32" spans="1:38" ht="13.5" x14ac:dyDescent="0.25">
      <c r="A32" s="21" t="s">
        <v>11</v>
      </c>
      <c r="AG32" s="2"/>
      <c r="AH32" s="2"/>
      <c r="AI32" s="2"/>
      <c r="AJ32" s="2"/>
      <c r="AK32" s="64"/>
      <c r="AL32" s="64"/>
    </row>
    <row r="33" spans="1:38" ht="13.5" x14ac:dyDescent="0.25">
      <c r="A33" s="22" t="s">
        <v>1</v>
      </c>
      <c r="B33" s="30">
        <v>6</v>
      </c>
      <c r="C33" s="38">
        <v>3</v>
      </c>
      <c r="D33" s="30">
        <v>2</v>
      </c>
      <c r="E33" s="38">
        <v>4</v>
      </c>
      <c r="F33" s="30">
        <v>7</v>
      </c>
      <c r="G33" s="38">
        <v>5</v>
      </c>
      <c r="H33" s="30">
        <v>4</v>
      </c>
      <c r="I33" s="31">
        <v>4</v>
      </c>
      <c r="J33" s="31">
        <v>3</v>
      </c>
      <c r="K33" s="31"/>
      <c r="L33" s="31">
        <v>3</v>
      </c>
      <c r="M33" s="31">
        <v>1</v>
      </c>
      <c r="N33" s="31">
        <v>4</v>
      </c>
      <c r="O33" s="31">
        <v>5</v>
      </c>
      <c r="P33" s="31">
        <v>2</v>
      </c>
      <c r="Q33" s="31">
        <v>2</v>
      </c>
      <c r="R33" s="31">
        <v>2</v>
      </c>
      <c r="S33" s="31">
        <v>2</v>
      </c>
      <c r="T33" s="31">
        <v>2</v>
      </c>
      <c r="U33" s="31">
        <v>1</v>
      </c>
      <c r="V33" s="28"/>
      <c r="W33" s="28"/>
      <c r="X33" s="28"/>
      <c r="Y33" s="22">
        <v>5</v>
      </c>
      <c r="Z33" s="22">
        <v>5</v>
      </c>
      <c r="AA33" s="22">
        <v>2</v>
      </c>
      <c r="AB33" s="22"/>
      <c r="AC33" s="22"/>
      <c r="AD33" s="22"/>
      <c r="AE33" s="22">
        <v>1</v>
      </c>
      <c r="AF33" s="22">
        <v>3</v>
      </c>
      <c r="AG33" s="22">
        <v>1</v>
      </c>
      <c r="AH33" s="22">
        <v>3</v>
      </c>
      <c r="AI33" s="22">
        <v>6</v>
      </c>
      <c r="AJ33" s="22">
        <v>5</v>
      </c>
      <c r="AK33" s="22">
        <v>2</v>
      </c>
      <c r="AL33" s="22">
        <v>1</v>
      </c>
    </row>
    <row r="34" spans="1:38" ht="13.5" x14ac:dyDescent="0.25">
      <c r="A34" s="23" t="s">
        <v>2</v>
      </c>
      <c r="B34" s="35">
        <v>54</v>
      </c>
      <c r="C34" s="39">
        <v>37</v>
      </c>
      <c r="D34" s="35">
        <v>27</v>
      </c>
      <c r="E34" s="39">
        <v>20</v>
      </c>
      <c r="F34" s="35">
        <v>21</v>
      </c>
      <c r="G34" s="39">
        <v>25</v>
      </c>
      <c r="H34" s="35">
        <v>25</v>
      </c>
      <c r="I34" s="37">
        <v>29</v>
      </c>
      <c r="J34" s="37">
        <v>29</v>
      </c>
      <c r="K34" s="37">
        <v>37</v>
      </c>
      <c r="L34" s="37">
        <v>27</v>
      </c>
      <c r="M34" s="37">
        <v>18</v>
      </c>
      <c r="N34" s="37">
        <v>15</v>
      </c>
      <c r="O34" s="37">
        <v>17</v>
      </c>
      <c r="P34" s="37">
        <v>16</v>
      </c>
      <c r="Q34" s="37">
        <v>13</v>
      </c>
      <c r="R34" s="37">
        <v>14</v>
      </c>
      <c r="S34" s="37">
        <v>8</v>
      </c>
      <c r="T34" s="37">
        <v>9</v>
      </c>
      <c r="U34" s="37">
        <v>10</v>
      </c>
      <c r="V34" s="33">
        <v>13</v>
      </c>
      <c r="W34" s="33">
        <v>10</v>
      </c>
      <c r="X34" s="33">
        <v>8</v>
      </c>
      <c r="Y34" s="23">
        <v>3</v>
      </c>
      <c r="Z34" s="23">
        <v>1</v>
      </c>
      <c r="AA34" s="23">
        <v>2</v>
      </c>
      <c r="AB34" s="23"/>
      <c r="AC34" s="23">
        <v>1</v>
      </c>
      <c r="AD34" s="23">
        <v>1</v>
      </c>
      <c r="AE34" s="23">
        <v>2</v>
      </c>
      <c r="AF34" s="23">
        <v>2</v>
      </c>
      <c r="AG34" s="23">
        <v>4</v>
      </c>
      <c r="AH34" s="23">
        <v>4</v>
      </c>
      <c r="AI34" s="23">
        <v>2</v>
      </c>
      <c r="AJ34" s="23">
        <v>2</v>
      </c>
      <c r="AK34" s="23">
        <v>3</v>
      </c>
      <c r="AL34" s="23">
        <v>5</v>
      </c>
    </row>
    <row r="35" spans="1:38" ht="13.5" x14ac:dyDescent="0.25">
      <c r="A35" s="23" t="s">
        <v>3</v>
      </c>
      <c r="B35" s="35">
        <v>34</v>
      </c>
      <c r="C35" s="39">
        <v>34</v>
      </c>
      <c r="D35" s="35">
        <v>26</v>
      </c>
      <c r="E35" s="39">
        <v>29</v>
      </c>
      <c r="F35" s="35">
        <v>29</v>
      </c>
      <c r="G35" s="39">
        <v>27</v>
      </c>
      <c r="H35" s="35">
        <v>27</v>
      </c>
      <c r="I35" s="37">
        <v>39</v>
      </c>
      <c r="J35" s="37">
        <v>42</v>
      </c>
      <c r="K35" s="37">
        <v>36</v>
      </c>
      <c r="L35" s="37">
        <v>35</v>
      </c>
      <c r="M35" s="37">
        <v>31</v>
      </c>
      <c r="N35" s="37">
        <v>29</v>
      </c>
      <c r="O35" s="37">
        <v>33</v>
      </c>
      <c r="P35" s="37">
        <v>31</v>
      </c>
      <c r="Q35" s="37">
        <v>29</v>
      </c>
      <c r="R35" s="37">
        <v>28</v>
      </c>
      <c r="S35" s="37">
        <v>20</v>
      </c>
      <c r="T35" s="37">
        <v>22</v>
      </c>
      <c r="U35" s="37">
        <v>17</v>
      </c>
      <c r="V35" s="33">
        <v>20</v>
      </c>
      <c r="W35" s="33">
        <v>18</v>
      </c>
      <c r="X35" s="33">
        <v>9</v>
      </c>
      <c r="Y35" s="23">
        <v>10</v>
      </c>
      <c r="Z35" s="23">
        <v>8</v>
      </c>
      <c r="AA35" s="23">
        <v>5</v>
      </c>
      <c r="AB35" s="23">
        <v>6</v>
      </c>
      <c r="AC35" s="23">
        <v>4</v>
      </c>
      <c r="AD35" s="23">
        <v>3</v>
      </c>
      <c r="AE35" s="23">
        <v>3</v>
      </c>
      <c r="AF35" s="23">
        <v>3</v>
      </c>
      <c r="AG35" s="23">
        <v>5</v>
      </c>
      <c r="AH35" s="23">
        <v>7</v>
      </c>
      <c r="AI35" s="23">
        <v>8</v>
      </c>
      <c r="AJ35" s="23">
        <v>6</v>
      </c>
      <c r="AK35" s="23">
        <v>7</v>
      </c>
      <c r="AL35" s="23">
        <v>5</v>
      </c>
    </row>
    <row r="36" spans="1:38" ht="13.5" x14ac:dyDescent="0.25">
      <c r="A36" s="23" t="s">
        <v>4</v>
      </c>
      <c r="B36" s="35">
        <v>46</v>
      </c>
      <c r="C36" s="39">
        <v>42</v>
      </c>
      <c r="D36" s="35">
        <v>40</v>
      </c>
      <c r="E36" s="39">
        <v>41</v>
      </c>
      <c r="F36" s="35">
        <v>39</v>
      </c>
      <c r="G36" s="39">
        <v>42</v>
      </c>
      <c r="H36" s="35">
        <v>48</v>
      </c>
      <c r="I36" s="37">
        <v>55</v>
      </c>
      <c r="J36" s="37">
        <v>50</v>
      </c>
      <c r="K36" s="37">
        <v>53</v>
      </c>
      <c r="L36" s="37">
        <v>38</v>
      </c>
      <c r="M36" s="37">
        <v>32</v>
      </c>
      <c r="N36" s="37">
        <v>33</v>
      </c>
      <c r="O36" s="37">
        <v>33</v>
      </c>
      <c r="P36" s="37">
        <v>36</v>
      </c>
      <c r="Q36" s="37">
        <v>37</v>
      </c>
      <c r="R36" s="37">
        <v>33</v>
      </c>
      <c r="S36" s="37">
        <v>36</v>
      </c>
      <c r="T36" s="37">
        <v>42</v>
      </c>
      <c r="U36" s="37">
        <v>37</v>
      </c>
      <c r="V36" s="33">
        <v>33</v>
      </c>
      <c r="W36" s="33">
        <v>32</v>
      </c>
      <c r="X36" s="33">
        <v>27</v>
      </c>
      <c r="Y36" s="23">
        <v>22</v>
      </c>
      <c r="Z36" s="23">
        <v>19</v>
      </c>
      <c r="AA36" s="23">
        <v>20</v>
      </c>
      <c r="AB36" s="23">
        <v>16</v>
      </c>
      <c r="AC36" s="23">
        <v>16</v>
      </c>
      <c r="AD36" s="23">
        <v>12</v>
      </c>
      <c r="AE36" s="23">
        <v>13</v>
      </c>
      <c r="AF36" s="23">
        <v>12</v>
      </c>
      <c r="AG36" s="23">
        <v>12</v>
      </c>
      <c r="AH36" s="23">
        <v>10</v>
      </c>
      <c r="AI36" s="23">
        <v>11</v>
      </c>
      <c r="AJ36" s="23">
        <v>18</v>
      </c>
      <c r="AK36" s="23">
        <v>14</v>
      </c>
      <c r="AL36" s="23">
        <v>13</v>
      </c>
    </row>
    <row r="37" spans="1:38" ht="13.5" x14ac:dyDescent="0.25">
      <c r="A37" s="23" t="s">
        <v>5</v>
      </c>
      <c r="B37" s="35">
        <v>75</v>
      </c>
      <c r="C37" s="39">
        <v>88</v>
      </c>
      <c r="D37" s="35">
        <v>75</v>
      </c>
      <c r="E37" s="39">
        <v>67</v>
      </c>
      <c r="F37" s="35">
        <v>71</v>
      </c>
      <c r="G37" s="39">
        <v>74</v>
      </c>
      <c r="H37" s="35">
        <v>76</v>
      </c>
      <c r="I37" s="37">
        <v>79</v>
      </c>
      <c r="J37" s="37">
        <v>98</v>
      </c>
      <c r="K37" s="37">
        <v>102</v>
      </c>
      <c r="L37" s="37">
        <v>85</v>
      </c>
      <c r="M37" s="37">
        <v>78</v>
      </c>
      <c r="N37" s="37">
        <v>72</v>
      </c>
      <c r="O37" s="37">
        <v>82</v>
      </c>
      <c r="P37" s="37">
        <v>75</v>
      </c>
      <c r="Q37" s="37">
        <v>82</v>
      </c>
      <c r="R37" s="37">
        <v>91</v>
      </c>
      <c r="S37" s="37">
        <v>88</v>
      </c>
      <c r="T37" s="37">
        <v>82</v>
      </c>
      <c r="U37" s="37">
        <v>79</v>
      </c>
      <c r="V37" s="33">
        <v>86</v>
      </c>
      <c r="W37" s="33">
        <v>76</v>
      </c>
      <c r="X37" s="33">
        <v>44</v>
      </c>
      <c r="Y37" s="23">
        <v>45</v>
      </c>
      <c r="Z37" s="23">
        <v>47</v>
      </c>
      <c r="AA37" s="23">
        <v>46</v>
      </c>
      <c r="AB37" s="23">
        <v>41</v>
      </c>
      <c r="AC37" s="23">
        <v>41</v>
      </c>
      <c r="AD37" s="23">
        <v>32</v>
      </c>
      <c r="AE37" s="23">
        <v>23</v>
      </c>
      <c r="AF37" s="23">
        <v>16</v>
      </c>
      <c r="AG37" s="23">
        <v>11</v>
      </c>
      <c r="AH37" s="23">
        <v>12</v>
      </c>
      <c r="AI37" s="23">
        <v>7</v>
      </c>
      <c r="AJ37" s="23">
        <v>7</v>
      </c>
      <c r="AK37" s="23">
        <v>10</v>
      </c>
      <c r="AL37" s="23">
        <v>8</v>
      </c>
    </row>
    <row r="38" spans="1:38" ht="13.5" x14ac:dyDescent="0.25">
      <c r="A38" s="23" t="s">
        <v>6</v>
      </c>
      <c r="B38" s="35">
        <v>127</v>
      </c>
      <c r="C38" s="39">
        <v>154</v>
      </c>
      <c r="D38" s="35">
        <v>160</v>
      </c>
      <c r="E38" s="39">
        <v>168</v>
      </c>
      <c r="F38" s="35">
        <v>158</v>
      </c>
      <c r="G38" s="39">
        <v>159</v>
      </c>
      <c r="H38" s="35">
        <v>149</v>
      </c>
      <c r="I38" s="37">
        <v>175</v>
      </c>
      <c r="J38" s="37">
        <v>186</v>
      </c>
      <c r="K38" s="37">
        <v>174</v>
      </c>
      <c r="L38" s="37">
        <v>152</v>
      </c>
      <c r="M38" s="37">
        <v>148</v>
      </c>
      <c r="N38" s="37">
        <v>144</v>
      </c>
      <c r="O38" s="37">
        <v>143</v>
      </c>
      <c r="P38" s="37">
        <v>129</v>
      </c>
      <c r="Q38" s="37">
        <v>138</v>
      </c>
      <c r="R38" s="37">
        <v>114</v>
      </c>
      <c r="S38" s="37">
        <v>132</v>
      </c>
      <c r="T38" s="37">
        <v>136</v>
      </c>
      <c r="U38" s="37">
        <v>118</v>
      </c>
      <c r="V38" s="33">
        <v>130</v>
      </c>
      <c r="W38" s="33">
        <v>121</v>
      </c>
      <c r="X38" s="33">
        <v>67</v>
      </c>
      <c r="Y38" s="23">
        <v>65</v>
      </c>
      <c r="Z38" s="23">
        <v>64</v>
      </c>
      <c r="AA38" s="23">
        <v>61</v>
      </c>
      <c r="AB38" s="23">
        <v>48</v>
      </c>
      <c r="AC38" s="23">
        <v>50</v>
      </c>
      <c r="AD38" s="23">
        <v>47</v>
      </c>
      <c r="AE38" s="23">
        <v>46</v>
      </c>
      <c r="AF38" s="23">
        <v>40</v>
      </c>
      <c r="AG38" s="23">
        <v>37</v>
      </c>
      <c r="AH38" s="23">
        <v>32</v>
      </c>
      <c r="AI38" s="23">
        <v>29</v>
      </c>
      <c r="AJ38" s="23">
        <v>31</v>
      </c>
      <c r="AK38" s="23">
        <v>30</v>
      </c>
      <c r="AL38" s="23">
        <v>22</v>
      </c>
    </row>
    <row r="39" spans="1:38" ht="13.5" x14ac:dyDescent="0.25">
      <c r="A39" s="23" t="s">
        <v>8</v>
      </c>
      <c r="B39" s="35">
        <v>70</v>
      </c>
      <c r="C39" s="39">
        <v>93</v>
      </c>
      <c r="D39" s="35">
        <v>118</v>
      </c>
      <c r="E39" s="39">
        <v>129</v>
      </c>
      <c r="F39" s="35">
        <v>134</v>
      </c>
      <c r="G39" s="39">
        <v>115</v>
      </c>
      <c r="H39" s="35">
        <v>109</v>
      </c>
      <c r="I39" s="37">
        <v>115</v>
      </c>
      <c r="J39" s="37">
        <v>115</v>
      </c>
      <c r="K39" s="37">
        <v>125</v>
      </c>
      <c r="L39" s="37">
        <v>130</v>
      </c>
      <c r="M39" s="37">
        <v>137</v>
      </c>
      <c r="N39" s="37">
        <v>122</v>
      </c>
      <c r="O39" s="37">
        <v>97</v>
      </c>
      <c r="P39" s="37">
        <v>100</v>
      </c>
      <c r="Q39" s="37">
        <v>112</v>
      </c>
      <c r="R39" s="37">
        <v>97</v>
      </c>
      <c r="S39" s="37">
        <v>112</v>
      </c>
      <c r="T39" s="37">
        <v>114</v>
      </c>
      <c r="U39" s="37">
        <v>92</v>
      </c>
      <c r="V39" s="33">
        <v>111</v>
      </c>
      <c r="W39" s="33">
        <v>111</v>
      </c>
      <c r="X39" s="33">
        <v>57</v>
      </c>
      <c r="Y39" s="23">
        <v>51</v>
      </c>
      <c r="Z39" s="23">
        <v>43</v>
      </c>
      <c r="AA39" s="23">
        <v>49</v>
      </c>
      <c r="AB39" s="23">
        <v>42</v>
      </c>
      <c r="AC39" s="23">
        <v>39</v>
      </c>
      <c r="AD39" s="23">
        <v>36</v>
      </c>
      <c r="AE39" s="23">
        <v>20</v>
      </c>
      <c r="AF39" s="23">
        <v>25</v>
      </c>
      <c r="AG39" s="23">
        <v>21</v>
      </c>
      <c r="AH39" s="23">
        <v>24</v>
      </c>
      <c r="AI39" s="23">
        <v>17</v>
      </c>
      <c r="AJ39" s="23">
        <v>18</v>
      </c>
      <c r="AK39" s="23">
        <v>21</v>
      </c>
      <c r="AL39" s="23">
        <v>25</v>
      </c>
    </row>
    <row r="40" spans="1:38" ht="13.5" x14ac:dyDescent="0.25">
      <c r="A40" s="24" t="s">
        <v>7</v>
      </c>
      <c r="B40" s="35">
        <v>230</v>
      </c>
      <c r="C40" s="39">
        <v>276</v>
      </c>
      <c r="D40" s="35">
        <v>308</v>
      </c>
      <c r="E40" s="39">
        <v>335</v>
      </c>
      <c r="F40" s="35">
        <v>372</v>
      </c>
      <c r="G40" s="39">
        <v>412</v>
      </c>
      <c r="H40" s="35">
        <v>436</v>
      </c>
      <c r="I40" s="37">
        <v>475</v>
      </c>
      <c r="J40" s="37">
        <v>494</v>
      </c>
      <c r="K40" s="37">
        <v>525</v>
      </c>
      <c r="L40" s="37">
        <v>505</v>
      </c>
      <c r="M40" s="37">
        <v>541</v>
      </c>
      <c r="N40" s="37">
        <v>559</v>
      </c>
      <c r="O40" s="37">
        <v>548</v>
      </c>
      <c r="P40" s="37">
        <v>581</v>
      </c>
      <c r="Q40" s="37">
        <v>609</v>
      </c>
      <c r="R40" s="37">
        <v>577</v>
      </c>
      <c r="S40" s="37">
        <v>609</v>
      </c>
      <c r="T40" s="37">
        <v>604</v>
      </c>
      <c r="U40" s="37">
        <v>595</v>
      </c>
      <c r="V40" s="33">
        <v>616</v>
      </c>
      <c r="W40" s="33">
        <v>627</v>
      </c>
      <c r="X40" s="33">
        <v>195</v>
      </c>
      <c r="Y40" s="23">
        <v>182</v>
      </c>
      <c r="Z40" s="23">
        <v>199</v>
      </c>
      <c r="AA40" s="23">
        <v>212</v>
      </c>
      <c r="AB40" s="23">
        <v>199</v>
      </c>
      <c r="AC40" s="23">
        <v>203</v>
      </c>
      <c r="AD40" s="23">
        <v>214</v>
      </c>
      <c r="AE40" s="23">
        <v>158</v>
      </c>
      <c r="AF40" s="23">
        <v>123</v>
      </c>
      <c r="AG40" s="23">
        <v>123</v>
      </c>
      <c r="AH40" s="23">
        <v>122</v>
      </c>
      <c r="AI40" s="23">
        <v>115</v>
      </c>
      <c r="AJ40" s="23">
        <v>111</v>
      </c>
      <c r="AK40" s="23">
        <v>114</v>
      </c>
      <c r="AL40" s="23">
        <v>104</v>
      </c>
    </row>
    <row r="41" spans="1:38" ht="13.5" x14ac:dyDescent="0.25">
      <c r="A41" s="25" t="s">
        <v>0</v>
      </c>
      <c r="B41" s="25">
        <f t="shared" ref="B41:H41" si="67">SUM(B33:B40)</f>
        <v>642</v>
      </c>
      <c r="C41" s="25">
        <f t="shared" si="67"/>
        <v>727</v>
      </c>
      <c r="D41" s="25">
        <f t="shared" si="67"/>
        <v>756</v>
      </c>
      <c r="E41" s="25">
        <f t="shared" si="67"/>
        <v>793</v>
      </c>
      <c r="F41" s="25">
        <f t="shared" si="67"/>
        <v>831</v>
      </c>
      <c r="G41" s="25">
        <f t="shared" si="67"/>
        <v>859</v>
      </c>
      <c r="H41" s="25">
        <f t="shared" si="67"/>
        <v>874</v>
      </c>
      <c r="I41" s="25">
        <f t="shared" ref="I41:Q41" si="68">SUM(I33:I40)</f>
        <v>971</v>
      </c>
      <c r="J41" s="26">
        <f t="shared" si="68"/>
        <v>1017</v>
      </c>
      <c r="K41" s="26">
        <f t="shared" si="68"/>
        <v>1052</v>
      </c>
      <c r="L41" s="25">
        <f t="shared" si="68"/>
        <v>975</v>
      </c>
      <c r="M41" s="25">
        <f t="shared" si="68"/>
        <v>986</v>
      </c>
      <c r="N41" s="25">
        <f t="shared" si="68"/>
        <v>978</v>
      </c>
      <c r="O41" s="25">
        <f t="shared" si="68"/>
        <v>958</v>
      </c>
      <c r="P41" s="25">
        <f t="shared" si="68"/>
        <v>970</v>
      </c>
      <c r="Q41" s="26">
        <f t="shared" si="68"/>
        <v>1022</v>
      </c>
      <c r="R41" s="25">
        <f t="shared" ref="R41:W41" si="69">SUM(R33:R40)</f>
        <v>956</v>
      </c>
      <c r="S41" s="26">
        <f t="shared" si="69"/>
        <v>1007</v>
      </c>
      <c r="T41" s="26">
        <f t="shared" si="69"/>
        <v>1011</v>
      </c>
      <c r="U41" s="25">
        <f t="shared" si="69"/>
        <v>949</v>
      </c>
      <c r="V41" s="26">
        <f t="shared" si="69"/>
        <v>1009</v>
      </c>
      <c r="W41" s="25">
        <f t="shared" si="69"/>
        <v>995</v>
      </c>
      <c r="X41" s="25">
        <f t="shared" ref="X41:AF41" si="70">SUM(X33:X40)</f>
        <v>407</v>
      </c>
      <c r="Y41" s="25">
        <f t="shared" si="70"/>
        <v>383</v>
      </c>
      <c r="Z41" s="25">
        <f t="shared" si="70"/>
        <v>386</v>
      </c>
      <c r="AA41" s="25">
        <f t="shared" si="70"/>
        <v>397</v>
      </c>
      <c r="AB41" s="25">
        <f t="shared" si="70"/>
        <v>352</v>
      </c>
      <c r="AC41" s="25">
        <f t="shared" si="70"/>
        <v>354</v>
      </c>
      <c r="AD41" s="25">
        <f t="shared" si="70"/>
        <v>345</v>
      </c>
      <c r="AE41" s="25">
        <f t="shared" si="70"/>
        <v>266</v>
      </c>
      <c r="AF41" s="25">
        <f t="shared" si="70"/>
        <v>224</v>
      </c>
      <c r="AG41" s="25">
        <f t="shared" ref="AG41:AH41" si="71">SUM(AG33:AG40)</f>
        <v>214</v>
      </c>
      <c r="AH41" s="25">
        <f t="shared" si="71"/>
        <v>214</v>
      </c>
      <c r="AI41" s="25">
        <f t="shared" ref="AI41:AK41" si="72">SUM(AI33:AI40)</f>
        <v>195</v>
      </c>
      <c r="AJ41" s="25">
        <f t="shared" si="72"/>
        <v>198</v>
      </c>
      <c r="AK41" s="25">
        <f t="shared" si="72"/>
        <v>201</v>
      </c>
      <c r="AL41" s="25">
        <f t="shared" ref="AL41" si="73">SUM(AL33:AL40)</f>
        <v>183</v>
      </c>
    </row>
    <row r="42" spans="1:38" x14ac:dyDescent="0.2">
      <c r="A42" s="40"/>
    </row>
  </sheetData>
  <phoneticPr fontId="0" type="noConversion"/>
  <pageMargins left="3.937007874015748E-2" right="0.19685039370078741" top="0.59055118110236227" bottom="0.19685039370078741" header="0.51181102362204722" footer="0.51181102362204722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42"/>
  <sheetViews>
    <sheetView zoomScaleNormal="100" workbookViewId="0"/>
  </sheetViews>
  <sheetFormatPr baseColWidth="10" defaultRowHeight="12.75" x14ac:dyDescent="0.2"/>
  <cols>
    <col min="1" max="1" width="32.42578125" style="1" customWidth="1"/>
    <col min="2" max="24" width="6.28515625" style="1" customWidth="1"/>
    <col min="25" max="32" width="6.28515625" style="2" customWidth="1"/>
    <col min="33" max="36" width="6.28515625" style="1" customWidth="1"/>
    <col min="37" max="37" width="6.28515625" style="59" customWidth="1"/>
    <col min="38" max="38" width="6.28515625" style="1" customWidth="1"/>
    <col min="39" max="16384" width="11.42578125" style="1"/>
  </cols>
  <sheetData>
    <row r="1" spans="1:38" s="16" customFormat="1" ht="18.75" x14ac:dyDescent="0.3">
      <c r="A1" s="67" t="s">
        <v>32</v>
      </c>
      <c r="Y1" s="17"/>
      <c r="Z1" s="17"/>
      <c r="AA1" s="17"/>
      <c r="AB1" s="17"/>
      <c r="AC1" s="17"/>
      <c r="AD1" s="17"/>
      <c r="AE1" s="17"/>
      <c r="AF1" s="17"/>
      <c r="AK1" s="57"/>
    </row>
    <row r="2" spans="1:38" s="18" customFormat="1" ht="15.75" x14ac:dyDescent="0.25">
      <c r="A2" s="68" t="s">
        <v>33</v>
      </c>
      <c r="Y2" s="19"/>
      <c r="Z2" s="19"/>
      <c r="AA2" s="19"/>
      <c r="AB2" s="19"/>
      <c r="AC2" s="19"/>
      <c r="AD2" s="19"/>
      <c r="AE2" s="19"/>
      <c r="AF2" s="19"/>
      <c r="AK2" s="58"/>
    </row>
    <row r="3" spans="1:38" s="18" customFormat="1" ht="15.75" x14ac:dyDescent="0.25">
      <c r="A3" s="69" t="s">
        <v>58</v>
      </c>
      <c r="Y3" s="19"/>
      <c r="Z3" s="19"/>
      <c r="AA3" s="19"/>
      <c r="AB3" s="19"/>
      <c r="AC3" s="19"/>
      <c r="AD3" s="19"/>
      <c r="AE3" s="19"/>
      <c r="AF3" s="19"/>
      <c r="AK3" s="58"/>
    </row>
    <row r="4" spans="1:38" ht="8.25" customHeight="1" x14ac:dyDescent="0.2"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4"/>
      <c r="W4" s="4"/>
      <c r="X4" s="4"/>
      <c r="Y4" s="4"/>
    </row>
    <row r="5" spans="1:38" s="15" customFormat="1" ht="15" customHeight="1" x14ac:dyDescent="0.25">
      <c r="A5" s="42" t="s">
        <v>19</v>
      </c>
      <c r="B5" s="25">
        <v>1983</v>
      </c>
      <c r="C5" s="54">
        <v>1984</v>
      </c>
      <c r="D5" s="55">
        <v>1985</v>
      </c>
      <c r="E5" s="54">
        <v>1986</v>
      </c>
      <c r="F5" s="55">
        <v>1987</v>
      </c>
      <c r="G5" s="54">
        <v>1988</v>
      </c>
      <c r="H5" s="54">
        <v>1989</v>
      </c>
      <c r="I5" s="55">
        <v>1990</v>
      </c>
      <c r="J5" s="54">
        <v>1991</v>
      </c>
      <c r="K5" s="55">
        <v>1992</v>
      </c>
      <c r="L5" s="54">
        <v>1993</v>
      </c>
      <c r="M5" s="54">
        <v>1994</v>
      </c>
      <c r="N5" s="55">
        <v>1995</v>
      </c>
      <c r="O5" s="54">
        <v>1996</v>
      </c>
      <c r="P5" s="55">
        <v>1997</v>
      </c>
      <c r="Q5" s="54">
        <v>1998</v>
      </c>
      <c r="R5" s="55">
        <v>1999</v>
      </c>
      <c r="S5" s="54">
        <v>2000</v>
      </c>
      <c r="T5" s="55">
        <v>2001</v>
      </c>
      <c r="U5" s="54">
        <v>2002</v>
      </c>
      <c r="V5" s="55">
        <v>2003</v>
      </c>
      <c r="W5" s="54">
        <v>2004</v>
      </c>
      <c r="X5" s="56">
        <v>2005</v>
      </c>
      <c r="Y5" s="56">
        <v>2006</v>
      </c>
      <c r="Z5" s="54">
        <v>2007</v>
      </c>
      <c r="AA5" s="54">
        <v>2008</v>
      </c>
      <c r="AB5" s="54">
        <v>2009</v>
      </c>
      <c r="AC5" s="54">
        <v>2010</v>
      </c>
      <c r="AD5" s="54">
        <v>2011</v>
      </c>
      <c r="AE5" s="54">
        <v>2012</v>
      </c>
      <c r="AF5" s="54">
        <v>2013</v>
      </c>
      <c r="AG5" s="54">
        <v>2014</v>
      </c>
      <c r="AH5" s="54">
        <v>2015</v>
      </c>
      <c r="AI5" s="54">
        <v>2016</v>
      </c>
      <c r="AJ5" s="54">
        <v>2017</v>
      </c>
      <c r="AK5" s="54">
        <v>2018</v>
      </c>
      <c r="AL5" s="54">
        <v>2019</v>
      </c>
    </row>
    <row r="6" spans="1:38" x14ac:dyDescent="0.2">
      <c r="A6" s="8"/>
      <c r="B6" s="5"/>
      <c r="C6" s="6"/>
      <c r="E6" s="6"/>
      <c r="G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60"/>
      <c r="AL6" s="60"/>
    </row>
    <row r="7" spans="1:38" ht="13.5" x14ac:dyDescent="0.25">
      <c r="A7" s="20" t="s">
        <v>12</v>
      </c>
      <c r="B7" s="9"/>
      <c r="C7" s="9"/>
      <c r="E7" s="9"/>
      <c r="G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61"/>
      <c r="AL7" s="61"/>
    </row>
    <row r="8" spans="1:38" ht="13.5" x14ac:dyDescent="0.25">
      <c r="A8" s="21" t="s">
        <v>9</v>
      </c>
      <c r="B8" s="9"/>
      <c r="C8" s="9"/>
      <c r="E8" s="9"/>
      <c r="G8" s="9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65"/>
      <c r="AL8" s="65"/>
    </row>
    <row r="9" spans="1:38" ht="13.5" x14ac:dyDescent="0.25">
      <c r="A9" s="22" t="s">
        <v>1</v>
      </c>
      <c r="B9" s="22">
        <f t="shared" ref="B9:H9" si="0">B21+B33</f>
        <v>117</v>
      </c>
      <c r="C9" s="22">
        <f t="shared" si="0"/>
        <v>118</v>
      </c>
      <c r="D9" s="22">
        <f t="shared" si="0"/>
        <v>118</v>
      </c>
      <c r="E9" s="22">
        <f t="shared" si="0"/>
        <v>96</v>
      </c>
      <c r="F9" s="22">
        <f t="shared" si="0"/>
        <v>96</v>
      </c>
      <c r="G9" s="22">
        <f t="shared" si="0"/>
        <v>79</v>
      </c>
      <c r="H9" s="22">
        <f t="shared" si="0"/>
        <v>83</v>
      </c>
      <c r="I9" s="22">
        <f t="shared" ref="I9:Q9" si="1">I21+I33</f>
        <v>80</v>
      </c>
      <c r="J9" s="22">
        <f t="shared" si="1"/>
        <v>57</v>
      </c>
      <c r="K9" s="22">
        <f t="shared" si="1"/>
        <v>53</v>
      </c>
      <c r="L9" s="22">
        <f t="shared" si="1"/>
        <v>45</v>
      </c>
      <c r="M9" s="22">
        <f t="shared" si="1"/>
        <v>27</v>
      </c>
      <c r="N9" s="22">
        <f t="shared" si="1"/>
        <v>41</v>
      </c>
      <c r="O9" s="22">
        <f t="shared" si="1"/>
        <v>30</v>
      </c>
      <c r="P9" s="22">
        <f t="shared" si="1"/>
        <v>34</v>
      </c>
      <c r="Q9" s="22">
        <f t="shared" si="1"/>
        <v>34</v>
      </c>
      <c r="R9" s="22">
        <f t="shared" ref="R9:V17" si="2">R21+R33</f>
        <v>47</v>
      </c>
      <c r="S9" s="22">
        <f t="shared" si="2"/>
        <v>43</v>
      </c>
      <c r="T9" s="22">
        <f t="shared" si="2"/>
        <v>33</v>
      </c>
      <c r="U9" s="22">
        <f t="shared" si="2"/>
        <v>25</v>
      </c>
      <c r="V9" s="22">
        <f t="shared" si="2"/>
        <v>23</v>
      </c>
      <c r="W9" s="22">
        <f t="shared" ref="W9:Y16" si="3">W21+W33</f>
        <v>21</v>
      </c>
      <c r="X9" s="22">
        <f t="shared" si="3"/>
        <v>15</v>
      </c>
      <c r="Y9" s="22">
        <f t="shared" si="3"/>
        <v>12</v>
      </c>
      <c r="Z9" s="22">
        <f t="shared" ref="Z9:AA16" si="4">Z21+Z33</f>
        <v>15</v>
      </c>
      <c r="AA9" s="22">
        <f t="shared" si="4"/>
        <v>15</v>
      </c>
      <c r="AB9" s="22">
        <f t="shared" ref="AB9:AC17" si="5">AB21+AB33</f>
        <v>20</v>
      </c>
      <c r="AC9" s="22">
        <f t="shared" si="5"/>
        <v>20</v>
      </c>
      <c r="AD9" s="22">
        <f t="shared" ref="AD9:AE17" si="6">AD21+AD33</f>
        <v>23</v>
      </c>
      <c r="AE9" s="22">
        <f t="shared" si="6"/>
        <v>18</v>
      </c>
      <c r="AF9" s="22">
        <f t="shared" ref="AF9:AG9" si="7">AF21+AF33</f>
        <v>17</v>
      </c>
      <c r="AG9" s="22">
        <f t="shared" si="7"/>
        <v>17</v>
      </c>
      <c r="AH9" s="22">
        <f t="shared" ref="AH9:AI9" si="8">AH21+AH33</f>
        <v>14</v>
      </c>
      <c r="AI9" s="22">
        <f t="shared" si="8"/>
        <v>11</v>
      </c>
      <c r="AJ9" s="22">
        <f t="shared" ref="AJ9:AK9" si="9">AJ21+AJ33</f>
        <v>10</v>
      </c>
      <c r="AK9" s="22">
        <f t="shared" si="9"/>
        <v>12</v>
      </c>
      <c r="AL9" s="22">
        <f t="shared" ref="AL9" si="10">AL21+AL33</f>
        <v>17</v>
      </c>
    </row>
    <row r="10" spans="1:38" ht="13.5" x14ac:dyDescent="0.25">
      <c r="A10" s="23" t="s">
        <v>2</v>
      </c>
      <c r="B10" s="23">
        <f t="shared" ref="B10:H10" si="11">B22+B34</f>
        <v>388</v>
      </c>
      <c r="C10" s="23">
        <f t="shared" si="11"/>
        <v>413</v>
      </c>
      <c r="D10" s="23">
        <f t="shared" si="11"/>
        <v>408</v>
      </c>
      <c r="E10" s="23">
        <f t="shared" si="11"/>
        <v>421</v>
      </c>
      <c r="F10" s="23">
        <f t="shared" si="11"/>
        <v>420</v>
      </c>
      <c r="G10" s="23">
        <f t="shared" si="11"/>
        <v>427</v>
      </c>
      <c r="H10" s="23">
        <f t="shared" si="11"/>
        <v>385</v>
      </c>
      <c r="I10" s="23">
        <f t="shared" ref="I10:Q10" si="12">I22+I34</f>
        <v>343</v>
      </c>
      <c r="J10" s="23">
        <f t="shared" si="12"/>
        <v>342</v>
      </c>
      <c r="K10" s="23">
        <f t="shared" si="12"/>
        <v>322</v>
      </c>
      <c r="L10" s="23">
        <f t="shared" si="12"/>
        <v>316</v>
      </c>
      <c r="M10" s="23">
        <f t="shared" si="12"/>
        <v>260</v>
      </c>
      <c r="N10" s="23">
        <f t="shared" si="12"/>
        <v>271</v>
      </c>
      <c r="O10" s="23">
        <f t="shared" si="12"/>
        <v>277</v>
      </c>
      <c r="P10" s="23">
        <f t="shared" si="12"/>
        <v>265</v>
      </c>
      <c r="Q10" s="23">
        <f t="shared" si="12"/>
        <v>235</v>
      </c>
      <c r="R10" s="23">
        <f t="shared" si="2"/>
        <v>212</v>
      </c>
      <c r="S10" s="23">
        <f t="shared" si="2"/>
        <v>187</v>
      </c>
      <c r="T10" s="23">
        <f t="shared" si="2"/>
        <v>179</v>
      </c>
      <c r="U10" s="23">
        <f t="shared" si="2"/>
        <v>177</v>
      </c>
      <c r="V10" s="23">
        <f t="shared" si="2"/>
        <v>179</v>
      </c>
      <c r="W10" s="23">
        <f t="shared" si="3"/>
        <v>171</v>
      </c>
      <c r="X10" s="23">
        <f t="shared" si="3"/>
        <v>155</v>
      </c>
      <c r="Y10" s="23">
        <f t="shared" si="3"/>
        <v>124</v>
      </c>
      <c r="Z10" s="23">
        <f t="shared" si="4"/>
        <v>104</v>
      </c>
      <c r="AA10" s="23">
        <f t="shared" si="4"/>
        <v>97</v>
      </c>
      <c r="AB10" s="23">
        <f t="shared" si="5"/>
        <v>96</v>
      </c>
      <c r="AC10" s="23">
        <f t="shared" si="5"/>
        <v>98</v>
      </c>
      <c r="AD10" s="23">
        <f t="shared" si="6"/>
        <v>99</v>
      </c>
      <c r="AE10" s="23">
        <f t="shared" si="6"/>
        <v>100</v>
      </c>
      <c r="AF10" s="23">
        <f t="shared" ref="AF10:AG10" si="13">AF22+AF34</f>
        <v>98</v>
      </c>
      <c r="AG10" s="23">
        <f t="shared" si="13"/>
        <v>91</v>
      </c>
      <c r="AH10" s="23">
        <f t="shared" ref="AH10:AI10" si="14">AH22+AH34</f>
        <v>98</v>
      </c>
      <c r="AI10" s="23">
        <f t="shared" si="14"/>
        <v>109</v>
      </c>
      <c r="AJ10" s="23">
        <f t="shared" ref="AJ10:AK10" si="15">AJ22+AJ34</f>
        <v>98</v>
      </c>
      <c r="AK10" s="23">
        <f t="shared" si="15"/>
        <v>110</v>
      </c>
      <c r="AL10" s="23">
        <f t="shared" ref="AL10" si="16">AL22+AL34</f>
        <v>98</v>
      </c>
    </row>
    <row r="11" spans="1:38" ht="13.5" x14ac:dyDescent="0.25">
      <c r="A11" s="23" t="s">
        <v>3</v>
      </c>
      <c r="B11" s="23">
        <f t="shared" ref="B11:H11" si="17">B23+B35</f>
        <v>283</v>
      </c>
      <c r="C11" s="23">
        <f t="shared" si="17"/>
        <v>301</v>
      </c>
      <c r="D11" s="23">
        <f t="shared" si="17"/>
        <v>304</v>
      </c>
      <c r="E11" s="23">
        <f t="shared" si="17"/>
        <v>312</v>
      </c>
      <c r="F11" s="23">
        <f t="shared" si="17"/>
        <v>300</v>
      </c>
      <c r="G11" s="23">
        <f t="shared" si="17"/>
        <v>306</v>
      </c>
      <c r="H11" s="23">
        <f t="shared" si="17"/>
        <v>294</v>
      </c>
      <c r="I11" s="23">
        <f t="shared" ref="I11:Q11" si="18">I23+I35</f>
        <v>304</v>
      </c>
      <c r="J11" s="23">
        <f t="shared" si="18"/>
        <v>299</v>
      </c>
      <c r="K11" s="23">
        <f t="shared" si="18"/>
        <v>293</v>
      </c>
      <c r="L11" s="23">
        <f t="shared" si="18"/>
        <v>284</v>
      </c>
      <c r="M11" s="23">
        <f t="shared" si="18"/>
        <v>241</v>
      </c>
      <c r="N11" s="23">
        <f t="shared" si="18"/>
        <v>248</v>
      </c>
      <c r="O11" s="23">
        <f t="shared" si="18"/>
        <v>267</v>
      </c>
      <c r="P11" s="23">
        <f t="shared" si="18"/>
        <v>261</v>
      </c>
      <c r="Q11" s="23">
        <f t="shared" si="18"/>
        <v>234</v>
      </c>
      <c r="R11" s="23">
        <f t="shared" si="2"/>
        <v>240</v>
      </c>
      <c r="S11" s="23">
        <f t="shared" si="2"/>
        <v>222</v>
      </c>
      <c r="T11" s="23">
        <f t="shared" si="2"/>
        <v>206</v>
      </c>
      <c r="U11" s="23">
        <f t="shared" si="2"/>
        <v>189</v>
      </c>
      <c r="V11" s="23">
        <f t="shared" si="2"/>
        <v>198</v>
      </c>
      <c r="W11" s="23">
        <f t="shared" si="3"/>
        <v>188</v>
      </c>
      <c r="X11" s="23">
        <f t="shared" si="3"/>
        <v>148</v>
      </c>
      <c r="Y11" s="23">
        <f t="shared" si="3"/>
        <v>124</v>
      </c>
      <c r="Z11" s="23">
        <f t="shared" si="4"/>
        <v>115</v>
      </c>
      <c r="AA11" s="23">
        <f t="shared" si="4"/>
        <v>110</v>
      </c>
      <c r="AB11" s="23">
        <f t="shared" si="5"/>
        <v>102</v>
      </c>
      <c r="AC11" s="23">
        <f t="shared" si="5"/>
        <v>106</v>
      </c>
      <c r="AD11" s="23">
        <f t="shared" si="6"/>
        <v>105</v>
      </c>
      <c r="AE11" s="23">
        <f t="shared" si="6"/>
        <v>90</v>
      </c>
      <c r="AF11" s="23">
        <f t="shared" ref="AF11:AG11" si="19">AF23+AF35</f>
        <v>94</v>
      </c>
      <c r="AG11" s="23">
        <f t="shared" si="19"/>
        <v>93</v>
      </c>
      <c r="AH11" s="23">
        <f t="shared" ref="AH11:AI11" si="20">AH23+AH35</f>
        <v>88</v>
      </c>
      <c r="AI11" s="23">
        <f t="shared" si="20"/>
        <v>75</v>
      </c>
      <c r="AJ11" s="23">
        <f t="shared" ref="AJ11:AK11" si="21">AJ23+AJ35</f>
        <v>89</v>
      </c>
      <c r="AK11" s="23">
        <f t="shared" si="21"/>
        <v>89</v>
      </c>
      <c r="AL11" s="23">
        <f t="shared" ref="AL11" si="22">AL23+AL35</f>
        <v>89</v>
      </c>
    </row>
    <row r="12" spans="1:38" ht="13.5" x14ac:dyDescent="0.25">
      <c r="A12" s="23" t="s">
        <v>4</v>
      </c>
      <c r="B12" s="23">
        <f t="shared" ref="B12:H12" si="23">B24+B36</f>
        <v>228</v>
      </c>
      <c r="C12" s="23">
        <f t="shared" si="23"/>
        <v>246</v>
      </c>
      <c r="D12" s="23">
        <f t="shared" si="23"/>
        <v>265</v>
      </c>
      <c r="E12" s="23">
        <f t="shared" si="23"/>
        <v>256</v>
      </c>
      <c r="F12" s="23">
        <f t="shared" si="23"/>
        <v>266</v>
      </c>
      <c r="G12" s="23">
        <f t="shared" si="23"/>
        <v>270</v>
      </c>
      <c r="H12" s="23">
        <f t="shared" si="23"/>
        <v>268</v>
      </c>
      <c r="I12" s="23">
        <f t="shared" ref="I12:Q12" si="24">I24+I36</f>
        <v>264</v>
      </c>
      <c r="J12" s="23">
        <f t="shared" si="24"/>
        <v>262</v>
      </c>
      <c r="K12" s="23">
        <f t="shared" si="24"/>
        <v>257</v>
      </c>
      <c r="L12" s="23">
        <f t="shared" si="24"/>
        <v>255</v>
      </c>
      <c r="M12" s="23">
        <f t="shared" si="24"/>
        <v>227</v>
      </c>
      <c r="N12" s="23">
        <f t="shared" si="24"/>
        <v>236</v>
      </c>
      <c r="O12" s="23">
        <f t="shared" si="24"/>
        <v>236</v>
      </c>
      <c r="P12" s="23">
        <f t="shared" si="24"/>
        <v>235</v>
      </c>
      <c r="Q12" s="23">
        <f t="shared" si="24"/>
        <v>228</v>
      </c>
      <c r="R12" s="23">
        <f t="shared" si="2"/>
        <v>243</v>
      </c>
      <c r="S12" s="23">
        <f t="shared" si="2"/>
        <v>229</v>
      </c>
      <c r="T12" s="23">
        <f t="shared" si="2"/>
        <v>227</v>
      </c>
      <c r="U12" s="23">
        <f t="shared" si="2"/>
        <v>217</v>
      </c>
      <c r="V12" s="23">
        <f t="shared" si="2"/>
        <v>213</v>
      </c>
      <c r="W12" s="23">
        <f t="shared" si="3"/>
        <v>205</v>
      </c>
      <c r="X12" s="23">
        <f t="shared" si="3"/>
        <v>193</v>
      </c>
      <c r="Y12" s="23">
        <f t="shared" si="3"/>
        <v>194</v>
      </c>
      <c r="Z12" s="23">
        <f t="shared" si="4"/>
        <v>178</v>
      </c>
      <c r="AA12" s="23">
        <f t="shared" si="4"/>
        <v>162</v>
      </c>
      <c r="AB12" s="23">
        <f t="shared" si="5"/>
        <v>156</v>
      </c>
      <c r="AC12" s="23">
        <f t="shared" si="5"/>
        <v>148</v>
      </c>
      <c r="AD12" s="23">
        <f t="shared" si="6"/>
        <v>144</v>
      </c>
      <c r="AE12" s="23">
        <f t="shared" si="6"/>
        <v>133</v>
      </c>
      <c r="AF12" s="23">
        <f t="shared" ref="AF12" si="25">AF24+AF36</f>
        <v>124</v>
      </c>
      <c r="AG12" s="23">
        <f t="shared" ref="AG12:AH16" si="26">AG24+AG37</f>
        <v>126</v>
      </c>
      <c r="AH12" s="23">
        <f t="shared" si="26"/>
        <v>116</v>
      </c>
      <c r="AI12" s="23">
        <f t="shared" ref="AI12:AJ12" si="27">AI24+AI37</f>
        <v>114</v>
      </c>
      <c r="AJ12" s="23">
        <f t="shared" si="27"/>
        <v>105</v>
      </c>
      <c r="AK12" s="23">
        <f t="shared" ref="AK12:AL12" si="28">AK24+AK37</f>
        <v>98</v>
      </c>
      <c r="AL12" s="23">
        <f t="shared" si="28"/>
        <v>95</v>
      </c>
    </row>
    <row r="13" spans="1:38" ht="13.5" x14ac:dyDescent="0.25">
      <c r="A13" s="23" t="s">
        <v>5</v>
      </c>
      <c r="B13" s="23">
        <f t="shared" ref="B13:H13" si="29">B25+B37</f>
        <v>270</v>
      </c>
      <c r="C13" s="23">
        <f t="shared" si="29"/>
        <v>272</v>
      </c>
      <c r="D13" s="23">
        <f t="shared" si="29"/>
        <v>269</v>
      </c>
      <c r="E13" s="23">
        <f t="shared" si="29"/>
        <v>260</v>
      </c>
      <c r="F13" s="23">
        <f t="shared" si="29"/>
        <v>250</v>
      </c>
      <c r="G13" s="23">
        <f t="shared" si="29"/>
        <v>247</v>
      </c>
      <c r="H13" s="23">
        <f t="shared" si="29"/>
        <v>232</v>
      </c>
      <c r="I13" s="23">
        <f t="shared" ref="I13:Q13" si="30">I25+I37</f>
        <v>204</v>
      </c>
      <c r="J13" s="23">
        <f t="shared" si="30"/>
        <v>203</v>
      </c>
      <c r="K13" s="23">
        <f t="shared" si="30"/>
        <v>210</v>
      </c>
      <c r="L13" s="23">
        <f t="shared" si="30"/>
        <v>193</v>
      </c>
      <c r="M13" s="23">
        <f t="shared" si="30"/>
        <v>179</v>
      </c>
      <c r="N13" s="23">
        <f t="shared" si="30"/>
        <v>196</v>
      </c>
      <c r="O13" s="23">
        <f t="shared" si="30"/>
        <v>201</v>
      </c>
      <c r="P13" s="23">
        <f t="shared" si="30"/>
        <v>205</v>
      </c>
      <c r="Q13" s="23">
        <f t="shared" si="30"/>
        <v>209</v>
      </c>
      <c r="R13" s="23">
        <f t="shared" si="2"/>
        <v>221</v>
      </c>
      <c r="S13" s="23">
        <f t="shared" si="2"/>
        <v>213</v>
      </c>
      <c r="T13" s="23">
        <f t="shared" si="2"/>
        <v>206</v>
      </c>
      <c r="U13" s="23">
        <f t="shared" si="2"/>
        <v>196</v>
      </c>
      <c r="V13" s="23">
        <f t="shared" si="2"/>
        <v>195</v>
      </c>
      <c r="W13" s="23">
        <f t="shared" si="3"/>
        <v>190</v>
      </c>
      <c r="X13" s="23">
        <f t="shared" si="3"/>
        <v>179</v>
      </c>
      <c r="Y13" s="23">
        <f t="shared" si="3"/>
        <v>175</v>
      </c>
      <c r="Z13" s="23">
        <f t="shared" si="4"/>
        <v>165</v>
      </c>
      <c r="AA13" s="23">
        <f t="shared" si="4"/>
        <v>158</v>
      </c>
      <c r="AB13" s="23">
        <f t="shared" si="5"/>
        <v>162</v>
      </c>
      <c r="AC13" s="23">
        <f t="shared" si="5"/>
        <v>160</v>
      </c>
      <c r="AD13" s="23">
        <f t="shared" si="6"/>
        <v>163</v>
      </c>
      <c r="AE13" s="23">
        <f t="shared" si="6"/>
        <v>148</v>
      </c>
      <c r="AF13" s="23">
        <f t="shared" ref="AF13" si="31">AF25+AF37</f>
        <v>148</v>
      </c>
      <c r="AG13" s="23">
        <f t="shared" si="26"/>
        <v>150</v>
      </c>
      <c r="AH13" s="23">
        <f t="shared" si="26"/>
        <v>148</v>
      </c>
      <c r="AI13" s="23">
        <f t="shared" ref="AI13:AJ13" si="32">AI25+AI38</f>
        <v>139</v>
      </c>
      <c r="AJ13" s="23">
        <f t="shared" si="32"/>
        <v>140</v>
      </c>
      <c r="AK13" s="23">
        <f t="shared" ref="AK13:AL13" si="33">AK25+AK38</f>
        <v>138</v>
      </c>
      <c r="AL13" s="23">
        <f t="shared" si="33"/>
        <v>136</v>
      </c>
    </row>
    <row r="14" spans="1:38" ht="13.5" x14ac:dyDescent="0.25">
      <c r="A14" s="23" t="s">
        <v>6</v>
      </c>
      <c r="B14" s="23">
        <f t="shared" ref="B14:H14" si="34">B26+B38</f>
        <v>192</v>
      </c>
      <c r="C14" s="23">
        <f t="shared" si="34"/>
        <v>211</v>
      </c>
      <c r="D14" s="23">
        <f t="shared" si="34"/>
        <v>195</v>
      </c>
      <c r="E14" s="23">
        <f t="shared" si="34"/>
        <v>195</v>
      </c>
      <c r="F14" s="23">
        <f t="shared" si="34"/>
        <v>195</v>
      </c>
      <c r="G14" s="23">
        <f t="shared" si="34"/>
        <v>189</v>
      </c>
      <c r="H14" s="23">
        <f t="shared" si="34"/>
        <v>189</v>
      </c>
      <c r="I14" s="23">
        <f t="shared" ref="I14:Q14" si="35">I26+I38</f>
        <v>187</v>
      </c>
      <c r="J14" s="23">
        <f t="shared" si="35"/>
        <v>173</v>
      </c>
      <c r="K14" s="23">
        <f t="shared" si="35"/>
        <v>163</v>
      </c>
      <c r="L14" s="23">
        <f t="shared" si="35"/>
        <v>137</v>
      </c>
      <c r="M14" s="23">
        <f t="shared" si="35"/>
        <v>128</v>
      </c>
      <c r="N14" s="23">
        <f t="shared" si="35"/>
        <v>122</v>
      </c>
      <c r="O14" s="23">
        <f t="shared" si="35"/>
        <v>123</v>
      </c>
      <c r="P14" s="23">
        <f t="shared" si="35"/>
        <v>124</v>
      </c>
      <c r="Q14" s="23">
        <f t="shared" si="35"/>
        <v>127</v>
      </c>
      <c r="R14" s="23">
        <f t="shared" si="2"/>
        <v>121</v>
      </c>
      <c r="S14" s="23">
        <f t="shared" si="2"/>
        <v>115</v>
      </c>
      <c r="T14" s="23">
        <f t="shared" si="2"/>
        <v>118</v>
      </c>
      <c r="U14" s="23">
        <f t="shared" si="2"/>
        <v>103</v>
      </c>
      <c r="V14" s="23">
        <f t="shared" si="2"/>
        <v>102</v>
      </c>
      <c r="W14" s="23">
        <f t="shared" si="3"/>
        <v>90</v>
      </c>
      <c r="X14" s="23">
        <f t="shared" si="3"/>
        <v>85</v>
      </c>
      <c r="Y14" s="23">
        <f t="shared" si="3"/>
        <v>86</v>
      </c>
      <c r="Z14" s="23">
        <f t="shared" si="4"/>
        <v>91</v>
      </c>
      <c r="AA14" s="23">
        <f t="shared" si="4"/>
        <v>95</v>
      </c>
      <c r="AB14" s="23">
        <f t="shared" si="5"/>
        <v>86</v>
      </c>
      <c r="AC14" s="23">
        <f t="shared" si="5"/>
        <v>86</v>
      </c>
      <c r="AD14" s="23">
        <f t="shared" si="6"/>
        <v>83</v>
      </c>
      <c r="AE14" s="23">
        <f t="shared" si="6"/>
        <v>82</v>
      </c>
      <c r="AF14" s="23">
        <f t="shared" ref="AF14" si="36">AF26+AF38</f>
        <v>81</v>
      </c>
      <c r="AG14" s="23">
        <f t="shared" si="26"/>
        <v>63</v>
      </c>
      <c r="AH14" s="23">
        <f t="shared" si="26"/>
        <v>61</v>
      </c>
      <c r="AI14" s="23">
        <f t="shared" ref="AI14:AJ14" si="37">AI26+AI39</f>
        <v>70</v>
      </c>
      <c r="AJ14" s="23">
        <f t="shared" si="37"/>
        <v>73</v>
      </c>
      <c r="AK14" s="23">
        <f t="shared" ref="AK14:AL14" si="38">AK26+AK39</f>
        <v>82</v>
      </c>
      <c r="AL14" s="23">
        <f t="shared" si="38"/>
        <v>78</v>
      </c>
    </row>
    <row r="15" spans="1:38" ht="13.5" x14ac:dyDescent="0.25">
      <c r="A15" s="23" t="s">
        <v>8</v>
      </c>
      <c r="B15" s="23">
        <f t="shared" ref="B15:H15" si="39">B27+B39</f>
        <v>63</v>
      </c>
      <c r="C15" s="23">
        <f t="shared" si="39"/>
        <v>62</v>
      </c>
      <c r="D15" s="23">
        <f t="shared" si="39"/>
        <v>72</v>
      </c>
      <c r="E15" s="23">
        <f t="shared" si="39"/>
        <v>84</v>
      </c>
      <c r="F15" s="23">
        <f t="shared" si="39"/>
        <v>85</v>
      </c>
      <c r="G15" s="23">
        <f t="shared" si="39"/>
        <v>81</v>
      </c>
      <c r="H15" s="23">
        <f t="shared" si="39"/>
        <v>71</v>
      </c>
      <c r="I15" s="23">
        <f t="shared" ref="I15:Q15" si="40">I27+I39</f>
        <v>73</v>
      </c>
      <c r="J15" s="23">
        <f t="shared" si="40"/>
        <v>77</v>
      </c>
      <c r="K15" s="23">
        <f t="shared" si="40"/>
        <v>75</v>
      </c>
      <c r="L15" s="23">
        <f t="shared" si="40"/>
        <v>69</v>
      </c>
      <c r="M15" s="23">
        <f t="shared" si="40"/>
        <v>63</v>
      </c>
      <c r="N15" s="23">
        <f t="shared" si="40"/>
        <v>61</v>
      </c>
      <c r="O15" s="23">
        <f t="shared" si="40"/>
        <v>56</v>
      </c>
      <c r="P15" s="23">
        <f t="shared" si="40"/>
        <v>57</v>
      </c>
      <c r="Q15" s="23">
        <f t="shared" si="40"/>
        <v>57</v>
      </c>
      <c r="R15" s="23">
        <f t="shared" si="2"/>
        <v>57</v>
      </c>
      <c r="S15" s="23">
        <f t="shared" si="2"/>
        <v>49</v>
      </c>
      <c r="T15" s="23">
        <f t="shared" si="2"/>
        <v>47</v>
      </c>
      <c r="U15" s="23">
        <f t="shared" si="2"/>
        <v>34</v>
      </c>
      <c r="V15" s="23">
        <f t="shared" si="2"/>
        <v>36</v>
      </c>
      <c r="W15" s="23">
        <f t="shared" si="3"/>
        <v>41</v>
      </c>
      <c r="X15" s="23">
        <f t="shared" si="3"/>
        <v>38</v>
      </c>
      <c r="Y15" s="23">
        <f t="shared" si="3"/>
        <v>27</v>
      </c>
      <c r="Z15" s="23">
        <f t="shared" si="4"/>
        <v>23</v>
      </c>
      <c r="AA15" s="23">
        <f t="shared" si="4"/>
        <v>28</v>
      </c>
      <c r="AB15" s="23">
        <f t="shared" si="5"/>
        <v>28</v>
      </c>
      <c r="AC15" s="23">
        <f t="shared" si="5"/>
        <v>26</v>
      </c>
      <c r="AD15" s="23">
        <f t="shared" si="6"/>
        <v>29</v>
      </c>
      <c r="AE15" s="23">
        <f t="shared" si="6"/>
        <v>30</v>
      </c>
      <c r="AF15" s="23">
        <f t="shared" ref="AF15" si="41">AF27+AF39</f>
        <v>28</v>
      </c>
      <c r="AG15" s="23">
        <f t="shared" si="26"/>
        <v>84</v>
      </c>
      <c r="AH15" s="23">
        <f t="shared" si="26"/>
        <v>82</v>
      </c>
      <c r="AI15" s="23">
        <f t="shared" ref="AI15:AJ15" si="42">AI27+AI40</f>
        <v>81</v>
      </c>
      <c r="AJ15" s="23">
        <f t="shared" si="42"/>
        <v>70</v>
      </c>
      <c r="AK15" s="23">
        <f t="shared" ref="AK15:AL15" si="43">AK27+AK40</f>
        <v>63</v>
      </c>
      <c r="AL15" s="23">
        <f t="shared" si="43"/>
        <v>71</v>
      </c>
    </row>
    <row r="16" spans="1:38" ht="13.5" x14ac:dyDescent="0.25">
      <c r="A16" s="24" t="s">
        <v>7</v>
      </c>
      <c r="B16" s="24">
        <f t="shared" ref="B16:H16" si="44">B28+B40</f>
        <v>130</v>
      </c>
      <c r="C16" s="23">
        <f t="shared" si="44"/>
        <v>136</v>
      </c>
      <c r="D16" s="23">
        <f t="shared" si="44"/>
        <v>154</v>
      </c>
      <c r="E16" s="23">
        <f t="shared" si="44"/>
        <v>168</v>
      </c>
      <c r="F16" s="23">
        <f t="shared" si="44"/>
        <v>179</v>
      </c>
      <c r="G16" s="23">
        <f t="shared" si="44"/>
        <v>204</v>
      </c>
      <c r="H16" s="23">
        <f t="shared" si="44"/>
        <v>209</v>
      </c>
      <c r="I16" s="23">
        <f t="shared" ref="I16:Q16" si="45">I28+I40</f>
        <v>223</v>
      </c>
      <c r="J16" s="23">
        <f t="shared" si="45"/>
        <v>230</v>
      </c>
      <c r="K16" s="23">
        <f t="shared" si="45"/>
        <v>241</v>
      </c>
      <c r="L16" s="23">
        <f t="shared" si="45"/>
        <v>222</v>
      </c>
      <c r="M16" s="23">
        <f t="shared" si="45"/>
        <v>207</v>
      </c>
      <c r="N16" s="23">
        <f t="shared" si="45"/>
        <v>212</v>
      </c>
      <c r="O16" s="23">
        <f t="shared" si="45"/>
        <v>213</v>
      </c>
      <c r="P16" s="23">
        <f t="shared" si="45"/>
        <v>219</v>
      </c>
      <c r="Q16" s="23">
        <f t="shared" si="45"/>
        <v>224</v>
      </c>
      <c r="R16" s="23">
        <f t="shared" si="2"/>
        <v>214</v>
      </c>
      <c r="S16" s="23">
        <f t="shared" si="2"/>
        <v>227</v>
      </c>
      <c r="T16" s="23">
        <f t="shared" si="2"/>
        <v>190</v>
      </c>
      <c r="U16" s="23">
        <f t="shared" si="2"/>
        <v>119</v>
      </c>
      <c r="V16" s="23">
        <f t="shared" si="2"/>
        <v>126</v>
      </c>
      <c r="W16" s="23">
        <f t="shared" si="3"/>
        <v>113</v>
      </c>
      <c r="X16" s="23">
        <f t="shared" si="3"/>
        <v>103</v>
      </c>
      <c r="Y16" s="23">
        <f t="shared" si="3"/>
        <v>111</v>
      </c>
      <c r="Z16" s="23">
        <f t="shared" si="4"/>
        <v>118</v>
      </c>
      <c r="AA16" s="23">
        <f t="shared" si="4"/>
        <v>119</v>
      </c>
      <c r="AB16" s="23">
        <f t="shared" si="5"/>
        <v>110</v>
      </c>
      <c r="AC16" s="23">
        <f t="shared" si="5"/>
        <v>113</v>
      </c>
      <c r="AD16" s="23">
        <f t="shared" si="6"/>
        <v>118</v>
      </c>
      <c r="AE16" s="23">
        <f t="shared" si="6"/>
        <v>90</v>
      </c>
      <c r="AF16" s="23">
        <f t="shared" ref="AF16" si="46">AF28+AF40</f>
        <v>80</v>
      </c>
      <c r="AG16" s="23">
        <f t="shared" si="26"/>
        <v>106</v>
      </c>
      <c r="AH16" s="23">
        <f t="shared" si="26"/>
        <v>113</v>
      </c>
      <c r="AI16" s="23">
        <f t="shared" ref="AI16:AJ16" si="47">AI28+AI41</f>
        <v>118</v>
      </c>
      <c r="AJ16" s="23">
        <f t="shared" si="47"/>
        <v>113</v>
      </c>
      <c r="AK16" s="23">
        <f t="shared" ref="AK16:AL16" si="48">AK28+AK41</f>
        <v>102</v>
      </c>
      <c r="AL16" s="23">
        <f t="shared" si="48"/>
        <v>98</v>
      </c>
    </row>
    <row r="17" spans="1:38" ht="13.5" x14ac:dyDescent="0.25">
      <c r="A17" s="25" t="s">
        <v>0</v>
      </c>
      <c r="B17" s="41">
        <f t="shared" ref="B17:H17" si="49">B29+B41</f>
        <v>1671</v>
      </c>
      <c r="C17" s="41">
        <f t="shared" si="49"/>
        <v>1759</v>
      </c>
      <c r="D17" s="41">
        <f t="shared" si="49"/>
        <v>1785</v>
      </c>
      <c r="E17" s="41">
        <f t="shared" si="49"/>
        <v>1792</v>
      </c>
      <c r="F17" s="41">
        <f t="shared" si="49"/>
        <v>1791</v>
      </c>
      <c r="G17" s="41">
        <f t="shared" si="49"/>
        <v>1803</v>
      </c>
      <c r="H17" s="41">
        <f t="shared" si="49"/>
        <v>1731</v>
      </c>
      <c r="I17" s="41">
        <f t="shared" ref="I17:Q17" si="50">I29+I41</f>
        <v>1678</v>
      </c>
      <c r="J17" s="41">
        <f t="shared" si="50"/>
        <v>1643</v>
      </c>
      <c r="K17" s="41">
        <f t="shared" si="50"/>
        <v>1614</v>
      </c>
      <c r="L17" s="41">
        <f t="shared" si="50"/>
        <v>1521</v>
      </c>
      <c r="M17" s="41">
        <f t="shared" si="50"/>
        <v>1332</v>
      </c>
      <c r="N17" s="41">
        <f t="shared" si="50"/>
        <v>1387</v>
      </c>
      <c r="O17" s="41">
        <f t="shared" si="50"/>
        <v>1403</v>
      </c>
      <c r="P17" s="41">
        <f t="shared" si="50"/>
        <v>1400</v>
      </c>
      <c r="Q17" s="41">
        <f t="shared" si="50"/>
        <v>1348</v>
      </c>
      <c r="R17" s="41">
        <f t="shared" si="2"/>
        <v>1355</v>
      </c>
      <c r="S17" s="41">
        <f t="shared" si="2"/>
        <v>1285</v>
      </c>
      <c r="T17" s="41">
        <f t="shared" si="2"/>
        <v>1206</v>
      </c>
      <c r="U17" s="41">
        <f t="shared" si="2"/>
        <v>1060</v>
      </c>
      <c r="V17" s="41">
        <f t="shared" ref="V17:AA17" si="51">V29+V41</f>
        <v>1072</v>
      </c>
      <c r="W17" s="41">
        <f t="shared" si="51"/>
        <v>1019</v>
      </c>
      <c r="X17" s="41">
        <f t="shared" si="51"/>
        <v>916</v>
      </c>
      <c r="Y17" s="41">
        <f t="shared" si="51"/>
        <v>853</v>
      </c>
      <c r="Z17" s="41">
        <f t="shared" si="51"/>
        <v>809</v>
      </c>
      <c r="AA17" s="41">
        <f t="shared" si="51"/>
        <v>784</v>
      </c>
      <c r="AB17" s="41">
        <f t="shared" si="5"/>
        <v>760</v>
      </c>
      <c r="AC17" s="41">
        <f t="shared" si="5"/>
        <v>757</v>
      </c>
      <c r="AD17" s="41">
        <f t="shared" si="6"/>
        <v>764</v>
      </c>
      <c r="AE17" s="41">
        <f t="shared" si="6"/>
        <v>691</v>
      </c>
      <c r="AF17" s="41">
        <f t="shared" ref="AF17:AG17" si="52">AF29+AF41</f>
        <v>670</v>
      </c>
      <c r="AG17" s="41">
        <f t="shared" si="52"/>
        <v>645</v>
      </c>
      <c r="AH17" s="41">
        <f t="shared" ref="AH17:AI17" si="53">AH29+AH41</f>
        <v>637</v>
      </c>
      <c r="AI17" s="41">
        <f t="shared" si="53"/>
        <v>633</v>
      </c>
      <c r="AJ17" s="41">
        <f t="shared" ref="AJ17:AK17" si="54">AJ29+AJ41</f>
        <v>616</v>
      </c>
      <c r="AK17" s="41">
        <f t="shared" si="54"/>
        <v>622</v>
      </c>
      <c r="AL17" s="41">
        <f t="shared" ref="AL17" si="55">AL29+AL41</f>
        <v>609</v>
      </c>
    </row>
    <row r="18" spans="1:38" x14ac:dyDescent="0.2">
      <c r="A18" s="8"/>
      <c r="AG18" s="2"/>
      <c r="AH18" s="2"/>
      <c r="AI18" s="2"/>
      <c r="AJ18" s="2"/>
      <c r="AK18" s="64"/>
      <c r="AL18" s="64"/>
    </row>
    <row r="19" spans="1:38" ht="13.5" x14ac:dyDescent="0.25">
      <c r="A19" s="20" t="s">
        <v>13</v>
      </c>
      <c r="AG19" s="2"/>
      <c r="AH19" s="2"/>
      <c r="AI19" s="2"/>
      <c r="AJ19" s="2"/>
      <c r="AK19" s="64"/>
      <c r="AL19" s="64"/>
    </row>
    <row r="20" spans="1:38" ht="13.5" x14ac:dyDescent="0.25">
      <c r="A20" s="21" t="s">
        <v>10</v>
      </c>
      <c r="AG20" s="2"/>
      <c r="AH20" s="2"/>
      <c r="AI20" s="2"/>
      <c r="AJ20" s="2"/>
      <c r="AK20" s="64"/>
      <c r="AL20" s="64"/>
    </row>
    <row r="21" spans="1:38" ht="13.5" x14ac:dyDescent="0.25">
      <c r="A21" s="22" t="s">
        <v>1</v>
      </c>
      <c r="B21" s="27">
        <v>111</v>
      </c>
      <c r="C21" s="28">
        <v>111</v>
      </c>
      <c r="D21" s="29">
        <v>111</v>
      </c>
      <c r="E21" s="28">
        <v>92</v>
      </c>
      <c r="F21" s="29">
        <v>94</v>
      </c>
      <c r="G21" s="30">
        <v>78</v>
      </c>
      <c r="H21" s="30">
        <v>80</v>
      </c>
      <c r="I21" s="31">
        <v>79</v>
      </c>
      <c r="J21" s="31">
        <v>56</v>
      </c>
      <c r="K21" s="31">
        <v>52</v>
      </c>
      <c r="L21" s="31">
        <v>43</v>
      </c>
      <c r="M21" s="31">
        <v>27</v>
      </c>
      <c r="N21" s="31">
        <v>39</v>
      </c>
      <c r="O21" s="31">
        <v>29</v>
      </c>
      <c r="P21" s="31">
        <v>33</v>
      </c>
      <c r="Q21" s="31">
        <v>33</v>
      </c>
      <c r="R21" s="31">
        <v>46</v>
      </c>
      <c r="S21" s="31">
        <v>42</v>
      </c>
      <c r="T21" s="31">
        <v>33</v>
      </c>
      <c r="U21" s="31">
        <v>25</v>
      </c>
      <c r="V21" s="28">
        <v>23</v>
      </c>
      <c r="W21" s="28">
        <v>21</v>
      </c>
      <c r="X21" s="28">
        <v>15</v>
      </c>
      <c r="Y21" s="22">
        <v>12</v>
      </c>
      <c r="Z21" s="22">
        <v>15</v>
      </c>
      <c r="AA21" s="22">
        <v>15</v>
      </c>
      <c r="AB21" s="22">
        <v>20</v>
      </c>
      <c r="AC21" s="22">
        <v>20</v>
      </c>
      <c r="AD21" s="22">
        <v>23</v>
      </c>
      <c r="AE21" s="22">
        <v>18</v>
      </c>
      <c r="AF21" s="22">
        <v>15</v>
      </c>
      <c r="AG21" s="22">
        <v>17</v>
      </c>
      <c r="AH21" s="22">
        <v>13</v>
      </c>
      <c r="AI21" s="22">
        <v>8</v>
      </c>
      <c r="AJ21" s="22">
        <v>8</v>
      </c>
      <c r="AK21" s="22">
        <v>12</v>
      </c>
      <c r="AL21" s="22">
        <v>17</v>
      </c>
    </row>
    <row r="22" spans="1:38" ht="13.5" x14ac:dyDescent="0.25">
      <c r="A22" s="23" t="s">
        <v>2</v>
      </c>
      <c r="B22" s="32">
        <v>377</v>
      </c>
      <c r="C22" s="33">
        <v>401</v>
      </c>
      <c r="D22" s="34">
        <v>401</v>
      </c>
      <c r="E22" s="33">
        <v>410</v>
      </c>
      <c r="F22" s="34">
        <v>407</v>
      </c>
      <c r="G22" s="35">
        <v>410</v>
      </c>
      <c r="H22" s="36">
        <v>375</v>
      </c>
      <c r="I22" s="37">
        <v>334</v>
      </c>
      <c r="J22" s="37">
        <v>336</v>
      </c>
      <c r="K22" s="37">
        <v>318</v>
      </c>
      <c r="L22" s="37">
        <v>311</v>
      </c>
      <c r="M22" s="37">
        <v>254</v>
      </c>
      <c r="N22" s="37">
        <v>268</v>
      </c>
      <c r="O22" s="37">
        <v>275</v>
      </c>
      <c r="P22" s="37">
        <v>260</v>
      </c>
      <c r="Q22" s="37">
        <v>233</v>
      </c>
      <c r="R22" s="37">
        <v>210</v>
      </c>
      <c r="S22" s="37">
        <v>184</v>
      </c>
      <c r="T22" s="37">
        <v>177</v>
      </c>
      <c r="U22" s="37">
        <v>176</v>
      </c>
      <c r="V22" s="33">
        <v>179</v>
      </c>
      <c r="W22" s="33">
        <v>171</v>
      </c>
      <c r="X22" s="33">
        <v>155</v>
      </c>
      <c r="Y22" s="23">
        <v>123</v>
      </c>
      <c r="Z22" s="23">
        <v>103</v>
      </c>
      <c r="AA22" s="23">
        <v>97</v>
      </c>
      <c r="AB22" s="23">
        <v>96</v>
      </c>
      <c r="AC22" s="23">
        <v>98</v>
      </c>
      <c r="AD22" s="23">
        <v>99</v>
      </c>
      <c r="AE22" s="23">
        <v>100</v>
      </c>
      <c r="AF22" s="23">
        <v>97</v>
      </c>
      <c r="AG22" s="23">
        <v>91</v>
      </c>
      <c r="AH22" s="23">
        <v>98</v>
      </c>
      <c r="AI22" s="23">
        <v>108</v>
      </c>
      <c r="AJ22" s="23">
        <v>97</v>
      </c>
      <c r="AK22" s="23">
        <v>109</v>
      </c>
      <c r="AL22" s="23">
        <v>97</v>
      </c>
    </row>
    <row r="23" spans="1:38" ht="13.5" x14ac:dyDescent="0.25">
      <c r="A23" s="23" t="s">
        <v>3</v>
      </c>
      <c r="B23" s="32">
        <v>268</v>
      </c>
      <c r="C23" s="33">
        <v>278</v>
      </c>
      <c r="D23" s="34">
        <v>284</v>
      </c>
      <c r="E23" s="33">
        <v>292</v>
      </c>
      <c r="F23" s="34">
        <v>285</v>
      </c>
      <c r="G23" s="35">
        <v>289</v>
      </c>
      <c r="H23" s="36">
        <v>282</v>
      </c>
      <c r="I23" s="37">
        <v>293</v>
      </c>
      <c r="J23" s="37">
        <v>289</v>
      </c>
      <c r="K23" s="37">
        <v>284</v>
      </c>
      <c r="L23" s="37">
        <v>276</v>
      </c>
      <c r="M23" s="37">
        <v>235</v>
      </c>
      <c r="N23" s="37">
        <v>243</v>
      </c>
      <c r="O23" s="37">
        <v>260</v>
      </c>
      <c r="P23" s="37">
        <v>254</v>
      </c>
      <c r="Q23" s="37">
        <v>224</v>
      </c>
      <c r="R23" s="37">
        <v>230</v>
      </c>
      <c r="S23" s="37">
        <v>214</v>
      </c>
      <c r="T23" s="37">
        <v>199</v>
      </c>
      <c r="U23" s="37">
        <v>183</v>
      </c>
      <c r="V23" s="33">
        <v>193</v>
      </c>
      <c r="W23" s="33">
        <v>185</v>
      </c>
      <c r="X23" s="33">
        <v>145</v>
      </c>
      <c r="Y23" s="23">
        <v>122</v>
      </c>
      <c r="Z23" s="23">
        <v>113</v>
      </c>
      <c r="AA23" s="23">
        <v>107</v>
      </c>
      <c r="AB23" s="23">
        <v>99</v>
      </c>
      <c r="AC23" s="23">
        <v>103</v>
      </c>
      <c r="AD23" s="23">
        <v>102</v>
      </c>
      <c r="AE23" s="23">
        <v>88</v>
      </c>
      <c r="AF23" s="23">
        <v>92</v>
      </c>
      <c r="AG23" s="23">
        <v>92</v>
      </c>
      <c r="AH23" s="23">
        <v>87</v>
      </c>
      <c r="AI23" s="23">
        <v>74</v>
      </c>
      <c r="AJ23" s="23">
        <v>87</v>
      </c>
      <c r="AK23" s="23">
        <v>89</v>
      </c>
      <c r="AL23" s="23">
        <v>89</v>
      </c>
    </row>
    <row r="24" spans="1:38" ht="13.5" x14ac:dyDescent="0.25">
      <c r="A24" s="23" t="s">
        <v>4</v>
      </c>
      <c r="B24" s="32">
        <v>205</v>
      </c>
      <c r="C24" s="33">
        <v>220</v>
      </c>
      <c r="D24" s="34">
        <v>228</v>
      </c>
      <c r="E24" s="33">
        <v>223</v>
      </c>
      <c r="F24" s="34">
        <v>228</v>
      </c>
      <c r="G24" s="35">
        <v>234</v>
      </c>
      <c r="H24" s="36">
        <v>238</v>
      </c>
      <c r="I24" s="37">
        <v>242</v>
      </c>
      <c r="J24" s="37">
        <v>243</v>
      </c>
      <c r="K24" s="37">
        <v>236</v>
      </c>
      <c r="L24" s="37">
        <v>240</v>
      </c>
      <c r="M24" s="37">
        <v>215</v>
      </c>
      <c r="N24" s="37">
        <v>226</v>
      </c>
      <c r="O24" s="37">
        <v>230</v>
      </c>
      <c r="P24" s="37">
        <v>231</v>
      </c>
      <c r="Q24" s="37">
        <v>225</v>
      </c>
      <c r="R24" s="37">
        <v>235</v>
      </c>
      <c r="S24" s="37">
        <v>222</v>
      </c>
      <c r="T24" s="37">
        <v>219</v>
      </c>
      <c r="U24" s="37">
        <v>212</v>
      </c>
      <c r="V24" s="33">
        <v>206</v>
      </c>
      <c r="W24" s="33">
        <v>198</v>
      </c>
      <c r="X24" s="33">
        <v>188</v>
      </c>
      <c r="Y24" s="23">
        <v>187</v>
      </c>
      <c r="Z24" s="23">
        <v>172</v>
      </c>
      <c r="AA24" s="23">
        <v>156</v>
      </c>
      <c r="AB24" s="23">
        <v>153</v>
      </c>
      <c r="AC24" s="23">
        <v>145</v>
      </c>
      <c r="AD24" s="23">
        <v>141</v>
      </c>
      <c r="AE24" s="23">
        <v>130</v>
      </c>
      <c r="AF24" s="23">
        <v>122</v>
      </c>
      <c r="AG24" s="23">
        <v>117</v>
      </c>
      <c r="AH24" s="23">
        <v>107</v>
      </c>
      <c r="AI24" s="23">
        <v>108</v>
      </c>
      <c r="AJ24" s="23">
        <v>100</v>
      </c>
      <c r="AK24" s="23">
        <v>93</v>
      </c>
      <c r="AL24" s="23">
        <v>89</v>
      </c>
    </row>
    <row r="25" spans="1:38" ht="13.5" x14ac:dyDescent="0.25">
      <c r="A25" s="23" t="s">
        <v>5</v>
      </c>
      <c r="B25" s="32">
        <v>224</v>
      </c>
      <c r="C25" s="33">
        <v>222</v>
      </c>
      <c r="D25" s="34">
        <v>218</v>
      </c>
      <c r="E25" s="33">
        <v>211</v>
      </c>
      <c r="F25" s="34">
        <v>209</v>
      </c>
      <c r="G25" s="35">
        <v>202</v>
      </c>
      <c r="H25" s="36">
        <v>189</v>
      </c>
      <c r="I25" s="37">
        <v>161</v>
      </c>
      <c r="J25" s="37">
        <v>165</v>
      </c>
      <c r="K25" s="37">
        <v>169</v>
      </c>
      <c r="L25" s="37">
        <v>160</v>
      </c>
      <c r="M25" s="37">
        <v>159</v>
      </c>
      <c r="N25" s="37">
        <v>172</v>
      </c>
      <c r="O25" s="37">
        <v>177</v>
      </c>
      <c r="P25" s="37">
        <v>176</v>
      </c>
      <c r="Q25" s="37">
        <v>182</v>
      </c>
      <c r="R25" s="37">
        <v>195</v>
      </c>
      <c r="S25" s="37">
        <v>185</v>
      </c>
      <c r="T25" s="37">
        <v>180</v>
      </c>
      <c r="U25" s="37">
        <v>182</v>
      </c>
      <c r="V25" s="33">
        <v>181</v>
      </c>
      <c r="W25" s="33">
        <v>178</v>
      </c>
      <c r="X25" s="33">
        <v>163</v>
      </c>
      <c r="Y25" s="23">
        <v>158</v>
      </c>
      <c r="Z25" s="23">
        <v>152</v>
      </c>
      <c r="AA25" s="23">
        <v>145</v>
      </c>
      <c r="AB25" s="23">
        <v>151</v>
      </c>
      <c r="AC25" s="23">
        <v>152</v>
      </c>
      <c r="AD25" s="23">
        <v>155</v>
      </c>
      <c r="AE25" s="23">
        <v>140</v>
      </c>
      <c r="AF25" s="23">
        <v>140</v>
      </c>
      <c r="AG25" s="23">
        <v>134</v>
      </c>
      <c r="AH25" s="23">
        <v>132</v>
      </c>
      <c r="AI25" s="23">
        <v>124</v>
      </c>
      <c r="AJ25" s="23">
        <v>125</v>
      </c>
      <c r="AK25" s="23">
        <v>128</v>
      </c>
      <c r="AL25" s="23">
        <v>130</v>
      </c>
    </row>
    <row r="26" spans="1:38" ht="13.5" x14ac:dyDescent="0.25">
      <c r="A26" s="23" t="s">
        <v>6</v>
      </c>
      <c r="B26" s="32">
        <v>126</v>
      </c>
      <c r="C26" s="33">
        <v>126</v>
      </c>
      <c r="D26" s="34">
        <v>122</v>
      </c>
      <c r="E26" s="33">
        <v>116</v>
      </c>
      <c r="F26" s="34">
        <v>115</v>
      </c>
      <c r="G26" s="35">
        <v>118</v>
      </c>
      <c r="H26" s="36">
        <v>115</v>
      </c>
      <c r="I26" s="37">
        <v>116</v>
      </c>
      <c r="J26" s="37">
        <v>113</v>
      </c>
      <c r="K26" s="37">
        <v>94</v>
      </c>
      <c r="L26" s="37">
        <v>88</v>
      </c>
      <c r="M26" s="37">
        <v>83</v>
      </c>
      <c r="N26" s="37">
        <v>85</v>
      </c>
      <c r="O26" s="37">
        <v>85</v>
      </c>
      <c r="P26" s="37">
        <v>83</v>
      </c>
      <c r="Q26" s="37">
        <v>75</v>
      </c>
      <c r="R26" s="37">
        <v>78</v>
      </c>
      <c r="S26" s="37">
        <v>71</v>
      </c>
      <c r="T26" s="37">
        <v>79</v>
      </c>
      <c r="U26" s="37">
        <v>63</v>
      </c>
      <c r="V26" s="33">
        <v>67</v>
      </c>
      <c r="W26" s="33">
        <v>63</v>
      </c>
      <c r="X26" s="33">
        <v>59</v>
      </c>
      <c r="Y26" s="23">
        <v>61</v>
      </c>
      <c r="Z26" s="23">
        <v>67</v>
      </c>
      <c r="AA26" s="23">
        <v>73</v>
      </c>
      <c r="AB26" s="23">
        <v>72</v>
      </c>
      <c r="AC26" s="23">
        <v>72</v>
      </c>
      <c r="AD26" s="23">
        <v>71</v>
      </c>
      <c r="AE26" s="23">
        <v>68</v>
      </c>
      <c r="AF26" s="23">
        <v>67</v>
      </c>
      <c r="AG26" s="23">
        <v>59</v>
      </c>
      <c r="AH26" s="23">
        <v>58</v>
      </c>
      <c r="AI26" s="23">
        <v>65</v>
      </c>
      <c r="AJ26" s="23">
        <v>70</v>
      </c>
      <c r="AK26" s="23">
        <v>74</v>
      </c>
      <c r="AL26" s="23">
        <v>70</v>
      </c>
    </row>
    <row r="27" spans="1:38" ht="13.5" x14ac:dyDescent="0.25">
      <c r="A27" s="23" t="s">
        <v>8</v>
      </c>
      <c r="B27" s="32">
        <v>19</v>
      </c>
      <c r="C27" s="33">
        <v>22</v>
      </c>
      <c r="D27" s="34">
        <v>30</v>
      </c>
      <c r="E27" s="33">
        <v>24</v>
      </c>
      <c r="F27" s="34">
        <v>20</v>
      </c>
      <c r="G27" s="35">
        <v>16</v>
      </c>
      <c r="H27" s="36">
        <v>17</v>
      </c>
      <c r="I27" s="37">
        <v>21</v>
      </c>
      <c r="J27" s="37">
        <v>29</v>
      </c>
      <c r="K27" s="37">
        <v>21</v>
      </c>
      <c r="L27" s="37">
        <v>20</v>
      </c>
      <c r="M27" s="37">
        <v>14</v>
      </c>
      <c r="N27" s="37">
        <v>16</v>
      </c>
      <c r="O27" s="37">
        <v>22</v>
      </c>
      <c r="P27" s="37">
        <v>20</v>
      </c>
      <c r="Q27" s="37">
        <v>18</v>
      </c>
      <c r="R27" s="37">
        <v>24</v>
      </c>
      <c r="S27" s="37">
        <v>4</v>
      </c>
      <c r="T27" s="37">
        <v>6</v>
      </c>
      <c r="U27" s="37">
        <v>10</v>
      </c>
      <c r="V27" s="33">
        <v>17</v>
      </c>
      <c r="W27" s="33">
        <v>25</v>
      </c>
      <c r="X27" s="33">
        <v>8</v>
      </c>
      <c r="Y27" s="23">
        <v>7</v>
      </c>
      <c r="Z27" s="23">
        <v>11</v>
      </c>
      <c r="AA27" s="23">
        <v>15</v>
      </c>
      <c r="AB27" s="23">
        <v>12</v>
      </c>
      <c r="AC27" s="23">
        <v>12</v>
      </c>
      <c r="AD27" s="23">
        <v>16</v>
      </c>
      <c r="AE27" s="23">
        <v>22</v>
      </c>
      <c r="AF27" s="23">
        <v>22</v>
      </c>
      <c r="AG27" s="23">
        <v>29</v>
      </c>
      <c r="AH27" s="23">
        <v>29</v>
      </c>
      <c r="AI27" s="23">
        <v>28</v>
      </c>
      <c r="AJ27" s="23">
        <v>16</v>
      </c>
      <c r="AK27" s="23">
        <v>15</v>
      </c>
      <c r="AL27" s="23">
        <v>19</v>
      </c>
    </row>
    <row r="28" spans="1:38" ht="13.5" x14ac:dyDescent="0.25">
      <c r="A28" s="24" t="s">
        <v>7</v>
      </c>
      <c r="B28" s="32">
        <v>10</v>
      </c>
      <c r="C28" s="33">
        <v>2</v>
      </c>
      <c r="D28" s="34">
        <v>3</v>
      </c>
      <c r="E28" s="33">
        <v>6</v>
      </c>
      <c r="F28" s="34">
        <v>6</v>
      </c>
      <c r="G28" s="35">
        <v>7</v>
      </c>
      <c r="H28" s="36">
        <v>9</v>
      </c>
      <c r="I28" s="37">
        <v>9</v>
      </c>
      <c r="J28" s="37">
        <v>12</v>
      </c>
      <c r="K28" s="37">
        <v>11</v>
      </c>
      <c r="L28" s="37">
        <v>7</v>
      </c>
      <c r="M28" s="37">
        <v>3</v>
      </c>
      <c r="N28" s="37">
        <v>2</v>
      </c>
      <c r="O28" s="37">
        <v>2</v>
      </c>
      <c r="P28" s="37"/>
      <c r="Q28" s="37">
        <v>1</v>
      </c>
      <c r="R28" s="37">
        <v>1</v>
      </c>
      <c r="S28" s="37">
        <v>2</v>
      </c>
      <c r="T28" s="37">
        <v>1</v>
      </c>
      <c r="U28" s="37"/>
      <c r="V28" s="33">
        <v>1</v>
      </c>
      <c r="W28" s="33">
        <v>1</v>
      </c>
      <c r="X28" s="33"/>
      <c r="Y28" s="23"/>
      <c r="Z28" s="23">
        <v>1</v>
      </c>
      <c r="AA28" s="23">
        <v>2</v>
      </c>
      <c r="AB28" s="23">
        <v>2</v>
      </c>
      <c r="AC28" s="23">
        <v>5</v>
      </c>
      <c r="AD28" s="23">
        <v>11</v>
      </c>
      <c r="AE28" s="23">
        <v>9</v>
      </c>
      <c r="AF28" s="23">
        <v>12</v>
      </c>
      <c r="AG28" s="23">
        <v>21</v>
      </c>
      <c r="AH28" s="23">
        <v>28</v>
      </c>
      <c r="AI28" s="23">
        <v>31</v>
      </c>
      <c r="AJ28" s="23">
        <v>25</v>
      </c>
      <c r="AK28" s="23">
        <v>23</v>
      </c>
      <c r="AL28" s="23">
        <v>21</v>
      </c>
    </row>
    <row r="29" spans="1:38" ht="13.5" x14ac:dyDescent="0.25">
      <c r="A29" s="25" t="s">
        <v>0</v>
      </c>
      <c r="B29" s="26">
        <f t="shared" ref="B29:H29" si="56">SUM(B21:B28)</f>
        <v>1340</v>
      </c>
      <c r="C29" s="26">
        <f t="shared" si="56"/>
        <v>1382</v>
      </c>
      <c r="D29" s="26">
        <f t="shared" si="56"/>
        <v>1397</v>
      </c>
      <c r="E29" s="26">
        <f t="shared" si="56"/>
        <v>1374</v>
      </c>
      <c r="F29" s="26">
        <f t="shared" si="56"/>
        <v>1364</v>
      </c>
      <c r="G29" s="26">
        <f t="shared" si="56"/>
        <v>1354</v>
      </c>
      <c r="H29" s="26">
        <f t="shared" si="56"/>
        <v>1305</v>
      </c>
      <c r="I29" s="26">
        <f t="shared" ref="I29:Q29" si="57">SUM(I21:I28)</f>
        <v>1255</v>
      </c>
      <c r="J29" s="26">
        <f t="shared" si="57"/>
        <v>1243</v>
      </c>
      <c r="K29" s="26">
        <f t="shared" si="57"/>
        <v>1185</v>
      </c>
      <c r="L29" s="26">
        <f t="shared" si="57"/>
        <v>1145</v>
      </c>
      <c r="M29" s="26">
        <f t="shared" si="57"/>
        <v>990</v>
      </c>
      <c r="N29" s="26">
        <f t="shared" si="57"/>
        <v>1051</v>
      </c>
      <c r="O29" s="26">
        <f t="shared" si="57"/>
        <v>1080</v>
      </c>
      <c r="P29" s="26">
        <f t="shared" si="57"/>
        <v>1057</v>
      </c>
      <c r="Q29" s="26">
        <f t="shared" si="57"/>
        <v>991</v>
      </c>
      <c r="R29" s="26">
        <f t="shared" ref="R29:W29" si="58">SUM(R21:R28)</f>
        <v>1019</v>
      </c>
      <c r="S29" s="26">
        <f t="shared" si="58"/>
        <v>924</v>
      </c>
      <c r="T29" s="26">
        <f t="shared" si="58"/>
        <v>894</v>
      </c>
      <c r="U29" s="26">
        <f t="shared" si="58"/>
        <v>851</v>
      </c>
      <c r="V29" s="26">
        <f t="shared" si="58"/>
        <v>867</v>
      </c>
      <c r="W29" s="26">
        <f t="shared" si="58"/>
        <v>842</v>
      </c>
      <c r="X29" s="26">
        <f t="shared" ref="X29:AF29" si="59">SUM(X21:X28)</f>
        <v>733</v>
      </c>
      <c r="Y29" s="26">
        <f t="shared" si="59"/>
        <v>670</v>
      </c>
      <c r="Z29" s="26">
        <f t="shared" si="59"/>
        <v>634</v>
      </c>
      <c r="AA29" s="26">
        <f t="shared" si="59"/>
        <v>610</v>
      </c>
      <c r="AB29" s="26">
        <f t="shared" si="59"/>
        <v>605</v>
      </c>
      <c r="AC29" s="26">
        <f t="shared" si="59"/>
        <v>607</v>
      </c>
      <c r="AD29" s="26">
        <f t="shared" si="59"/>
        <v>618</v>
      </c>
      <c r="AE29" s="26">
        <f t="shared" si="59"/>
        <v>575</v>
      </c>
      <c r="AF29" s="26">
        <f t="shared" si="59"/>
        <v>567</v>
      </c>
      <c r="AG29" s="26">
        <f t="shared" ref="AG29:AH29" si="60">SUM(AG21:AG28)</f>
        <v>560</v>
      </c>
      <c r="AH29" s="26">
        <f t="shared" si="60"/>
        <v>552</v>
      </c>
      <c r="AI29" s="26">
        <f t="shared" ref="AI29:AK29" si="61">SUM(AI21:AI28)</f>
        <v>546</v>
      </c>
      <c r="AJ29" s="26">
        <f t="shared" si="61"/>
        <v>528</v>
      </c>
      <c r="AK29" s="26">
        <f t="shared" si="61"/>
        <v>543</v>
      </c>
      <c r="AL29" s="26">
        <f t="shared" ref="AL29" si="62">SUM(AL21:AL28)</f>
        <v>532</v>
      </c>
    </row>
    <row r="30" spans="1:38" x14ac:dyDescent="0.2">
      <c r="A30" s="8"/>
      <c r="AG30" s="2"/>
      <c r="AH30" s="2"/>
      <c r="AI30" s="2"/>
      <c r="AJ30" s="2"/>
      <c r="AK30" s="64"/>
      <c r="AL30" s="64"/>
    </row>
    <row r="31" spans="1:38" ht="13.5" x14ac:dyDescent="0.25">
      <c r="A31" s="20" t="s">
        <v>14</v>
      </c>
      <c r="AG31" s="2"/>
      <c r="AH31" s="2"/>
      <c r="AI31" s="2"/>
      <c r="AJ31" s="2"/>
      <c r="AK31" s="64"/>
      <c r="AL31" s="64"/>
    </row>
    <row r="32" spans="1:38" ht="13.5" x14ac:dyDescent="0.25">
      <c r="A32" s="21" t="s">
        <v>11</v>
      </c>
      <c r="AG32" s="2"/>
      <c r="AH32" s="2"/>
      <c r="AI32" s="2"/>
      <c r="AJ32" s="2"/>
      <c r="AK32" s="64"/>
      <c r="AL32" s="64"/>
    </row>
    <row r="33" spans="1:38" ht="13.5" x14ac:dyDescent="0.25">
      <c r="A33" s="22" t="s">
        <v>1</v>
      </c>
      <c r="B33" s="30">
        <v>6</v>
      </c>
      <c r="C33" s="38">
        <v>7</v>
      </c>
      <c r="D33" s="30">
        <v>7</v>
      </c>
      <c r="E33" s="38">
        <v>4</v>
      </c>
      <c r="F33" s="30">
        <v>2</v>
      </c>
      <c r="G33" s="38">
        <v>1</v>
      </c>
      <c r="H33" s="30">
        <v>3</v>
      </c>
      <c r="I33" s="31">
        <v>1</v>
      </c>
      <c r="J33" s="31">
        <v>1</v>
      </c>
      <c r="K33" s="31">
        <v>1</v>
      </c>
      <c r="L33" s="31">
        <v>2</v>
      </c>
      <c r="M33" s="31"/>
      <c r="N33" s="31">
        <v>2</v>
      </c>
      <c r="O33" s="31">
        <v>1</v>
      </c>
      <c r="P33" s="31">
        <v>1</v>
      </c>
      <c r="Q33" s="31">
        <v>1</v>
      </c>
      <c r="R33" s="31">
        <v>1</v>
      </c>
      <c r="S33" s="31">
        <v>1</v>
      </c>
      <c r="T33" s="31"/>
      <c r="U33" s="31"/>
      <c r="V33" s="28"/>
      <c r="W33" s="28"/>
      <c r="X33" s="28"/>
      <c r="Y33" s="22"/>
      <c r="Z33" s="22"/>
      <c r="AA33" s="22"/>
      <c r="AB33" s="22"/>
      <c r="AC33" s="22"/>
      <c r="AD33" s="22"/>
      <c r="AE33" s="22"/>
      <c r="AF33" s="22">
        <v>2</v>
      </c>
      <c r="AG33" s="22"/>
      <c r="AH33" s="22">
        <v>1</v>
      </c>
      <c r="AI33" s="22">
        <v>3</v>
      </c>
      <c r="AJ33" s="22">
        <v>2</v>
      </c>
      <c r="AK33" s="62"/>
      <c r="AL33" s="62"/>
    </row>
    <row r="34" spans="1:38" ht="13.5" x14ac:dyDescent="0.25">
      <c r="A34" s="23" t="s">
        <v>2</v>
      </c>
      <c r="B34" s="35">
        <v>11</v>
      </c>
      <c r="C34" s="39">
        <v>12</v>
      </c>
      <c r="D34" s="35">
        <v>7</v>
      </c>
      <c r="E34" s="39">
        <v>11</v>
      </c>
      <c r="F34" s="35">
        <v>13</v>
      </c>
      <c r="G34" s="39">
        <v>17</v>
      </c>
      <c r="H34" s="35">
        <v>10</v>
      </c>
      <c r="I34" s="37">
        <v>9</v>
      </c>
      <c r="J34" s="37">
        <v>6</v>
      </c>
      <c r="K34" s="37">
        <v>4</v>
      </c>
      <c r="L34" s="37">
        <v>5</v>
      </c>
      <c r="M34" s="37">
        <v>6</v>
      </c>
      <c r="N34" s="37">
        <v>3</v>
      </c>
      <c r="O34" s="37">
        <v>2</v>
      </c>
      <c r="P34" s="37">
        <v>5</v>
      </c>
      <c r="Q34" s="37">
        <v>2</v>
      </c>
      <c r="R34" s="37">
        <v>2</v>
      </c>
      <c r="S34" s="37">
        <v>3</v>
      </c>
      <c r="T34" s="37">
        <v>2</v>
      </c>
      <c r="U34" s="37">
        <v>1</v>
      </c>
      <c r="V34" s="33"/>
      <c r="W34" s="33"/>
      <c r="X34" s="33"/>
      <c r="Y34" s="23">
        <v>1</v>
      </c>
      <c r="Z34" s="23">
        <v>1</v>
      </c>
      <c r="AA34" s="23"/>
      <c r="AB34" s="23"/>
      <c r="AC34" s="23"/>
      <c r="AD34" s="23"/>
      <c r="AE34" s="23"/>
      <c r="AF34" s="23">
        <v>1</v>
      </c>
      <c r="AG34" s="23"/>
      <c r="AH34" s="23"/>
      <c r="AI34" s="23">
        <v>1</v>
      </c>
      <c r="AJ34" s="23">
        <v>1</v>
      </c>
      <c r="AK34" s="23">
        <v>1</v>
      </c>
      <c r="AL34" s="23">
        <v>1</v>
      </c>
    </row>
    <row r="35" spans="1:38" ht="13.5" x14ac:dyDescent="0.25">
      <c r="A35" s="23" t="s">
        <v>3</v>
      </c>
      <c r="B35" s="35">
        <v>15</v>
      </c>
      <c r="C35" s="39">
        <v>23</v>
      </c>
      <c r="D35" s="35">
        <v>20</v>
      </c>
      <c r="E35" s="39">
        <v>20</v>
      </c>
      <c r="F35" s="35">
        <v>15</v>
      </c>
      <c r="G35" s="39">
        <v>17</v>
      </c>
      <c r="H35" s="35">
        <v>12</v>
      </c>
      <c r="I35" s="37">
        <v>11</v>
      </c>
      <c r="J35" s="37">
        <v>10</v>
      </c>
      <c r="K35" s="37">
        <v>9</v>
      </c>
      <c r="L35" s="37">
        <v>8</v>
      </c>
      <c r="M35" s="37">
        <v>6</v>
      </c>
      <c r="N35" s="37">
        <v>5</v>
      </c>
      <c r="O35" s="37">
        <v>7</v>
      </c>
      <c r="P35" s="37">
        <v>7</v>
      </c>
      <c r="Q35" s="37">
        <v>10</v>
      </c>
      <c r="R35" s="37">
        <v>10</v>
      </c>
      <c r="S35" s="37">
        <v>8</v>
      </c>
      <c r="T35" s="37">
        <v>7</v>
      </c>
      <c r="U35" s="37">
        <v>6</v>
      </c>
      <c r="V35" s="33">
        <v>5</v>
      </c>
      <c r="W35" s="33">
        <v>3</v>
      </c>
      <c r="X35" s="33">
        <v>3</v>
      </c>
      <c r="Y35" s="23">
        <v>2</v>
      </c>
      <c r="Z35" s="23">
        <v>2</v>
      </c>
      <c r="AA35" s="23">
        <v>3</v>
      </c>
      <c r="AB35" s="23">
        <v>3</v>
      </c>
      <c r="AC35" s="23">
        <v>3</v>
      </c>
      <c r="AD35" s="23">
        <v>3</v>
      </c>
      <c r="AE35" s="23">
        <v>2</v>
      </c>
      <c r="AF35" s="23">
        <v>2</v>
      </c>
      <c r="AG35" s="23">
        <v>1</v>
      </c>
      <c r="AH35" s="23">
        <v>1</v>
      </c>
      <c r="AI35" s="23">
        <v>1</v>
      </c>
      <c r="AJ35" s="23">
        <v>2</v>
      </c>
      <c r="AK35" s="23"/>
      <c r="AL35" s="23"/>
    </row>
    <row r="36" spans="1:38" ht="13.5" x14ac:dyDescent="0.25">
      <c r="A36" s="23" t="s">
        <v>4</v>
      </c>
      <c r="B36" s="35">
        <v>23</v>
      </c>
      <c r="C36" s="39">
        <v>26</v>
      </c>
      <c r="D36" s="35">
        <v>37</v>
      </c>
      <c r="E36" s="39">
        <v>33</v>
      </c>
      <c r="F36" s="35">
        <v>38</v>
      </c>
      <c r="G36" s="39">
        <v>36</v>
      </c>
      <c r="H36" s="35">
        <v>30</v>
      </c>
      <c r="I36" s="37">
        <v>22</v>
      </c>
      <c r="J36" s="37">
        <v>19</v>
      </c>
      <c r="K36" s="37">
        <v>21</v>
      </c>
      <c r="L36" s="37">
        <v>15</v>
      </c>
      <c r="M36" s="37">
        <v>12</v>
      </c>
      <c r="N36" s="37">
        <v>10</v>
      </c>
      <c r="O36" s="37">
        <v>6</v>
      </c>
      <c r="P36" s="37">
        <v>4</v>
      </c>
      <c r="Q36" s="37">
        <v>3</v>
      </c>
      <c r="R36" s="37">
        <v>8</v>
      </c>
      <c r="S36" s="37">
        <v>7</v>
      </c>
      <c r="T36" s="37">
        <v>8</v>
      </c>
      <c r="U36" s="37">
        <v>5</v>
      </c>
      <c r="V36" s="33">
        <v>7</v>
      </c>
      <c r="W36" s="33">
        <v>7</v>
      </c>
      <c r="X36" s="33">
        <v>5</v>
      </c>
      <c r="Y36" s="23">
        <v>7</v>
      </c>
      <c r="Z36" s="23">
        <v>6</v>
      </c>
      <c r="AA36" s="23">
        <v>6</v>
      </c>
      <c r="AB36" s="23">
        <v>3</v>
      </c>
      <c r="AC36" s="23">
        <v>3</v>
      </c>
      <c r="AD36" s="23">
        <v>3</v>
      </c>
      <c r="AE36" s="23">
        <v>3</v>
      </c>
      <c r="AF36" s="23">
        <v>2</v>
      </c>
      <c r="AG36" s="33"/>
      <c r="AH36" s="33">
        <v>2</v>
      </c>
      <c r="AI36" s="33">
        <v>3</v>
      </c>
      <c r="AJ36" s="33">
        <v>6</v>
      </c>
      <c r="AK36" s="33">
        <v>7</v>
      </c>
      <c r="AL36" s="33">
        <v>4</v>
      </c>
    </row>
    <row r="37" spans="1:38" ht="13.5" x14ac:dyDescent="0.25">
      <c r="A37" s="23" t="s">
        <v>5</v>
      </c>
      <c r="B37" s="35">
        <v>46</v>
      </c>
      <c r="C37" s="39">
        <v>50</v>
      </c>
      <c r="D37" s="35">
        <v>51</v>
      </c>
      <c r="E37" s="39">
        <v>49</v>
      </c>
      <c r="F37" s="35">
        <v>41</v>
      </c>
      <c r="G37" s="39">
        <v>45</v>
      </c>
      <c r="H37" s="35">
        <v>43</v>
      </c>
      <c r="I37" s="37">
        <v>43</v>
      </c>
      <c r="J37" s="37">
        <v>38</v>
      </c>
      <c r="K37" s="37">
        <v>41</v>
      </c>
      <c r="L37" s="37">
        <v>33</v>
      </c>
      <c r="M37" s="37">
        <v>20</v>
      </c>
      <c r="N37" s="37">
        <v>24</v>
      </c>
      <c r="O37" s="37">
        <v>24</v>
      </c>
      <c r="P37" s="37">
        <v>29</v>
      </c>
      <c r="Q37" s="37">
        <v>27</v>
      </c>
      <c r="R37" s="37">
        <v>26</v>
      </c>
      <c r="S37" s="37">
        <v>28</v>
      </c>
      <c r="T37" s="37">
        <v>26</v>
      </c>
      <c r="U37" s="37">
        <v>14</v>
      </c>
      <c r="V37" s="33">
        <v>14</v>
      </c>
      <c r="W37" s="33">
        <v>12</v>
      </c>
      <c r="X37" s="33">
        <v>16</v>
      </c>
      <c r="Y37" s="23">
        <v>17</v>
      </c>
      <c r="Z37" s="23">
        <v>13</v>
      </c>
      <c r="AA37" s="23">
        <v>13</v>
      </c>
      <c r="AB37" s="23">
        <v>11</v>
      </c>
      <c r="AC37" s="23">
        <v>8</v>
      </c>
      <c r="AD37" s="23">
        <v>8</v>
      </c>
      <c r="AE37" s="23">
        <v>8</v>
      </c>
      <c r="AF37" s="23">
        <v>8</v>
      </c>
      <c r="AG37" s="23">
        <v>9</v>
      </c>
      <c r="AH37" s="23">
        <v>9</v>
      </c>
      <c r="AI37" s="23">
        <v>6</v>
      </c>
      <c r="AJ37" s="23">
        <v>5</v>
      </c>
      <c r="AK37" s="23">
        <v>5</v>
      </c>
      <c r="AL37" s="23">
        <v>6</v>
      </c>
    </row>
    <row r="38" spans="1:38" ht="13.5" x14ac:dyDescent="0.25">
      <c r="A38" s="23" t="s">
        <v>6</v>
      </c>
      <c r="B38" s="35">
        <v>66</v>
      </c>
      <c r="C38" s="39">
        <v>85</v>
      </c>
      <c r="D38" s="35">
        <v>73</v>
      </c>
      <c r="E38" s="39">
        <v>79</v>
      </c>
      <c r="F38" s="35">
        <v>80</v>
      </c>
      <c r="G38" s="39">
        <v>71</v>
      </c>
      <c r="H38" s="35">
        <v>74</v>
      </c>
      <c r="I38" s="37">
        <v>71</v>
      </c>
      <c r="J38" s="37">
        <v>60</v>
      </c>
      <c r="K38" s="37">
        <v>69</v>
      </c>
      <c r="L38" s="37">
        <v>49</v>
      </c>
      <c r="M38" s="37">
        <v>45</v>
      </c>
      <c r="N38" s="37">
        <v>37</v>
      </c>
      <c r="O38" s="37">
        <v>38</v>
      </c>
      <c r="P38" s="37">
        <v>41</v>
      </c>
      <c r="Q38" s="37">
        <v>52</v>
      </c>
      <c r="R38" s="37">
        <v>43</v>
      </c>
      <c r="S38" s="37">
        <v>44</v>
      </c>
      <c r="T38" s="37">
        <v>39</v>
      </c>
      <c r="U38" s="37">
        <v>40</v>
      </c>
      <c r="V38" s="33">
        <v>35</v>
      </c>
      <c r="W38" s="33">
        <v>27</v>
      </c>
      <c r="X38" s="33">
        <v>26</v>
      </c>
      <c r="Y38" s="23">
        <v>25</v>
      </c>
      <c r="Z38" s="23">
        <v>24</v>
      </c>
      <c r="AA38" s="23">
        <v>22</v>
      </c>
      <c r="AB38" s="23">
        <v>14</v>
      </c>
      <c r="AC38" s="23">
        <v>14</v>
      </c>
      <c r="AD38" s="23">
        <v>12</v>
      </c>
      <c r="AE38" s="23">
        <v>14</v>
      </c>
      <c r="AF38" s="23">
        <v>14</v>
      </c>
      <c r="AG38" s="23">
        <v>16</v>
      </c>
      <c r="AH38" s="23">
        <v>16</v>
      </c>
      <c r="AI38" s="23">
        <v>15</v>
      </c>
      <c r="AJ38" s="23">
        <v>15</v>
      </c>
      <c r="AK38" s="23">
        <v>10</v>
      </c>
      <c r="AL38" s="23">
        <v>6</v>
      </c>
    </row>
    <row r="39" spans="1:38" ht="13.5" x14ac:dyDescent="0.25">
      <c r="A39" s="23" t="s">
        <v>8</v>
      </c>
      <c r="B39" s="35">
        <v>44</v>
      </c>
      <c r="C39" s="39">
        <v>40</v>
      </c>
      <c r="D39" s="35">
        <v>42</v>
      </c>
      <c r="E39" s="39">
        <v>60</v>
      </c>
      <c r="F39" s="35">
        <v>65</v>
      </c>
      <c r="G39" s="39">
        <v>65</v>
      </c>
      <c r="H39" s="35">
        <v>54</v>
      </c>
      <c r="I39" s="37">
        <v>52</v>
      </c>
      <c r="J39" s="37">
        <v>48</v>
      </c>
      <c r="K39" s="37">
        <v>54</v>
      </c>
      <c r="L39" s="37">
        <v>49</v>
      </c>
      <c r="M39" s="37">
        <v>49</v>
      </c>
      <c r="N39" s="37">
        <v>45</v>
      </c>
      <c r="O39" s="37">
        <v>34</v>
      </c>
      <c r="P39" s="37">
        <v>37</v>
      </c>
      <c r="Q39" s="37">
        <v>39</v>
      </c>
      <c r="R39" s="37">
        <v>33</v>
      </c>
      <c r="S39" s="37">
        <v>45</v>
      </c>
      <c r="T39" s="37">
        <v>41</v>
      </c>
      <c r="U39" s="37">
        <v>24</v>
      </c>
      <c r="V39" s="33">
        <v>19</v>
      </c>
      <c r="W39" s="33">
        <v>16</v>
      </c>
      <c r="X39" s="33">
        <v>30</v>
      </c>
      <c r="Y39" s="23">
        <v>20</v>
      </c>
      <c r="Z39" s="23">
        <v>12</v>
      </c>
      <c r="AA39" s="23">
        <v>13</v>
      </c>
      <c r="AB39" s="23">
        <v>16</v>
      </c>
      <c r="AC39" s="23">
        <v>14</v>
      </c>
      <c r="AD39" s="23">
        <v>13</v>
      </c>
      <c r="AE39" s="23">
        <v>8</v>
      </c>
      <c r="AF39" s="23">
        <v>6</v>
      </c>
      <c r="AG39" s="23">
        <v>4</v>
      </c>
      <c r="AH39" s="23">
        <v>3</v>
      </c>
      <c r="AI39" s="23">
        <v>5</v>
      </c>
      <c r="AJ39" s="23">
        <v>3</v>
      </c>
      <c r="AK39" s="23">
        <v>8</v>
      </c>
      <c r="AL39" s="23">
        <v>8</v>
      </c>
    </row>
    <row r="40" spans="1:38" ht="13.5" x14ac:dyDescent="0.25">
      <c r="A40" s="24" t="s">
        <v>7</v>
      </c>
      <c r="B40" s="35">
        <v>120</v>
      </c>
      <c r="C40" s="39">
        <v>134</v>
      </c>
      <c r="D40" s="35">
        <v>151</v>
      </c>
      <c r="E40" s="39">
        <v>162</v>
      </c>
      <c r="F40" s="35">
        <v>173</v>
      </c>
      <c r="G40" s="39">
        <v>197</v>
      </c>
      <c r="H40" s="35">
        <v>200</v>
      </c>
      <c r="I40" s="37">
        <v>214</v>
      </c>
      <c r="J40" s="37">
        <v>218</v>
      </c>
      <c r="K40" s="37">
        <v>230</v>
      </c>
      <c r="L40" s="37">
        <v>215</v>
      </c>
      <c r="M40" s="37">
        <v>204</v>
      </c>
      <c r="N40" s="37">
        <v>210</v>
      </c>
      <c r="O40" s="37">
        <v>211</v>
      </c>
      <c r="P40" s="37">
        <v>219</v>
      </c>
      <c r="Q40" s="37">
        <v>223</v>
      </c>
      <c r="R40" s="37">
        <v>213</v>
      </c>
      <c r="S40" s="37">
        <v>225</v>
      </c>
      <c r="T40" s="37">
        <v>189</v>
      </c>
      <c r="U40" s="37">
        <v>119</v>
      </c>
      <c r="V40" s="33">
        <v>125</v>
      </c>
      <c r="W40" s="33">
        <v>112</v>
      </c>
      <c r="X40" s="33">
        <v>103</v>
      </c>
      <c r="Y40" s="23">
        <v>111</v>
      </c>
      <c r="Z40" s="23">
        <v>117</v>
      </c>
      <c r="AA40" s="23">
        <v>117</v>
      </c>
      <c r="AB40" s="23">
        <v>108</v>
      </c>
      <c r="AC40" s="23">
        <v>108</v>
      </c>
      <c r="AD40" s="23">
        <v>107</v>
      </c>
      <c r="AE40" s="23">
        <v>81</v>
      </c>
      <c r="AF40" s="23">
        <v>68</v>
      </c>
      <c r="AG40" s="24">
        <v>55</v>
      </c>
      <c r="AH40" s="24">
        <v>53</v>
      </c>
      <c r="AI40" s="24">
        <v>53</v>
      </c>
      <c r="AJ40" s="24">
        <v>54</v>
      </c>
      <c r="AK40" s="24">
        <v>48</v>
      </c>
      <c r="AL40" s="24">
        <v>52</v>
      </c>
    </row>
    <row r="41" spans="1:38" ht="13.5" x14ac:dyDescent="0.25">
      <c r="A41" s="25" t="s">
        <v>0</v>
      </c>
      <c r="B41" s="25">
        <f t="shared" ref="B41:H41" si="63">SUM(B33:B40)</f>
        <v>331</v>
      </c>
      <c r="C41" s="25">
        <f t="shared" si="63"/>
        <v>377</v>
      </c>
      <c r="D41" s="25">
        <f t="shared" si="63"/>
        <v>388</v>
      </c>
      <c r="E41" s="25">
        <f t="shared" si="63"/>
        <v>418</v>
      </c>
      <c r="F41" s="25">
        <f t="shared" si="63"/>
        <v>427</v>
      </c>
      <c r="G41" s="25">
        <f t="shared" si="63"/>
        <v>449</v>
      </c>
      <c r="H41" s="25">
        <f t="shared" si="63"/>
        <v>426</v>
      </c>
      <c r="I41" s="25">
        <f t="shared" ref="I41:Q41" si="64">SUM(I33:I40)</f>
        <v>423</v>
      </c>
      <c r="J41" s="25">
        <f t="shared" si="64"/>
        <v>400</v>
      </c>
      <c r="K41" s="25">
        <f t="shared" si="64"/>
        <v>429</v>
      </c>
      <c r="L41" s="25">
        <f t="shared" si="64"/>
        <v>376</v>
      </c>
      <c r="M41" s="25">
        <f t="shared" si="64"/>
        <v>342</v>
      </c>
      <c r="N41" s="25">
        <f t="shared" si="64"/>
        <v>336</v>
      </c>
      <c r="O41" s="25">
        <f t="shared" si="64"/>
        <v>323</v>
      </c>
      <c r="P41" s="25">
        <f t="shared" si="64"/>
        <v>343</v>
      </c>
      <c r="Q41" s="25">
        <f t="shared" si="64"/>
        <v>357</v>
      </c>
      <c r="R41" s="25">
        <f t="shared" ref="R41:W41" si="65">SUM(R33:R40)</f>
        <v>336</v>
      </c>
      <c r="S41" s="25">
        <f t="shared" si="65"/>
        <v>361</v>
      </c>
      <c r="T41" s="25">
        <f t="shared" si="65"/>
        <v>312</v>
      </c>
      <c r="U41" s="25">
        <f t="shared" si="65"/>
        <v>209</v>
      </c>
      <c r="V41" s="25">
        <f t="shared" si="65"/>
        <v>205</v>
      </c>
      <c r="W41" s="25">
        <f t="shared" si="65"/>
        <v>177</v>
      </c>
      <c r="X41" s="25">
        <f t="shared" ref="X41:AF41" si="66">SUM(X33:X40)</f>
        <v>183</v>
      </c>
      <c r="Y41" s="25">
        <f t="shared" si="66"/>
        <v>183</v>
      </c>
      <c r="Z41" s="25">
        <f t="shared" si="66"/>
        <v>175</v>
      </c>
      <c r="AA41" s="25">
        <f t="shared" si="66"/>
        <v>174</v>
      </c>
      <c r="AB41" s="25">
        <f t="shared" si="66"/>
        <v>155</v>
      </c>
      <c r="AC41" s="25">
        <f t="shared" si="66"/>
        <v>150</v>
      </c>
      <c r="AD41" s="25">
        <f t="shared" si="66"/>
        <v>146</v>
      </c>
      <c r="AE41" s="25">
        <f t="shared" si="66"/>
        <v>116</v>
      </c>
      <c r="AF41" s="25">
        <f t="shared" si="66"/>
        <v>103</v>
      </c>
      <c r="AG41" s="25">
        <f t="shared" ref="AG41:AL41" si="67">SUM(AG33:AG40)</f>
        <v>85</v>
      </c>
      <c r="AH41" s="25">
        <f t="shared" si="67"/>
        <v>85</v>
      </c>
      <c r="AI41" s="25">
        <f t="shared" si="67"/>
        <v>87</v>
      </c>
      <c r="AJ41" s="25">
        <f t="shared" si="67"/>
        <v>88</v>
      </c>
      <c r="AK41" s="25">
        <f t="shared" si="67"/>
        <v>79</v>
      </c>
      <c r="AL41" s="25">
        <f t="shared" si="67"/>
        <v>77</v>
      </c>
    </row>
    <row r="42" spans="1:38" x14ac:dyDescent="0.2">
      <c r="A42" s="40"/>
    </row>
  </sheetData>
  <phoneticPr fontId="0" type="noConversion"/>
  <pageMargins left="3.937007874015748E-2" right="0.19685039370078741" top="0.59055118110236227" bottom="0.19685039370078741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21</vt:i4>
      </vt:variant>
    </vt:vector>
  </HeadingPairs>
  <TitlesOfParts>
    <vt:vector size="21" baseType="lpstr">
      <vt:lpstr>Heile landet</vt:lpstr>
      <vt:lpstr>Finnmark</vt:lpstr>
      <vt:lpstr>Troms</vt:lpstr>
      <vt:lpstr>Nordland</vt:lpstr>
      <vt:lpstr>Nord-Trøndelag 1983-2017</vt:lpstr>
      <vt:lpstr>Sør-Trøndelag 1983-2017</vt:lpstr>
      <vt:lpstr>Trøndelag</vt:lpstr>
      <vt:lpstr>Møre og Romsdal</vt:lpstr>
      <vt:lpstr>Sogn og Fjordane</vt:lpstr>
      <vt:lpstr>Hordaland</vt:lpstr>
      <vt:lpstr>Rogaland</vt:lpstr>
      <vt:lpstr>Vest-Agder</vt:lpstr>
      <vt:lpstr>Aust-Agder</vt:lpstr>
      <vt:lpstr>Telemark</vt:lpstr>
      <vt:lpstr>Vestfold</vt:lpstr>
      <vt:lpstr>Buskerud</vt:lpstr>
      <vt:lpstr>Oppland</vt:lpstr>
      <vt:lpstr>Hedmark</vt:lpstr>
      <vt:lpstr>Oslo</vt:lpstr>
      <vt:lpstr>Akershus</vt:lpstr>
      <vt:lpstr>Østfold</vt:lpstr>
    </vt:vector>
  </TitlesOfParts>
  <Company>Fiskeridirektoratet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Odny Aspevik</dc:creator>
  <cp:lastModifiedBy>Oddrunn Ølmheim</cp:lastModifiedBy>
  <cp:lastPrinted>2013-01-23T09:13:41Z</cp:lastPrinted>
  <dcterms:created xsi:type="dcterms:W3CDTF">2007-01-16T12:22:08Z</dcterms:created>
  <dcterms:modified xsi:type="dcterms:W3CDTF">2021-05-20T11:19:14Z</dcterms:modified>
</cp:coreProperties>
</file>