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28155" windowHeight="12270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25725"/>
</workbook>
</file>

<file path=xl/calcChain.xml><?xml version="1.0" encoding="utf-8"?>
<calcChain xmlns="http://schemas.openxmlformats.org/spreadsheetml/2006/main">
  <c r="M36" i="12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11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10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9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8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7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6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5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4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3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2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1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<sst xmlns="http://schemas.openxmlformats.org/spreadsheetml/2006/main" count="804" uniqueCount="55">
  <si>
    <t>Tidligere utsett</t>
  </si>
  <si>
    <t>Fjorårets utsett</t>
  </si>
  <si>
    <t>Årets utsett</t>
  </si>
  <si>
    <t>Fylke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</si>
  <si>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</si>
  <si>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</si>
  <si>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</si>
  <si>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</si>
  <si>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</si>
  <si>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</si>
  <si>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</si>
  <si>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</si>
  <si>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</si>
  <si>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</si>
  <si>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Forklaring</t>
  </si>
  <si>
    <t>Dødfisk</t>
  </si>
  <si>
    <t>Utkast</t>
  </si>
  <si>
    <t>Rømming</t>
  </si>
  <si>
    <t>Annet</t>
  </si>
  <si>
    <t>Innrapporterte tall slått sammen for art, fylke, måned og utsettsår</t>
  </si>
  <si>
    <t>Kilde: Fiskeridirektoratet, månedsrapportering fra oppdretter</t>
  </si>
  <si>
    <t>Dødfisk = Antall fisk som er rapportert som døde av oppdretter</t>
  </si>
  <si>
    <t>Utkast = Antall fisk som er vraket på slakteriet</t>
  </si>
  <si>
    <t>Rømming = Antall fisk som er rapportert rømt. Tallene kan avvike fra innrapporert rømmingsskjema</t>
  </si>
  <si>
    <t>Annet = Antall fisk som er rapportert som tapte som følge av andre årsaker. Denne posten inneholder også innrapporterte tellefeil.</t>
  </si>
  <si>
    <t>Tellefeil er en justering i henhold til opprinnelig utsett. Dersom det ved fordeling av totalt svinn på årsakene dødfisk,</t>
  </si>
  <si>
    <t xml:space="preserve">utkast fra slakteri, rømming og annet gjenstår fisk føres disse som et positivt tall under tellefeil. Motsatt dersom </t>
  </si>
  <si>
    <t xml:space="preserve">det ved fordeling av av totalt svinn på årsakene dødfisk, utkast, rømming og annet mangler fisk. Da føres disse som et </t>
  </si>
  <si>
    <t>negativt tall under tellefeil.</t>
  </si>
  <si>
    <t>SVINN I PRODUKSJONEN 2013</t>
  </si>
  <si>
    <t>Innrapporterte svinntall av laks i januar 2013 fordelt på utsettsår. Antall i 1000 stk</t>
  </si>
  <si>
    <t>Innrapporterte svinntall av regnbueørret i januar 2013 fordelt på utsettsår. Antall i 1000 stk</t>
  </si>
  <si>
    <t>Innrapporterte svinntall av laks i februar 2013 fordelt på utsettsår. Antall i 1000 stk</t>
  </si>
  <si>
    <t>Innrapporterte svinntall av regnbueørret i februar 2013 fordelt på utsettsår. Antall i 1000 stk</t>
  </si>
  <si>
    <t>Innrapporterte svinntall av regnbueørret i mars 2013 fordelt på utsettsår. Antall i 1000 stk</t>
  </si>
  <si>
    <t>Innrapporterte svinntall av laks i mars 2013 fordelt på utsettsår. Antall i 1000 stk</t>
  </si>
  <si>
    <t>Innrapporterte svinntall av laks i april 2013 fordelt på utsettsår. Antall i 1000 stk</t>
  </si>
  <si>
    <t>Innrapporterte svinntall av regnbueørret i april 2013 fordelt på utsettsår. Antall i 1000 stk</t>
  </si>
  <si>
    <t>Innrapporterte svinntall av laks i mai 2013 fordelt på utsettsår. Antall i 1000 stk</t>
  </si>
  <si>
    <t>Innrapporterte svinntall av regnbueørret i mai 2013 fordelt på utsettsår. Antall i 1000 stk</t>
  </si>
  <si>
    <t>Innrapporterte svinntall av laks i juni 2013 fordelt på utsettsår. Antall i 1000 stk</t>
  </si>
  <si>
    <t>Innrapporterte svinntall av regnbueørret i juni 2013 fordelt på utsettsår. Antall i 1000 stk</t>
  </si>
  <si>
    <t>Innrapporterte svinntall av laks i juli 2013 fordelt på utsettsår. Antall i 1000 stk</t>
  </si>
  <si>
    <t>Innrapporterte svinntall av regnbueørret i juli 2013 fordelt på utsettsår. Antall i 1000 stk</t>
  </si>
  <si>
    <t>Innrapporterte svinntall av laks i august 2013 fordelt på utsettsår. Antall i 1000 stk</t>
  </si>
  <si>
    <t>Innrapporterte svinntall av regnbueørret i august 2013 fordelt på utsettsår. Antall i 1000 stk</t>
  </si>
  <si>
    <t>Innrapporterte svinntall av laks i september 2013 fordelt på utsettsår. Antall i 1000 stk</t>
  </si>
  <si>
    <t>Innrapporterte svinntall av regnbueørret i september 2013 fordelt på utsettsår. Antall i 1000 stk</t>
  </si>
  <si>
    <t>Innrapporterte svinntall av laks i oktober 2013 fordelt på utsettsår. Antall i 1000 stk</t>
  </si>
  <si>
    <t>Innrapporterte svinntall av regnbueørret i oktober 2013 fordelt på utsettsår. Antall i 1000 stk</t>
  </si>
  <si>
    <t>Innrapporterte svinntall av laks i november 2013 fordelt på utsettsår. Antall i 1000 stk</t>
  </si>
  <si>
    <t>Innrapporterte svinntall av regnbueørret i november 2013 fordelt på utsettsår. Antall i 1000 stk</t>
  </si>
  <si>
    <t>Innrapporterte svinntall av laks i desember 2013 fordelt på utsettsår. Antall i 1000 stk</t>
  </si>
  <si>
    <t>Innrapporterte svinntall av regnbueørret i desember 2013 fordelt på utsettsår. Antall i 1000 stk</t>
  </si>
  <si>
    <t>Innrapporterte data per 5.8.2014</t>
  </si>
</sst>
</file>

<file path=xl/styles.xml><?xml version="1.0" encoding="utf-8"?>
<styleSheet xmlns="http://schemas.openxmlformats.org/spreadsheetml/2006/main">
  <numFmts count="1">
    <numFmt numFmtId="164" formatCode="[$-414]mmmm\ yyyy;@"/>
  </numFmts>
  <fonts count="11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rgb="FF0033A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D1FBFF"/>
        <bgColor indexed="64"/>
      </patternFill>
    </fill>
    <fill>
      <patternFill patternType="solid">
        <fgColor rgb="FFE5FD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8" fillId="0" borderId="0" xfId="0" applyFont="1"/>
    <xf numFmtId="0" fontId="0" fillId="3" borderId="1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3" fontId="7" fillId="0" borderId="3" xfId="0" applyNumberFormat="1" applyFont="1" applyBorder="1"/>
    <xf numFmtId="3" fontId="7" fillId="0" borderId="4" xfId="0" applyNumberFormat="1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6" xfId="0" applyNumberFormat="1" applyFont="1" applyBorder="1" applyAlignment="1">
      <alignment horizontal="right"/>
    </xf>
    <xf numFmtId="3" fontId="7" fillId="0" borderId="7" xfId="0" applyNumberFormat="1" applyFont="1" applyBorder="1"/>
    <xf numFmtId="3" fontId="7" fillId="0" borderId="8" xfId="0" applyNumberFormat="1" applyFont="1" applyBorder="1"/>
    <xf numFmtId="0" fontId="9" fillId="0" borderId="0" xfId="0" applyFont="1"/>
    <xf numFmtId="0" fontId="7" fillId="0" borderId="0" xfId="0" applyNumberFormat="1" applyFont="1"/>
    <xf numFmtId="0" fontId="10" fillId="0" borderId="0" xfId="0" applyFont="1"/>
    <xf numFmtId="0" fontId="0" fillId="3" borderId="13" xfId="0" applyFill="1" applyBorder="1" applyAlignment="1">
      <alignment horizontal="right"/>
    </xf>
    <xf numFmtId="3" fontId="7" fillId="0" borderId="14" xfId="0" applyNumberFormat="1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3" fontId="7" fillId="2" borderId="1" xfId="0" applyNumberFormat="1" applyFont="1" applyFill="1" applyBorder="1"/>
    <xf numFmtId="3" fontId="7" fillId="2" borderId="2" xfId="0" applyNumberFormat="1" applyFont="1" applyFill="1" applyBorder="1"/>
    <xf numFmtId="3" fontId="7" fillId="2" borderId="13" xfId="0" applyNumberFormat="1" applyFont="1" applyFill="1" applyBorder="1"/>
    <xf numFmtId="0" fontId="7" fillId="2" borderId="9" xfId="0" applyFont="1" applyFill="1" applyBorder="1"/>
    <xf numFmtId="0" fontId="7" fillId="4" borderId="17" xfId="0" applyFont="1" applyFill="1" applyBorder="1"/>
    <xf numFmtId="0" fontId="7" fillId="4" borderId="18" xfId="0" applyFont="1" applyFill="1" applyBorder="1"/>
    <xf numFmtId="0" fontId="7" fillId="4" borderId="19" xfId="0" applyFont="1" applyFill="1" applyBorder="1"/>
    <xf numFmtId="0" fontId="7" fillId="2" borderId="10" xfId="0" applyFont="1" applyFill="1" applyBorder="1"/>
    <xf numFmtId="0" fontId="7" fillId="4" borderId="20" xfId="0" applyFont="1" applyFill="1" applyBorder="1"/>
    <xf numFmtId="0" fontId="7" fillId="4" borderId="21" xfId="0" applyFont="1" applyFill="1" applyBorder="1"/>
    <xf numFmtId="0" fontId="7" fillId="4" borderId="22" xfId="0" applyFont="1" applyFill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A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30</v>
      </c>
    </row>
    <row r="10" spans="1:13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>
      <c r="A12" s="35" t="s">
        <v>4</v>
      </c>
      <c r="B12" s="17">
        <v>102.783</v>
      </c>
      <c r="C12" s="18">
        <v>8.7539999999999996</v>
      </c>
      <c r="D12" s="18">
        <v>0</v>
      </c>
      <c r="E12" s="18">
        <v>104.04600000000001</v>
      </c>
      <c r="F12" s="17">
        <v>141.673</v>
      </c>
      <c r="G12" s="18">
        <v>6.4359999999999999</v>
      </c>
      <c r="H12" s="18">
        <v>0</v>
      </c>
      <c r="I12" s="18">
        <v>25.247</v>
      </c>
      <c r="J12" s="17">
        <v>0</v>
      </c>
      <c r="K12" s="18">
        <v>0</v>
      </c>
      <c r="L12" s="18">
        <v>0</v>
      </c>
      <c r="M12" s="28">
        <v>0</v>
      </c>
    </row>
    <row r="13" spans="1:13">
      <c r="A13" s="36" t="s">
        <v>5</v>
      </c>
      <c r="B13" s="19">
        <v>37.975999999999999</v>
      </c>
      <c r="C13" s="20">
        <v>8.2669999999999995</v>
      </c>
      <c r="D13" s="20">
        <v>0</v>
      </c>
      <c r="E13" s="20">
        <v>3.7040000000000002</v>
      </c>
      <c r="F13" s="19">
        <v>111.702</v>
      </c>
      <c r="G13" s="20">
        <v>0</v>
      </c>
      <c r="H13" s="20">
        <v>0</v>
      </c>
      <c r="I13" s="20">
        <v>0</v>
      </c>
      <c r="J13" s="19">
        <v>0</v>
      </c>
      <c r="K13" s="20">
        <v>0</v>
      </c>
      <c r="L13" s="20">
        <v>0</v>
      </c>
      <c r="M13" s="29">
        <v>0</v>
      </c>
    </row>
    <row r="14" spans="1:13">
      <c r="A14" s="36" t="s">
        <v>6</v>
      </c>
      <c r="B14" s="19">
        <v>146.79400000000001</v>
      </c>
      <c r="C14" s="20">
        <v>9.3279999999999994</v>
      </c>
      <c r="D14" s="20">
        <v>0</v>
      </c>
      <c r="E14" s="20">
        <v>21.710999999999999</v>
      </c>
      <c r="F14" s="19">
        <v>239.291</v>
      </c>
      <c r="G14" s="20">
        <v>0</v>
      </c>
      <c r="H14" s="20">
        <v>0</v>
      </c>
      <c r="I14" s="20">
        <v>0.14699999999999999</v>
      </c>
      <c r="J14" s="19">
        <v>12.96</v>
      </c>
      <c r="K14" s="20">
        <v>0</v>
      </c>
      <c r="L14" s="20">
        <v>0</v>
      </c>
      <c r="M14" s="29">
        <v>0.03</v>
      </c>
    </row>
    <row r="15" spans="1:13">
      <c r="A15" s="36" t="s">
        <v>7</v>
      </c>
      <c r="B15" s="19">
        <v>15.406000000000001</v>
      </c>
      <c r="C15" s="20">
        <v>0.433</v>
      </c>
      <c r="D15" s="21">
        <v>0</v>
      </c>
      <c r="E15" s="20">
        <v>16.550999999999998</v>
      </c>
      <c r="F15" s="19">
        <v>79.135999999999996</v>
      </c>
      <c r="G15" s="20">
        <v>0</v>
      </c>
      <c r="H15" s="20">
        <v>0</v>
      </c>
      <c r="I15" s="20">
        <v>0</v>
      </c>
      <c r="J15" s="19">
        <v>0.62</v>
      </c>
      <c r="K15" s="20">
        <v>0</v>
      </c>
      <c r="L15" s="20">
        <v>0</v>
      </c>
      <c r="M15" s="29">
        <v>0</v>
      </c>
    </row>
    <row r="16" spans="1:13">
      <c r="A16" s="36" t="s">
        <v>8</v>
      </c>
      <c r="B16" s="19">
        <v>91.710999999999999</v>
      </c>
      <c r="C16" s="20">
        <v>18.803000000000001</v>
      </c>
      <c r="D16" s="20">
        <v>0</v>
      </c>
      <c r="E16" s="20">
        <v>-56.359000000000002</v>
      </c>
      <c r="F16" s="19">
        <v>104.401</v>
      </c>
      <c r="G16" s="20">
        <v>0</v>
      </c>
      <c r="H16" s="20">
        <v>0</v>
      </c>
      <c r="I16" s="20">
        <v>10.295</v>
      </c>
      <c r="J16" s="19">
        <v>0</v>
      </c>
      <c r="K16" s="20">
        <v>0</v>
      </c>
      <c r="L16" s="20">
        <v>0</v>
      </c>
      <c r="M16" s="29">
        <v>0</v>
      </c>
    </row>
    <row r="17" spans="1:13">
      <c r="A17" s="36" t="s">
        <v>9</v>
      </c>
      <c r="B17" s="19">
        <v>34.125999999999998</v>
      </c>
      <c r="C17" s="20">
        <v>4.1820000000000004</v>
      </c>
      <c r="D17" s="20">
        <v>0</v>
      </c>
      <c r="E17" s="20">
        <v>78.201999999999998</v>
      </c>
      <c r="F17" s="19">
        <v>144.48699999999999</v>
      </c>
      <c r="G17" s="20">
        <v>0</v>
      </c>
      <c r="H17" s="20">
        <v>0</v>
      </c>
      <c r="I17" s="20">
        <v>-4.8479999999999999</v>
      </c>
      <c r="J17" s="19">
        <v>0.90700000000000003</v>
      </c>
      <c r="K17" s="20">
        <v>0</v>
      </c>
      <c r="L17" s="20">
        <v>0</v>
      </c>
      <c r="M17" s="29">
        <v>0</v>
      </c>
    </row>
    <row r="18" spans="1:13">
      <c r="A18" s="36" t="s">
        <v>10</v>
      </c>
      <c r="B18" s="19">
        <v>34.765000000000001</v>
      </c>
      <c r="C18" s="20">
        <v>9.391</v>
      </c>
      <c r="D18" s="20">
        <v>0</v>
      </c>
      <c r="E18" s="20">
        <v>34.968000000000004</v>
      </c>
      <c r="F18" s="19">
        <v>125.949</v>
      </c>
      <c r="G18" s="20">
        <v>0</v>
      </c>
      <c r="H18" s="20">
        <v>0</v>
      </c>
      <c r="I18" s="20">
        <v>0</v>
      </c>
      <c r="J18" s="19">
        <v>0</v>
      </c>
      <c r="K18" s="20">
        <v>0</v>
      </c>
      <c r="L18" s="20">
        <v>0</v>
      </c>
      <c r="M18" s="29">
        <v>0</v>
      </c>
    </row>
    <row r="19" spans="1:13">
      <c r="A19" s="36" t="s">
        <v>11</v>
      </c>
      <c r="B19" s="19">
        <v>106.887</v>
      </c>
      <c r="C19" s="20">
        <v>32.319000000000003</v>
      </c>
      <c r="D19" s="20">
        <v>0</v>
      </c>
      <c r="E19" s="20">
        <v>62.643000000000001</v>
      </c>
      <c r="F19" s="19">
        <v>246.46899999999999</v>
      </c>
      <c r="G19" s="20">
        <v>0</v>
      </c>
      <c r="H19" s="20">
        <v>0</v>
      </c>
      <c r="I19" s="20">
        <v>4.88</v>
      </c>
      <c r="J19" s="19">
        <v>0.22500000000000001</v>
      </c>
      <c r="K19" s="20">
        <v>0</v>
      </c>
      <c r="L19" s="20">
        <v>0</v>
      </c>
      <c r="M19" s="29">
        <v>0</v>
      </c>
    </row>
    <row r="20" spans="1:13">
      <c r="A20" s="37" t="s">
        <v>12</v>
      </c>
      <c r="B20" s="22">
        <v>107.69199999999999</v>
      </c>
      <c r="C20" s="23">
        <v>31.513000000000002</v>
      </c>
      <c r="D20" s="23">
        <v>0</v>
      </c>
      <c r="E20" s="23">
        <v>-4.4640000000000004</v>
      </c>
      <c r="F20" s="22">
        <v>129.19200000000001</v>
      </c>
      <c r="G20" s="23">
        <v>0.315</v>
      </c>
      <c r="H20" s="23">
        <v>0</v>
      </c>
      <c r="I20" s="23">
        <v>0.183</v>
      </c>
      <c r="J20" s="22">
        <v>0</v>
      </c>
      <c r="K20" s="23">
        <v>0</v>
      </c>
      <c r="L20" s="23">
        <v>0</v>
      </c>
      <c r="M20" s="30">
        <v>0</v>
      </c>
    </row>
    <row r="21" spans="1:13">
      <c r="A21" s="34" t="s">
        <v>13</v>
      </c>
      <c r="B21" s="31">
        <f>SUM(B12:B20)</f>
        <v>678.14</v>
      </c>
      <c r="C21" s="32">
        <f>SUM(C12:C20)</f>
        <v>122.99000000000001</v>
      </c>
      <c r="D21" s="32">
        <f>SUM(D12:D20)</f>
        <v>0</v>
      </c>
      <c r="E21" s="32">
        <f t="shared" ref="E21:M21" si="0">SUM(E12:E20)</f>
        <v>261.00200000000001</v>
      </c>
      <c r="F21" s="31">
        <f t="shared" si="0"/>
        <v>1322.3</v>
      </c>
      <c r="G21" s="32">
        <f t="shared" si="0"/>
        <v>6.7510000000000003</v>
      </c>
      <c r="H21" s="32">
        <f t="shared" si="0"/>
        <v>0</v>
      </c>
      <c r="I21" s="32">
        <f t="shared" si="0"/>
        <v>35.904000000000003</v>
      </c>
      <c r="J21" s="31">
        <f t="shared" si="0"/>
        <v>14.712</v>
      </c>
      <c r="K21" s="32">
        <f t="shared" si="0"/>
        <v>0</v>
      </c>
      <c r="L21" s="32">
        <f t="shared" si="0"/>
        <v>0</v>
      </c>
      <c r="M21" s="33">
        <f t="shared" si="0"/>
        <v>0.03</v>
      </c>
    </row>
    <row r="24" spans="1:13" ht="15">
      <c r="A24" s="14" t="s">
        <v>31</v>
      </c>
    </row>
    <row r="25" spans="1:13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>
      <c r="A27" s="39" t="s">
        <v>4</v>
      </c>
      <c r="B27" s="17">
        <v>4.5629999999999997</v>
      </c>
      <c r="C27" s="18">
        <v>8.4000000000000005E-2</v>
      </c>
      <c r="D27" s="18">
        <v>0</v>
      </c>
      <c r="E27" s="18">
        <v>-10.253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>
      <c r="A28" s="40" t="s">
        <v>5</v>
      </c>
      <c r="B28" s="19">
        <v>8.1440000000000001</v>
      </c>
      <c r="C28" s="20">
        <v>0</v>
      </c>
      <c r="D28" s="20">
        <v>0</v>
      </c>
      <c r="E28" s="20">
        <v>0</v>
      </c>
      <c r="F28" s="19">
        <v>0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9">
        <v>0</v>
      </c>
    </row>
    <row r="29" spans="1:13">
      <c r="A29" s="40" t="s">
        <v>6</v>
      </c>
      <c r="B29" s="19">
        <v>4.5199999999999996</v>
      </c>
      <c r="C29" s="20">
        <v>0</v>
      </c>
      <c r="D29" s="20">
        <v>0</v>
      </c>
      <c r="E29" s="20">
        <v>0</v>
      </c>
      <c r="F29" s="19">
        <v>23.468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29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29">
        <v>0</v>
      </c>
    </row>
    <row r="32" spans="1:13">
      <c r="A32" s="40" t="s">
        <v>9</v>
      </c>
      <c r="B32" s="19">
        <v>10.574999999999999</v>
      </c>
      <c r="C32" s="20">
        <v>0</v>
      </c>
      <c r="D32" s="20">
        <v>0</v>
      </c>
      <c r="E32" s="20">
        <v>6.266</v>
      </c>
      <c r="F32" s="19">
        <v>9.7509999999999994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29">
        <v>0</v>
      </c>
    </row>
    <row r="33" spans="1:13">
      <c r="A33" s="40" t="s">
        <v>10</v>
      </c>
      <c r="B33" s="19">
        <v>9.8290000000000006</v>
      </c>
      <c r="C33" s="20">
        <v>43.703000000000003</v>
      </c>
      <c r="D33" s="20">
        <v>0</v>
      </c>
      <c r="E33" s="20">
        <v>5.476</v>
      </c>
      <c r="F33" s="19">
        <v>24.83</v>
      </c>
      <c r="G33" s="20">
        <v>0</v>
      </c>
      <c r="H33" s="20">
        <v>0</v>
      </c>
      <c r="I33" s="20">
        <v>0</v>
      </c>
      <c r="J33" s="19">
        <v>0</v>
      </c>
      <c r="K33" s="20">
        <v>0</v>
      </c>
      <c r="L33" s="20">
        <v>0</v>
      </c>
      <c r="M33" s="29">
        <v>0</v>
      </c>
    </row>
    <row r="34" spans="1:13">
      <c r="A34" s="40" t="s">
        <v>11</v>
      </c>
      <c r="B34" s="19">
        <v>16.202000000000002</v>
      </c>
      <c r="C34" s="20">
        <v>9.0310000000000006</v>
      </c>
      <c r="D34" s="20">
        <v>0</v>
      </c>
      <c r="E34" s="20">
        <v>22.658999999999999</v>
      </c>
      <c r="F34" s="19">
        <v>80.807000000000002</v>
      </c>
      <c r="G34" s="20">
        <v>7.5999999999999998E-2</v>
      </c>
      <c r="H34" s="20">
        <v>0</v>
      </c>
      <c r="I34" s="20">
        <v>8.9999999999999993E-3</v>
      </c>
      <c r="J34" s="19">
        <v>0</v>
      </c>
      <c r="K34" s="20">
        <v>0</v>
      </c>
      <c r="L34" s="20">
        <v>0</v>
      </c>
      <c r="M34" s="29">
        <v>0</v>
      </c>
    </row>
    <row r="35" spans="1:13">
      <c r="A35" s="41" t="s">
        <v>12</v>
      </c>
      <c r="B35" s="22">
        <v>0.59799999999999998</v>
      </c>
      <c r="C35" s="23">
        <v>6.7000000000000004E-2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>
      <c r="A36" s="34" t="s">
        <v>13</v>
      </c>
      <c r="B36" s="31">
        <f>SUM(B27:B35)</f>
        <v>54.430999999999997</v>
      </c>
      <c r="C36" s="32">
        <f>SUM(C27:C35)</f>
        <v>52.885000000000005</v>
      </c>
      <c r="D36" s="32">
        <f>SUM(D27:D35)</f>
        <v>0</v>
      </c>
      <c r="E36" s="32">
        <f t="shared" ref="E36:M36" si="1">SUM(E27:E35)</f>
        <v>24.148</v>
      </c>
      <c r="F36" s="31">
        <f t="shared" si="1"/>
        <v>138.85599999999999</v>
      </c>
      <c r="G36" s="32">
        <f t="shared" si="1"/>
        <v>7.5999999999999998E-2</v>
      </c>
      <c r="H36" s="32">
        <f t="shared" si="1"/>
        <v>0</v>
      </c>
      <c r="I36" s="32">
        <f t="shared" si="1"/>
        <v>8.9999999999999993E-3</v>
      </c>
      <c r="J36" s="31">
        <f t="shared" si="1"/>
        <v>0</v>
      </c>
      <c r="K36" s="32">
        <f t="shared" si="1"/>
        <v>0</v>
      </c>
      <c r="L36" s="32">
        <f t="shared" si="1"/>
        <v>0</v>
      </c>
      <c r="M36" s="33">
        <f t="shared" si="1"/>
        <v>0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B10:E10"/>
    <mergeCell ref="F10:I10"/>
    <mergeCell ref="J10:M10"/>
    <mergeCell ref="A43:M43"/>
    <mergeCell ref="B25:E25"/>
    <mergeCell ref="F25:I25"/>
    <mergeCell ref="J25:M2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48</v>
      </c>
    </row>
    <row r="10" spans="1:13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>
      <c r="A12" s="35" t="s">
        <v>4</v>
      </c>
      <c r="B12" s="17">
        <v>1.6950000000000001</v>
      </c>
      <c r="C12" s="18">
        <v>3.3140000000000001</v>
      </c>
      <c r="D12" s="18">
        <v>0</v>
      </c>
      <c r="E12" s="18">
        <v>-18.547000000000001</v>
      </c>
      <c r="F12" s="17">
        <v>83.805000000000007</v>
      </c>
      <c r="G12" s="18">
        <v>5.9480000000000004</v>
      </c>
      <c r="H12" s="18">
        <v>0</v>
      </c>
      <c r="I12" s="18">
        <v>41.94</v>
      </c>
      <c r="J12" s="17">
        <v>199.61099999999999</v>
      </c>
      <c r="K12" s="18">
        <v>0</v>
      </c>
      <c r="L12" s="18">
        <v>0</v>
      </c>
      <c r="M12" s="28">
        <v>17.684000000000001</v>
      </c>
    </row>
    <row r="13" spans="1:13">
      <c r="A13" s="36" t="s">
        <v>5</v>
      </c>
      <c r="B13" s="19">
        <v>0.80500000000000005</v>
      </c>
      <c r="C13" s="20">
        <v>0</v>
      </c>
      <c r="D13" s="20">
        <v>0</v>
      </c>
      <c r="E13" s="20">
        <v>18.712</v>
      </c>
      <c r="F13" s="19">
        <v>83.715999999999994</v>
      </c>
      <c r="G13" s="20">
        <v>6.266</v>
      </c>
      <c r="H13" s="20">
        <v>0</v>
      </c>
      <c r="I13" s="20">
        <v>24.422999999999998</v>
      </c>
      <c r="J13" s="19">
        <v>342.173</v>
      </c>
      <c r="K13" s="20">
        <v>0</v>
      </c>
      <c r="L13" s="20">
        <v>0</v>
      </c>
      <c r="M13" s="29">
        <v>2.548</v>
      </c>
    </row>
    <row r="14" spans="1:13">
      <c r="A14" s="36" t="s">
        <v>6</v>
      </c>
      <c r="B14" s="19">
        <v>11.61</v>
      </c>
      <c r="C14" s="20">
        <v>0</v>
      </c>
      <c r="D14" s="20">
        <v>0</v>
      </c>
      <c r="E14" s="20">
        <v>-11.962</v>
      </c>
      <c r="F14" s="19">
        <v>298.93200000000002</v>
      </c>
      <c r="G14" s="20">
        <v>7.2679999999999998</v>
      </c>
      <c r="H14" s="20">
        <v>0</v>
      </c>
      <c r="I14" s="20">
        <v>-35.987000000000002</v>
      </c>
      <c r="J14" s="19">
        <v>297.762</v>
      </c>
      <c r="K14" s="20">
        <v>0</v>
      </c>
      <c r="L14" s="20">
        <v>0</v>
      </c>
      <c r="M14" s="29">
        <v>88.789000000000001</v>
      </c>
    </row>
    <row r="15" spans="1:13">
      <c r="A15" s="36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129.55699999999999</v>
      </c>
      <c r="G15" s="20">
        <v>4.718</v>
      </c>
      <c r="H15" s="20">
        <v>0</v>
      </c>
      <c r="I15" s="20">
        <v>-115.32299999999999</v>
      </c>
      <c r="J15" s="19">
        <v>86.986999999999995</v>
      </c>
      <c r="K15" s="20">
        <v>0</v>
      </c>
      <c r="L15" s="20">
        <v>0</v>
      </c>
      <c r="M15" s="29">
        <v>0</v>
      </c>
    </row>
    <row r="16" spans="1:13">
      <c r="A16" s="36" t="s">
        <v>8</v>
      </c>
      <c r="B16" s="19">
        <v>1.492</v>
      </c>
      <c r="C16" s="20">
        <v>0</v>
      </c>
      <c r="D16" s="20">
        <v>0</v>
      </c>
      <c r="E16" s="20">
        <v>2.4E-2</v>
      </c>
      <c r="F16" s="19">
        <v>215.131</v>
      </c>
      <c r="G16" s="20">
        <v>10.096</v>
      </c>
      <c r="H16" s="20">
        <v>0</v>
      </c>
      <c r="I16" s="20">
        <v>16.728999999999999</v>
      </c>
      <c r="J16" s="19">
        <v>291.75</v>
      </c>
      <c r="K16" s="20">
        <v>0</v>
      </c>
      <c r="L16" s="20">
        <v>0.03</v>
      </c>
      <c r="M16" s="29">
        <v>1.8919999999999999</v>
      </c>
    </row>
    <row r="17" spans="1:13">
      <c r="A17" s="36" t="s">
        <v>9</v>
      </c>
      <c r="B17" s="19">
        <v>5.2999999999999999E-2</v>
      </c>
      <c r="C17" s="20">
        <v>0</v>
      </c>
      <c r="D17" s="20">
        <v>0</v>
      </c>
      <c r="E17" s="20">
        <v>0</v>
      </c>
      <c r="F17" s="19">
        <v>239.90600000000001</v>
      </c>
      <c r="G17" s="20">
        <v>15.198</v>
      </c>
      <c r="H17" s="20">
        <v>0</v>
      </c>
      <c r="I17" s="20">
        <v>26.439</v>
      </c>
      <c r="J17" s="19">
        <v>44.573</v>
      </c>
      <c r="K17" s="20">
        <v>0</v>
      </c>
      <c r="L17" s="20">
        <v>0</v>
      </c>
      <c r="M17" s="29">
        <v>0.14199999999999999</v>
      </c>
    </row>
    <row r="18" spans="1:13">
      <c r="A18" s="36" t="s">
        <v>10</v>
      </c>
      <c r="B18" s="19">
        <v>0.34</v>
      </c>
      <c r="C18" s="20">
        <v>0.28999999999999998</v>
      </c>
      <c r="D18" s="20">
        <v>0</v>
      </c>
      <c r="E18" s="20">
        <v>1.657</v>
      </c>
      <c r="F18" s="19">
        <v>81.825999999999993</v>
      </c>
      <c r="G18" s="20">
        <v>22.335999999999999</v>
      </c>
      <c r="H18" s="20">
        <v>0</v>
      </c>
      <c r="I18" s="20">
        <v>64.98</v>
      </c>
      <c r="J18" s="19">
        <v>85.988</v>
      </c>
      <c r="K18" s="20">
        <v>0</v>
      </c>
      <c r="L18" s="20">
        <v>0</v>
      </c>
      <c r="M18" s="29">
        <v>166.84700000000001</v>
      </c>
    </row>
    <row r="19" spans="1:13">
      <c r="A19" s="36" t="s">
        <v>11</v>
      </c>
      <c r="B19" s="19">
        <v>0.374</v>
      </c>
      <c r="C19" s="20">
        <v>1.4630000000000001</v>
      </c>
      <c r="D19" s="20">
        <v>0</v>
      </c>
      <c r="E19" s="20">
        <v>-14.077999999999999</v>
      </c>
      <c r="F19" s="19">
        <v>222.739</v>
      </c>
      <c r="G19" s="20">
        <v>83.617000000000004</v>
      </c>
      <c r="H19" s="20">
        <v>0</v>
      </c>
      <c r="I19" s="20">
        <v>71.347999999999999</v>
      </c>
      <c r="J19" s="19">
        <v>938.49400000000003</v>
      </c>
      <c r="K19" s="20">
        <v>0.47499999999999998</v>
      </c>
      <c r="L19" s="20">
        <v>0</v>
      </c>
      <c r="M19" s="29">
        <v>10.486000000000001</v>
      </c>
    </row>
    <row r="20" spans="1:13">
      <c r="A20" s="37" t="s">
        <v>12</v>
      </c>
      <c r="B20" s="22">
        <v>3.677</v>
      </c>
      <c r="C20" s="23">
        <v>0</v>
      </c>
      <c r="D20" s="23">
        <v>0</v>
      </c>
      <c r="E20" s="23">
        <v>0.55500000000000005</v>
      </c>
      <c r="F20" s="22">
        <v>108.636</v>
      </c>
      <c r="G20" s="23">
        <v>51.704999999999998</v>
      </c>
      <c r="H20" s="23">
        <v>0</v>
      </c>
      <c r="I20" s="23">
        <v>-22.89</v>
      </c>
      <c r="J20" s="22">
        <v>251.929</v>
      </c>
      <c r="K20" s="23">
        <v>14.198</v>
      </c>
      <c r="L20" s="23">
        <v>0</v>
      </c>
      <c r="M20" s="30">
        <v>-50.283000000000001</v>
      </c>
    </row>
    <row r="21" spans="1:13">
      <c r="A21" s="34" t="s">
        <v>13</v>
      </c>
      <c r="B21" s="31">
        <f>SUM(B12:B20)</f>
        <v>20.045999999999999</v>
      </c>
      <c r="C21" s="32">
        <f>SUM(C12:C20)</f>
        <v>5.0670000000000002</v>
      </c>
      <c r="D21" s="32">
        <f>SUM(D12:D20)</f>
        <v>0</v>
      </c>
      <c r="E21" s="32">
        <f t="shared" ref="E21:M21" si="0">SUM(E12:E20)</f>
        <v>-23.639000000000003</v>
      </c>
      <c r="F21" s="31">
        <f t="shared" si="0"/>
        <v>1464.248</v>
      </c>
      <c r="G21" s="32">
        <f t="shared" si="0"/>
        <v>207.15199999999999</v>
      </c>
      <c r="H21" s="32">
        <f t="shared" si="0"/>
        <v>0</v>
      </c>
      <c r="I21" s="32">
        <f t="shared" si="0"/>
        <v>71.659000000000006</v>
      </c>
      <c r="J21" s="31">
        <f t="shared" si="0"/>
        <v>2539.2670000000003</v>
      </c>
      <c r="K21" s="32">
        <f t="shared" si="0"/>
        <v>14.673</v>
      </c>
      <c r="L21" s="32">
        <f t="shared" si="0"/>
        <v>0.03</v>
      </c>
      <c r="M21" s="33">
        <f t="shared" si="0"/>
        <v>238.10499999999996</v>
      </c>
    </row>
    <row r="24" spans="1:13" ht="15">
      <c r="A24" s="14" t="s">
        <v>49</v>
      </c>
    </row>
    <row r="25" spans="1:13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>
      <c r="A27" s="39" t="s">
        <v>4</v>
      </c>
      <c r="B27" s="17">
        <v>3.1230000000000002</v>
      </c>
      <c r="C27" s="18">
        <v>0</v>
      </c>
      <c r="D27" s="18">
        <v>0</v>
      </c>
      <c r="E27" s="18">
        <v>0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</v>
      </c>
      <c r="G28" s="20">
        <v>0</v>
      </c>
      <c r="H28" s="20">
        <v>0</v>
      </c>
      <c r="I28" s="20">
        <v>0</v>
      </c>
      <c r="J28" s="19">
        <v>0.45300000000000001</v>
      </c>
      <c r="K28" s="20">
        <v>0</v>
      </c>
      <c r="L28" s="20">
        <v>0</v>
      </c>
      <c r="M28" s="29">
        <v>0</v>
      </c>
    </row>
    <row r="29" spans="1:13">
      <c r="A29" s="40" t="s">
        <v>6</v>
      </c>
      <c r="B29" s="19">
        <v>0.32400000000000001</v>
      </c>
      <c r="C29" s="20">
        <v>0</v>
      </c>
      <c r="D29" s="20">
        <v>0</v>
      </c>
      <c r="E29" s="20">
        <v>-19.859000000000002</v>
      </c>
      <c r="F29" s="19">
        <v>6.1630000000000003</v>
      </c>
      <c r="G29" s="20">
        <v>0</v>
      </c>
      <c r="H29" s="20">
        <v>0</v>
      </c>
      <c r="I29" s="20">
        <v>0.69599999999999995</v>
      </c>
      <c r="J29" s="19">
        <v>3.7440000000000002</v>
      </c>
      <c r="K29" s="20">
        <v>0</v>
      </c>
      <c r="L29" s="20">
        <v>0</v>
      </c>
      <c r="M29" s="29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29">
        <v>0</v>
      </c>
    </row>
    <row r="32" spans="1:13">
      <c r="A32" s="40" t="s">
        <v>9</v>
      </c>
      <c r="B32" s="19">
        <v>0.19400000000000001</v>
      </c>
      <c r="C32" s="20">
        <v>0</v>
      </c>
      <c r="D32" s="20">
        <v>0</v>
      </c>
      <c r="E32" s="20">
        <v>12.311</v>
      </c>
      <c r="F32" s="19">
        <v>7.4379999999999997</v>
      </c>
      <c r="G32" s="20">
        <v>0</v>
      </c>
      <c r="H32" s="20">
        <v>0</v>
      </c>
      <c r="I32" s="20">
        <v>3.13</v>
      </c>
      <c r="J32" s="19">
        <v>2.0630000000000002</v>
      </c>
      <c r="K32" s="20">
        <v>0</v>
      </c>
      <c r="L32" s="20">
        <v>0</v>
      </c>
      <c r="M32" s="29">
        <v>0</v>
      </c>
    </row>
    <row r="33" spans="1:13">
      <c r="A33" s="40" t="s">
        <v>10</v>
      </c>
      <c r="B33" s="19">
        <v>0.34499999999999997</v>
      </c>
      <c r="C33" s="20">
        <v>4.8000000000000001E-2</v>
      </c>
      <c r="D33" s="20">
        <v>0</v>
      </c>
      <c r="E33" s="20">
        <v>0.19400000000000001</v>
      </c>
      <c r="F33" s="19">
        <v>30.690999999999999</v>
      </c>
      <c r="G33" s="20">
        <v>2.12</v>
      </c>
      <c r="H33" s="20">
        <v>0</v>
      </c>
      <c r="I33" s="20">
        <v>-5.3179999999999996</v>
      </c>
      <c r="J33" s="19">
        <v>18.169</v>
      </c>
      <c r="K33" s="20">
        <v>0</v>
      </c>
      <c r="L33" s="20">
        <v>0</v>
      </c>
      <c r="M33" s="29">
        <v>3.2</v>
      </c>
    </row>
    <row r="34" spans="1:13">
      <c r="A34" s="4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39.19</v>
      </c>
      <c r="G34" s="20">
        <v>9.7919999999999998</v>
      </c>
      <c r="H34" s="20">
        <v>0</v>
      </c>
      <c r="I34" s="20">
        <v>-24.539000000000001</v>
      </c>
      <c r="J34" s="19">
        <v>187.14500000000001</v>
      </c>
      <c r="K34" s="20">
        <v>0</v>
      </c>
      <c r="L34" s="20">
        <v>0</v>
      </c>
      <c r="M34" s="29">
        <v>0.33300000000000002</v>
      </c>
    </row>
    <row r="35" spans="1:13">
      <c r="A35" s="41" t="s">
        <v>12</v>
      </c>
      <c r="B35" s="22">
        <v>0.11600000000000001</v>
      </c>
      <c r="C35" s="23">
        <v>0</v>
      </c>
      <c r="D35" s="23">
        <v>0</v>
      </c>
      <c r="E35" s="23">
        <v>0</v>
      </c>
      <c r="F35" s="22">
        <v>3.3000000000000002E-2</v>
      </c>
      <c r="G35" s="23">
        <v>0</v>
      </c>
      <c r="H35" s="23">
        <v>0</v>
      </c>
      <c r="I35" s="23">
        <v>0</v>
      </c>
      <c r="J35" s="22">
        <v>0</v>
      </c>
      <c r="K35" s="23">
        <v>4.3999999999999997E-2</v>
      </c>
      <c r="L35" s="23">
        <v>0</v>
      </c>
      <c r="M35" s="30">
        <v>0</v>
      </c>
    </row>
    <row r="36" spans="1:13">
      <c r="A36" s="34" t="s">
        <v>13</v>
      </c>
      <c r="B36" s="31">
        <f>SUM(B27:B35)</f>
        <v>4.1019999999999994</v>
      </c>
      <c r="C36" s="32">
        <f>SUM(C27:C35)</f>
        <v>4.8000000000000001E-2</v>
      </c>
      <c r="D36" s="32">
        <f>SUM(D27:D35)</f>
        <v>0</v>
      </c>
      <c r="E36" s="32">
        <f t="shared" ref="E36:M36" si="1">SUM(E27:E35)</f>
        <v>-7.3540000000000019</v>
      </c>
      <c r="F36" s="31">
        <f t="shared" si="1"/>
        <v>83.515000000000001</v>
      </c>
      <c r="G36" s="32">
        <f t="shared" si="1"/>
        <v>11.911999999999999</v>
      </c>
      <c r="H36" s="32">
        <f t="shared" si="1"/>
        <v>0</v>
      </c>
      <c r="I36" s="32">
        <f t="shared" si="1"/>
        <v>-26.031000000000002</v>
      </c>
      <c r="J36" s="31">
        <f t="shared" si="1"/>
        <v>211.57400000000001</v>
      </c>
      <c r="K36" s="32">
        <f t="shared" si="1"/>
        <v>4.3999999999999997E-2</v>
      </c>
      <c r="L36" s="32">
        <f t="shared" si="1"/>
        <v>0</v>
      </c>
      <c r="M36" s="33">
        <f t="shared" si="1"/>
        <v>3.5330000000000004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50</v>
      </c>
    </row>
    <row r="10" spans="1:13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>
      <c r="A12" s="35" t="s">
        <v>4</v>
      </c>
      <c r="B12" s="17">
        <v>0.28799999999999998</v>
      </c>
      <c r="C12" s="18">
        <v>1.468</v>
      </c>
      <c r="D12" s="18">
        <v>0</v>
      </c>
      <c r="E12" s="18">
        <v>-11.483000000000001</v>
      </c>
      <c r="F12" s="17">
        <v>67.162999999999997</v>
      </c>
      <c r="G12" s="18">
        <v>5.5510000000000002</v>
      </c>
      <c r="H12" s="18">
        <v>3.57</v>
      </c>
      <c r="I12" s="18">
        <v>64.504999999999995</v>
      </c>
      <c r="J12" s="17">
        <v>173.25800000000001</v>
      </c>
      <c r="K12" s="18">
        <v>0</v>
      </c>
      <c r="L12" s="18">
        <v>0</v>
      </c>
      <c r="M12" s="28">
        <v>-2.4279999999999999</v>
      </c>
    </row>
    <row r="13" spans="1:13">
      <c r="A13" s="36" t="s">
        <v>5</v>
      </c>
      <c r="B13" s="19">
        <v>0.61599999999999999</v>
      </c>
      <c r="C13" s="20">
        <v>0</v>
      </c>
      <c r="D13" s="20">
        <v>0</v>
      </c>
      <c r="E13" s="20">
        <v>29.093</v>
      </c>
      <c r="F13" s="19">
        <v>32.44</v>
      </c>
      <c r="G13" s="20">
        <v>2.3010000000000002</v>
      </c>
      <c r="H13" s="20">
        <v>0</v>
      </c>
      <c r="I13" s="20">
        <v>-19.640999999999998</v>
      </c>
      <c r="J13" s="19">
        <v>160.27500000000001</v>
      </c>
      <c r="K13" s="20">
        <v>0</v>
      </c>
      <c r="L13" s="20">
        <v>0</v>
      </c>
      <c r="M13" s="29">
        <v>0.151</v>
      </c>
    </row>
    <row r="14" spans="1:13">
      <c r="A14" s="36" t="s">
        <v>6</v>
      </c>
      <c r="B14" s="19">
        <v>1.823</v>
      </c>
      <c r="C14" s="20">
        <v>0</v>
      </c>
      <c r="D14" s="20">
        <v>0</v>
      </c>
      <c r="E14" s="20">
        <v>0</v>
      </c>
      <c r="F14" s="19">
        <v>127.048</v>
      </c>
      <c r="G14" s="20">
        <v>8.1669999999999998</v>
      </c>
      <c r="H14" s="20">
        <v>0</v>
      </c>
      <c r="I14" s="20">
        <v>4.1340000000000003</v>
      </c>
      <c r="J14" s="19">
        <v>186.28299999999999</v>
      </c>
      <c r="K14" s="20">
        <v>0</v>
      </c>
      <c r="L14" s="20">
        <v>0</v>
      </c>
      <c r="M14" s="29">
        <v>4.9420000000000002</v>
      </c>
    </row>
    <row r="15" spans="1:13">
      <c r="A15" s="36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40.229999999999997</v>
      </c>
      <c r="G15" s="20">
        <v>3.1040000000000001</v>
      </c>
      <c r="H15" s="20">
        <v>0</v>
      </c>
      <c r="I15" s="20">
        <v>-11.638</v>
      </c>
      <c r="J15" s="19">
        <v>69.283000000000001</v>
      </c>
      <c r="K15" s="20">
        <v>0</v>
      </c>
      <c r="L15" s="20">
        <v>60.527999999999999</v>
      </c>
      <c r="M15" s="29">
        <v>-11.472</v>
      </c>
    </row>
    <row r="16" spans="1:13">
      <c r="A16" s="36" t="s">
        <v>8</v>
      </c>
      <c r="B16" s="19">
        <v>5.0000000000000001E-3</v>
      </c>
      <c r="C16" s="20">
        <v>0</v>
      </c>
      <c r="D16" s="20">
        <v>0</v>
      </c>
      <c r="E16" s="20">
        <v>0</v>
      </c>
      <c r="F16" s="19">
        <v>229.20400000000001</v>
      </c>
      <c r="G16" s="20">
        <v>2.1739999999999999</v>
      </c>
      <c r="H16" s="20">
        <v>0</v>
      </c>
      <c r="I16" s="20">
        <v>-40.454999999999998</v>
      </c>
      <c r="J16" s="19">
        <v>166.649</v>
      </c>
      <c r="K16" s="20">
        <v>0</v>
      </c>
      <c r="L16" s="20">
        <v>0</v>
      </c>
      <c r="M16" s="29">
        <v>-18.791</v>
      </c>
    </row>
    <row r="17" spans="1:13">
      <c r="A17" s="36" t="s">
        <v>9</v>
      </c>
      <c r="B17" s="19">
        <v>6.0000000000000001E-3</v>
      </c>
      <c r="C17" s="20">
        <v>0</v>
      </c>
      <c r="D17" s="20">
        <v>0</v>
      </c>
      <c r="E17" s="20">
        <v>-6.3E-2</v>
      </c>
      <c r="F17" s="19">
        <v>101.173</v>
      </c>
      <c r="G17" s="20">
        <v>11.212</v>
      </c>
      <c r="H17" s="20">
        <v>0</v>
      </c>
      <c r="I17" s="20">
        <v>-80.712000000000003</v>
      </c>
      <c r="J17" s="19">
        <v>55.707999999999998</v>
      </c>
      <c r="K17" s="20">
        <v>0</v>
      </c>
      <c r="L17" s="20">
        <v>0</v>
      </c>
      <c r="M17" s="29">
        <v>-9.3610000000000007</v>
      </c>
    </row>
    <row r="18" spans="1:13">
      <c r="A18" s="36" t="s">
        <v>10</v>
      </c>
      <c r="B18" s="19">
        <v>0.33800000000000002</v>
      </c>
      <c r="C18" s="20">
        <v>0.24299999999999999</v>
      </c>
      <c r="D18" s="20">
        <v>0</v>
      </c>
      <c r="E18" s="20">
        <v>3.2839999999999998</v>
      </c>
      <c r="F18" s="19">
        <v>45.087000000000003</v>
      </c>
      <c r="G18" s="20">
        <v>10.32</v>
      </c>
      <c r="H18" s="20">
        <v>0</v>
      </c>
      <c r="I18" s="20">
        <v>-24.867000000000001</v>
      </c>
      <c r="J18" s="19">
        <v>154.899</v>
      </c>
      <c r="K18" s="20">
        <v>0</v>
      </c>
      <c r="L18" s="20">
        <v>0</v>
      </c>
      <c r="M18" s="29">
        <v>124.158</v>
      </c>
    </row>
    <row r="19" spans="1:13">
      <c r="A19" s="36" t="s">
        <v>11</v>
      </c>
      <c r="B19" s="19">
        <v>0.38800000000000001</v>
      </c>
      <c r="C19" s="20">
        <v>0.23499999999999999</v>
      </c>
      <c r="D19" s="20">
        <v>0</v>
      </c>
      <c r="E19" s="20">
        <v>2.7879999999999998</v>
      </c>
      <c r="F19" s="19">
        <v>163.108</v>
      </c>
      <c r="G19" s="20">
        <v>83.762</v>
      </c>
      <c r="H19" s="20">
        <v>0</v>
      </c>
      <c r="I19" s="20">
        <v>99.912000000000006</v>
      </c>
      <c r="J19" s="19">
        <v>1434.336</v>
      </c>
      <c r="K19" s="20">
        <v>9.1999999999999998E-2</v>
      </c>
      <c r="L19" s="20">
        <v>0</v>
      </c>
      <c r="M19" s="29">
        <v>3.3740000000000001</v>
      </c>
    </row>
    <row r="20" spans="1:13">
      <c r="A20" s="37" t="s">
        <v>12</v>
      </c>
      <c r="B20" s="22">
        <v>1.341</v>
      </c>
      <c r="C20" s="23">
        <v>0</v>
      </c>
      <c r="D20" s="23">
        <v>0</v>
      </c>
      <c r="E20" s="23">
        <v>0.183</v>
      </c>
      <c r="F20" s="22">
        <v>112.818</v>
      </c>
      <c r="G20" s="23">
        <v>59.790999999999997</v>
      </c>
      <c r="H20" s="23">
        <v>0</v>
      </c>
      <c r="I20" s="23">
        <v>7.1349999999999998</v>
      </c>
      <c r="J20" s="22">
        <v>96.941000000000003</v>
      </c>
      <c r="K20" s="23">
        <v>7.1630000000000003</v>
      </c>
      <c r="L20" s="23">
        <v>0</v>
      </c>
      <c r="M20" s="30">
        <v>-22.486999999999998</v>
      </c>
    </row>
    <row r="21" spans="1:13">
      <c r="A21" s="34" t="s">
        <v>13</v>
      </c>
      <c r="B21" s="31">
        <f>SUM(B12:B20)</f>
        <v>4.8049999999999997</v>
      </c>
      <c r="C21" s="32">
        <f>SUM(C12:C20)</f>
        <v>1.9459999999999997</v>
      </c>
      <c r="D21" s="32">
        <f>SUM(D12:D20)</f>
        <v>0</v>
      </c>
      <c r="E21" s="32">
        <f t="shared" ref="E21:M21" si="0">SUM(E12:E20)</f>
        <v>23.802</v>
      </c>
      <c r="F21" s="31">
        <f t="shared" si="0"/>
        <v>918.27099999999996</v>
      </c>
      <c r="G21" s="32">
        <f t="shared" si="0"/>
        <v>186.38200000000001</v>
      </c>
      <c r="H21" s="32">
        <f t="shared" si="0"/>
        <v>3.57</v>
      </c>
      <c r="I21" s="32">
        <f t="shared" si="0"/>
        <v>-1.6270000000000007</v>
      </c>
      <c r="J21" s="31">
        <f t="shared" si="0"/>
        <v>2497.6319999999996</v>
      </c>
      <c r="K21" s="32">
        <f t="shared" si="0"/>
        <v>7.2549999999999999</v>
      </c>
      <c r="L21" s="32">
        <f t="shared" si="0"/>
        <v>60.527999999999999</v>
      </c>
      <c r="M21" s="33">
        <f t="shared" si="0"/>
        <v>68.085999999999999</v>
      </c>
    </row>
    <row r="24" spans="1:13" ht="15">
      <c r="A24" s="14" t="s">
        <v>51</v>
      </c>
    </row>
    <row r="25" spans="1:13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>
      <c r="A27" s="39" t="s">
        <v>4</v>
      </c>
      <c r="B27" s="17">
        <v>2.7040000000000002</v>
      </c>
      <c r="C27" s="18">
        <v>1.173</v>
      </c>
      <c r="D27" s="18">
        <v>0</v>
      </c>
      <c r="E27" s="18">
        <v>-23.806999999999999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</v>
      </c>
      <c r="G28" s="20">
        <v>0</v>
      </c>
      <c r="H28" s="20">
        <v>0</v>
      </c>
      <c r="I28" s="20">
        <v>0</v>
      </c>
      <c r="J28" s="19">
        <v>0.90200000000000002</v>
      </c>
      <c r="K28" s="20">
        <v>0</v>
      </c>
      <c r="L28" s="20">
        <v>0</v>
      </c>
      <c r="M28" s="29">
        <v>0</v>
      </c>
    </row>
    <row r="29" spans="1:13">
      <c r="A29" s="40" t="s">
        <v>6</v>
      </c>
      <c r="B29" s="19">
        <v>0</v>
      </c>
      <c r="C29" s="20">
        <v>0</v>
      </c>
      <c r="D29" s="20">
        <v>0</v>
      </c>
      <c r="E29" s="20">
        <v>0</v>
      </c>
      <c r="F29" s="19">
        <v>3.2919999999999998</v>
      </c>
      <c r="G29" s="20">
        <v>0</v>
      </c>
      <c r="H29" s="20">
        <v>0</v>
      </c>
      <c r="I29" s="20">
        <v>-5.3819999999999997</v>
      </c>
      <c r="J29" s="19">
        <v>8.7159999999999993</v>
      </c>
      <c r="K29" s="20">
        <v>0</v>
      </c>
      <c r="L29" s="20">
        <v>0</v>
      </c>
      <c r="M29" s="29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29">
        <v>0</v>
      </c>
    </row>
    <row r="32" spans="1:13">
      <c r="A32" s="40" t="s">
        <v>9</v>
      </c>
      <c r="B32" s="19">
        <v>0.27400000000000002</v>
      </c>
      <c r="C32" s="20">
        <v>0.86299999999999999</v>
      </c>
      <c r="D32" s="20">
        <v>0</v>
      </c>
      <c r="E32" s="20">
        <v>-1.169</v>
      </c>
      <c r="F32" s="19">
        <v>3.9380000000000002</v>
      </c>
      <c r="G32" s="20">
        <v>0</v>
      </c>
      <c r="H32" s="20">
        <v>0</v>
      </c>
      <c r="I32" s="20">
        <v>21.026</v>
      </c>
      <c r="J32" s="19">
        <v>2.27</v>
      </c>
      <c r="K32" s="20">
        <v>0</v>
      </c>
      <c r="L32" s="20">
        <v>0</v>
      </c>
      <c r="M32" s="29">
        <v>0</v>
      </c>
    </row>
    <row r="33" spans="1:13">
      <c r="A33" s="40" t="s">
        <v>10</v>
      </c>
      <c r="B33" s="19">
        <v>0.30099999999999999</v>
      </c>
      <c r="C33" s="20">
        <v>8.1000000000000003E-2</v>
      </c>
      <c r="D33" s="20">
        <v>0</v>
      </c>
      <c r="E33" s="20">
        <v>-2.6960000000000002</v>
      </c>
      <c r="F33" s="19">
        <v>27.821999999999999</v>
      </c>
      <c r="G33" s="20">
        <v>4.766</v>
      </c>
      <c r="H33" s="20">
        <v>0</v>
      </c>
      <c r="I33" s="20">
        <v>-27.722999999999999</v>
      </c>
      <c r="J33" s="19">
        <v>24.015999999999998</v>
      </c>
      <c r="K33" s="20">
        <v>0</v>
      </c>
      <c r="L33" s="20">
        <v>0</v>
      </c>
      <c r="M33" s="29">
        <v>0</v>
      </c>
    </row>
    <row r="34" spans="1:13">
      <c r="A34" s="4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22.468</v>
      </c>
      <c r="G34" s="20">
        <v>5.7850000000000001</v>
      </c>
      <c r="H34" s="20">
        <v>0</v>
      </c>
      <c r="I34" s="20">
        <v>32.08</v>
      </c>
      <c r="J34" s="19">
        <v>75.010000000000005</v>
      </c>
      <c r="K34" s="20">
        <v>0</v>
      </c>
      <c r="L34" s="20">
        <v>0</v>
      </c>
      <c r="M34" s="29">
        <v>3.5000000000000003E-2</v>
      </c>
    </row>
    <row r="35" spans="1:13">
      <c r="A35" s="41" t="s">
        <v>12</v>
      </c>
      <c r="B35" s="22">
        <v>9.2999999999999999E-2</v>
      </c>
      <c r="C35" s="23">
        <v>5.8000000000000003E-2</v>
      </c>
      <c r="D35" s="23">
        <v>0</v>
      </c>
      <c r="E35" s="23">
        <v>0</v>
      </c>
      <c r="F35" s="22">
        <v>5.7000000000000002E-2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>
      <c r="A36" s="34" t="s">
        <v>13</v>
      </c>
      <c r="B36" s="31">
        <f>SUM(B27:B35)</f>
        <v>3.3720000000000003</v>
      </c>
      <c r="C36" s="32">
        <f>SUM(C27:C35)</f>
        <v>2.1749999999999998</v>
      </c>
      <c r="D36" s="32">
        <f>SUM(D27:D35)</f>
        <v>0</v>
      </c>
      <c r="E36" s="32">
        <f t="shared" ref="E36:M36" si="1">SUM(E27:E35)</f>
        <v>-27.672000000000001</v>
      </c>
      <c r="F36" s="31">
        <f t="shared" si="1"/>
        <v>57.576999999999998</v>
      </c>
      <c r="G36" s="32">
        <f t="shared" si="1"/>
        <v>10.551</v>
      </c>
      <c r="H36" s="32">
        <f t="shared" si="1"/>
        <v>0</v>
      </c>
      <c r="I36" s="32">
        <f t="shared" si="1"/>
        <v>20.000999999999998</v>
      </c>
      <c r="J36" s="31">
        <f t="shared" si="1"/>
        <v>110.914</v>
      </c>
      <c r="K36" s="32">
        <f t="shared" si="1"/>
        <v>0</v>
      </c>
      <c r="L36" s="32">
        <f t="shared" si="1"/>
        <v>0</v>
      </c>
      <c r="M36" s="33">
        <f t="shared" si="1"/>
        <v>3.5000000000000003E-2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47"/>
  <sheetViews>
    <sheetView tabSelected="1"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52</v>
      </c>
    </row>
    <row r="10" spans="1:13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>
      <c r="A12" s="35" t="s">
        <v>4</v>
      </c>
      <c r="B12" s="17">
        <v>0</v>
      </c>
      <c r="C12" s="18">
        <v>0</v>
      </c>
      <c r="D12" s="18">
        <v>0</v>
      </c>
      <c r="E12" s="18">
        <v>0</v>
      </c>
      <c r="F12" s="17">
        <v>72.760999999999996</v>
      </c>
      <c r="G12" s="18">
        <v>17.829999999999998</v>
      </c>
      <c r="H12" s="18">
        <v>0</v>
      </c>
      <c r="I12" s="18">
        <v>25.158999999999999</v>
      </c>
      <c r="J12" s="17">
        <v>131.71</v>
      </c>
      <c r="K12" s="18">
        <v>0</v>
      </c>
      <c r="L12" s="18">
        <v>0</v>
      </c>
      <c r="M12" s="28">
        <v>-6.79</v>
      </c>
    </row>
    <row r="13" spans="1:13">
      <c r="A13" s="36" t="s">
        <v>5</v>
      </c>
      <c r="B13" s="19">
        <v>0.13600000000000001</v>
      </c>
      <c r="C13" s="20">
        <v>0</v>
      </c>
      <c r="D13" s="20">
        <v>0</v>
      </c>
      <c r="E13" s="20">
        <v>-0.93500000000000005</v>
      </c>
      <c r="F13" s="19">
        <v>34.749000000000002</v>
      </c>
      <c r="G13" s="20">
        <v>1.2829999999999999</v>
      </c>
      <c r="H13" s="20">
        <v>0</v>
      </c>
      <c r="I13" s="20">
        <v>-31.542000000000002</v>
      </c>
      <c r="J13" s="19">
        <v>206.68899999999999</v>
      </c>
      <c r="K13" s="20">
        <v>0</v>
      </c>
      <c r="L13" s="20">
        <v>0</v>
      </c>
      <c r="M13" s="29">
        <v>0.01</v>
      </c>
    </row>
    <row r="14" spans="1:13">
      <c r="A14" s="36" t="s">
        <v>6</v>
      </c>
      <c r="B14" s="19">
        <v>1.18</v>
      </c>
      <c r="C14" s="20">
        <v>0</v>
      </c>
      <c r="D14" s="20">
        <v>0</v>
      </c>
      <c r="E14" s="20">
        <v>-6.2060000000000004</v>
      </c>
      <c r="F14" s="19">
        <v>81.790999999999997</v>
      </c>
      <c r="G14" s="20">
        <v>5.2729999999999997</v>
      </c>
      <c r="H14" s="20">
        <v>0</v>
      </c>
      <c r="I14" s="20">
        <v>-37.281999999999996</v>
      </c>
      <c r="J14" s="19">
        <v>215.387</v>
      </c>
      <c r="K14" s="20">
        <v>0</v>
      </c>
      <c r="L14" s="20">
        <v>0</v>
      </c>
      <c r="M14" s="29">
        <v>5.2999999999999999E-2</v>
      </c>
    </row>
    <row r="15" spans="1:13">
      <c r="A15" s="36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19.224</v>
      </c>
      <c r="G15" s="20">
        <v>1.655</v>
      </c>
      <c r="H15" s="20">
        <v>0</v>
      </c>
      <c r="I15" s="20">
        <v>0.72899999999999998</v>
      </c>
      <c r="J15" s="19">
        <v>52.555</v>
      </c>
      <c r="K15" s="20">
        <v>0</v>
      </c>
      <c r="L15" s="20">
        <v>0</v>
      </c>
      <c r="M15" s="29">
        <v>1E-3</v>
      </c>
    </row>
    <row r="16" spans="1:13">
      <c r="A16" s="36" t="s">
        <v>8</v>
      </c>
      <c r="B16" s="19">
        <v>0</v>
      </c>
      <c r="C16" s="20">
        <v>0</v>
      </c>
      <c r="D16" s="20">
        <v>0</v>
      </c>
      <c r="E16" s="20">
        <v>0</v>
      </c>
      <c r="F16" s="19">
        <v>58.518000000000001</v>
      </c>
      <c r="G16" s="20">
        <v>0.81299999999999994</v>
      </c>
      <c r="H16" s="20">
        <v>0</v>
      </c>
      <c r="I16" s="20">
        <v>63.598999999999997</v>
      </c>
      <c r="J16" s="19">
        <v>152.74199999999999</v>
      </c>
      <c r="K16" s="20">
        <v>0</v>
      </c>
      <c r="L16" s="20">
        <v>30</v>
      </c>
      <c r="M16" s="29">
        <v>49.905999999999999</v>
      </c>
    </row>
    <row r="17" spans="1:13">
      <c r="A17" s="36" t="s">
        <v>9</v>
      </c>
      <c r="B17" s="19">
        <v>0</v>
      </c>
      <c r="C17" s="20">
        <v>0</v>
      </c>
      <c r="D17" s="20">
        <v>0</v>
      </c>
      <c r="E17" s="20">
        <v>0</v>
      </c>
      <c r="F17" s="19">
        <v>97.510999999999996</v>
      </c>
      <c r="G17" s="20">
        <v>13.013999999999999</v>
      </c>
      <c r="H17" s="20">
        <v>0</v>
      </c>
      <c r="I17" s="20">
        <v>-50.570999999999998</v>
      </c>
      <c r="J17" s="19">
        <v>50.99</v>
      </c>
      <c r="K17" s="20">
        <v>0</v>
      </c>
      <c r="L17" s="20">
        <v>0</v>
      </c>
      <c r="M17" s="29">
        <v>-16.411999999999999</v>
      </c>
    </row>
    <row r="18" spans="1:13">
      <c r="A18" s="36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24.792000000000002</v>
      </c>
      <c r="G18" s="20">
        <v>12.634</v>
      </c>
      <c r="H18" s="20">
        <v>0.65200000000000002</v>
      </c>
      <c r="I18" s="20">
        <v>-15.478999999999999</v>
      </c>
      <c r="J18" s="19">
        <v>99.405000000000001</v>
      </c>
      <c r="K18" s="20">
        <v>3.6999999999999998E-2</v>
      </c>
      <c r="L18" s="20">
        <v>0</v>
      </c>
      <c r="M18" s="29">
        <v>1E-3</v>
      </c>
    </row>
    <row r="19" spans="1:13">
      <c r="A19" s="36" t="s">
        <v>11</v>
      </c>
      <c r="B19" s="19">
        <v>3.2709999999999999</v>
      </c>
      <c r="C19" s="20">
        <v>2.5000000000000001E-2</v>
      </c>
      <c r="D19" s="20">
        <v>0</v>
      </c>
      <c r="E19" s="20">
        <v>4.4999999999999998E-2</v>
      </c>
      <c r="F19" s="19">
        <v>93.591999999999999</v>
      </c>
      <c r="G19" s="20">
        <v>39.927</v>
      </c>
      <c r="H19" s="20">
        <v>68.009</v>
      </c>
      <c r="I19" s="20">
        <v>42.076000000000001</v>
      </c>
      <c r="J19" s="19">
        <v>814.41800000000001</v>
      </c>
      <c r="K19" s="20">
        <v>0.86499999999999999</v>
      </c>
      <c r="L19" s="20">
        <v>0</v>
      </c>
      <c r="M19" s="29">
        <v>74.444999999999993</v>
      </c>
    </row>
    <row r="20" spans="1:13">
      <c r="A20" s="37" t="s">
        <v>12</v>
      </c>
      <c r="B20" s="22">
        <v>1.7649999999999999</v>
      </c>
      <c r="C20" s="23">
        <v>0.26500000000000001</v>
      </c>
      <c r="D20" s="23">
        <v>0</v>
      </c>
      <c r="E20" s="23">
        <v>0.104</v>
      </c>
      <c r="F20" s="22">
        <v>72.183999999999997</v>
      </c>
      <c r="G20" s="23">
        <v>54.893000000000001</v>
      </c>
      <c r="H20" s="23">
        <v>0</v>
      </c>
      <c r="I20" s="23">
        <v>-24.382999999999999</v>
      </c>
      <c r="J20" s="22">
        <v>119.395</v>
      </c>
      <c r="K20" s="23">
        <v>1.806</v>
      </c>
      <c r="L20" s="23">
        <v>0</v>
      </c>
      <c r="M20" s="30">
        <v>-35.843000000000004</v>
      </c>
    </row>
    <row r="21" spans="1:13">
      <c r="A21" s="34" t="s">
        <v>13</v>
      </c>
      <c r="B21" s="31">
        <f>SUM(B12:B20)</f>
        <v>6.3519999999999994</v>
      </c>
      <c r="C21" s="32">
        <f>SUM(C12:C20)</f>
        <v>0.29000000000000004</v>
      </c>
      <c r="D21" s="32">
        <f>SUM(D12:D20)</f>
        <v>0</v>
      </c>
      <c r="E21" s="32">
        <f t="shared" ref="E21:M21" si="0">SUM(E12:E20)</f>
        <v>-6.992</v>
      </c>
      <c r="F21" s="31">
        <f t="shared" si="0"/>
        <v>555.12199999999996</v>
      </c>
      <c r="G21" s="32">
        <f t="shared" si="0"/>
        <v>147.322</v>
      </c>
      <c r="H21" s="32">
        <f t="shared" si="0"/>
        <v>68.661000000000001</v>
      </c>
      <c r="I21" s="32">
        <f t="shared" si="0"/>
        <v>-27.693999999999999</v>
      </c>
      <c r="J21" s="31">
        <f t="shared" si="0"/>
        <v>1843.2909999999999</v>
      </c>
      <c r="K21" s="32">
        <f t="shared" si="0"/>
        <v>2.7080000000000002</v>
      </c>
      <c r="L21" s="32">
        <f t="shared" si="0"/>
        <v>30</v>
      </c>
      <c r="M21" s="33">
        <f t="shared" si="0"/>
        <v>65.370999999999995</v>
      </c>
    </row>
    <row r="24" spans="1:13" ht="15">
      <c r="A24" s="14" t="s">
        <v>53</v>
      </c>
    </row>
    <row r="25" spans="1:13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>
      <c r="A27" s="39" t="s">
        <v>4</v>
      </c>
      <c r="B27" s="17">
        <v>3.1549999999999998</v>
      </c>
      <c r="C27" s="18">
        <v>0</v>
      </c>
      <c r="D27" s="18">
        <v>0</v>
      </c>
      <c r="E27" s="18">
        <v>0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</v>
      </c>
      <c r="G28" s="20">
        <v>0</v>
      </c>
      <c r="H28" s="20">
        <v>0</v>
      </c>
      <c r="I28" s="20">
        <v>0</v>
      </c>
      <c r="J28" s="19">
        <v>0.36199999999999999</v>
      </c>
      <c r="K28" s="20">
        <v>0</v>
      </c>
      <c r="L28" s="20">
        <v>0</v>
      </c>
      <c r="M28" s="29">
        <v>0</v>
      </c>
    </row>
    <row r="29" spans="1:13">
      <c r="A29" s="40" t="s">
        <v>6</v>
      </c>
      <c r="B29" s="19">
        <v>0</v>
      </c>
      <c r="C29" s="20">
        <v>0</v>
      </c>
      <c r="D29" s="20">
        <v>0</v>
      </c>
      <c r="E29" s="20">
        <v>0</v>
      </c>
      <c r="F29" s="19">
        <v>2.8490000000000002</v>
      </c>
      <c r="G29" s="20">
        <v>0</v>
      </c>
      <c r="H29" s="20">
        <v>0</v>
      </c>
      <c r="I29" s="20">
        <v>2.1309999999999998</v>
      </c>
      <c r="J29" s="19">
        <v>14.913</v>
      </c>
      <c r="K29" s="20">
        <v>0</v>
      </c>
      <c r="L29" s="20">
        <v>0</v>
      </c>
      <c r="M29" s="29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29">
        <v>0</v>
      </c>
    </row>
    <row r="32" spans="1:13">
      <c r="A32" s="40" t="s">
        <v>9</v>
      </c>
      <c r="B32" s="19">
        <v>4.9000000000000002E-2</v>
      </c>
      <c r="C32" s="20">
        <v>0</v>
      </c>
      <c r="D32" s="20">
        <v>0</v>
      </c>
      <c r="E32" s="20">
        <v>2E-3</v>
      </c>
      <c r="F32" s="19">
        <v>8.1449999999999996</v>
      </c>
      <c r="G32" s="20">
        <v>0.33600000000000002</v>
      </c>
      <c r="H32" s="20">
        <v>0</v>
      </c>
      <c r="I32" s="20">
        <v>1.397</v>
      </c>
      <c r="J32" s="19">
        <v>7.4969999999999999</v>
      </c>
      <c r="K32" s="20">
        <v>0</v>
      </c>
      <c r="L32" s="20">
        <v>0</v>
      </c>
      <c r="M32" s="29">
        <v>0</v>
      </c>
    </row>
    <row r="33" spans="1:13">
      <c r="A33" s="40" t="s">
        <v>10</v>
      </c>
      <c r="B33" s="19">
        <v>0.317</v>
      </c>
      <c r="C33" s="20">
        <v>0</v>
      </c>
      <c r="D33" s="20">
        <v>0</v>
      </c>
      <c r="E33" s="20">
        <v>0</v>
      </c>
      <c r="F33" s="19">
        <v>13.164</v>
      </c>
      <c r="G33" s="20">
        <v>1.5049999999999999</v>
      </c>
      <c r="H33" s="20">
        <v>0</v>
      </c>
      <c r="I33" s="20">
        <v>49.39</v>
      </c>
      <c r="J33" s="19">
        <v>55.311</v>
      </c>
      <c r="K33" s="20">
        <v>0</v>
      </c>
      <c r="L33" s="20">
        <v>0</v>
      </c>
      <c r="M33" s="29">
        <v>1E-3</v>
      </c>
    </row>
    <row r="34" spans="1:13">
      <c r="A34" s="4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26.434999999999999</v>
      </c>
      <c r="G34" s="20">
        <v>7.5960000000000001</v>
      </c>
      <c r="H34" s="20">
        <v>0</v>
      </c>
      <c r="I34" s="20">
        <v>6.8879999999999999</v>
      </c>
      <c r="J34" s="19">
        <v>105.884</v>
      </c>
      <c r="K34" s="20">
        <v>0</v>
      </c>
      <c r="L34" s="20">
        <v>0</v>
      </c>
      <c r="M34" s="29">
        <v>1.083</v>
      </c>
    </row>
    <row r="35" spans="1:13">
      <c r="A35" s="41" t="s">
        <v>12</v>
      </c>
      <c r="B35" s="22">
        <v>0.23200000000000001</v>
      </c>
      <c r="C35" s="23">
        <v>0.34</v>
      </c>
      <c r="D35" s="23">
        <v>0</v>
      </c>
      <c r="E35" s="23">
        <v>0</v>
      </c>
      <c r="F35" s="22">
        <v>0.11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>
      <c r="A36" s="34" t="s">
        <v>13</v>
      </c>
      <c r="B36" s="31">
        <f>SUM(B27:B35)</f>
        <v>3.7530000000000001</v>
      </c>
      <c r="C36" s="32">
        <f>SUM(C27:C35)</f>
        <v>0.34</v>
      </c>
      <c r="D36" s="32">
        <f>SUM(D27:D35)</f>
        <v>0</v>
      </c>
      <c r="E36" s="32">
        <f t="shared" ref="E36:M36" si="1">SUM(E27:E35)</f>
        <v>2E-3</v>
      </c>
      <c r="F36" s="31">
        <f t="shared" si="1"/>
        <v>50.703000000000003</v>
      </c>
      <c r="G36" s="32">
        <f t="shared" si="1"/>
        <v>9.4369999999999994</v>
      </c>
      <c r="H36" s="32">
        <f t="shared" si="1"/>
        <v>0</v>
      </c>
      <c r="I36" s="32">
        <f t="shared" si="1"/>
        <v>59.805999999999997</v>
      </c>
      <c r="J36" s="31">
        <f t="shared" si="1"/>
        <v>183.96699999999998</v>
      </c>
      <c r="K36" s="32">
        <f t="shared" si="1"/>
        <v>0</v>
      </c>
      <c r="L36" s="32">
        <f t="shared" si="1"/>
        <v>0</v>
      </c>
      <c r="M36" s="33">
        <f t="shared" si="1"/>
        <v>1.0839999999999999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32</v>
      </c>
    </row>
    <row r="10" spans="1:13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>
      <c r="A12" s="35" t="s">
        <v>4</v>
      </c>
      <c r="B12" s="17">
        <v>71.744</v>
      </c>
      <c r="C12" s="18">
        <v>15.965</v>
      </c>
      <c r="D12" s="18">
        <v>0</v>
      </c>
      <c r="E12" s="18">
        <v>-88.938000000000002</v>
      </c>
      <c r="F12" s="17">
        <v>135.67599999999999</v>
      </c>
      <c r="G12" s="18">
        <v>28.321999999999999</v>
      </c>
      <c r="H12" s="18">
        <v>0</v>
      </c>
      <c r="I12" s="18">
        <v>12.157</v>
      </c>
      <c r="J12" s="17">
        <v>0</v>
      </c>
      <c r="K12" s="18">
        <v>0</v>
      </c>
      <c r="L12" s="18">
        <v>0</v>
      </c>
      <c r="M12" s="28">
        <v>0</v>
      </c>
    </row>
    <row r="13" spans="1:13">
      <c r="A13" s="36" t="s">
        <v>5</v>
      </c>
      <c r="B13" s="19">
        <v>52.08</v>
      </c>
      <c r="C13" s="20">
        <v>3.972</v>
      </c>
      <c r="D13" s="20">
        <v>0</v>
      </c>
      <c r="E13" s="20">
        <v>-13.111000000000001</v>
      </c>
      <c r="F13" s="19">
        <v>143.18299999999999</v>
      </c>
      <c r="G13" s="20">
        <v>0</v>
      </c>
      <c r="H13" s="20">
        <v>0</v>
      </c>
      <c r="I13" s="20">
        <v>0.05</v>
      </c>
      <c r="J13" s="19">
        <v>0</v>
      </c>
      <c r="K13" s="20">
        <v>0</v>
      </c>
      <c r="L13" s="20">
        <v>0</v>
      </c>
      <c r="M13" s="29">
        <v>0</v>
      </c>
    </row>
    <row r="14" spans="1:13">
      <c r="A14" s="36" t="s">
        <v>6</v>
      </c>
      <c r="B14" s="19">
        <v>88.515000000000001</v>
      </c>
      <c r="C14" s="20">
        <v>8.0690000000000008</v>
      </c>
      <c r="D14" s="20">
        <v>0</v>
      </c>
      <c r="E14" s="20">
        <v>40.195</v>
      </c>
      <c r="F14" s="19">
        <v>191.376</v>
      </c>
      <c r="G14" s="20">
        <v>0</v>
      </c>
      <c r="H14" s="20">
        <v>0</v>
      </c>
      <c r="I14" s="20">
        <v>0.23400000000000001</v>
      </c>
      <c r="J14" s="19">
        <v>71.953000000000003</v>
      </c>
      <c r="K14" s="20">
        <v>0</v>
      </c>
      <c r="L14" s="20">
        <v>0</v>
      </c>
      <c r="M14" s="29">
        <v>0.05</v>
      </c>
    </row>
    <row r="15" spans="1:13">
      <c r="A15" s="36" t="s">
        <v>7</v>
      </c>
      <c r="B15" s="19">
        <v>8.1989999999999998</v>
      </c>
      <c r="C15" s="20">
        <v>0.20799999999999999</v>
      </c>
      <c r="D15" s="21">
        <v>0</v>
      </c>
      <c r="E15" s="20">
        <v>-8.6219999999999999</v>
      </c>
      <c r="F15" s="19">
        <v>48.122</v>
      </c>
      <c r="G15" s="20">
        <v>0</v>
      </c>
      <c r="H15" s="20">
        <v>0</v>
      </c>
      <c r="I15" s="20">
        <v>0</v>
      </c>
      <c r="J15" s="19">
        <v>156.488</v>
      </c>
      <c r="K15" s="20">
        <v>0</v>
      </c>
      <c r="L15" s="20">
        <v>0</v>
      </c>
      <c r="M15" s="29">
        <v>0</v>
      </c>
    </row>
    <row r="16" spans="1:13">
      <c r="A16" s="36" t="s">
        <v>8</v>
      </c>
      <c r="B16" s="19">
        <v>46.219000000000001</v>
      </c>
      <c r="C16" s="20">
        <v>14.882</v>
      </c>
      <c r="D16" s="20">
        <v>0</v>
      </c>
      <c r="E16" s="20">
        <v>86.122</v>
      </c>
      <c r="F16" s="19">
        <v>49.537999999999997</v>
      </c>
      <c r="G16" s="20">
        <v>0</v>
      </c>
      <c r="H16" s="20">
        <v>0</v>
      </c>
      <c r="I16" s="20">
        <v>3.8839999999999999</v>
      </c>
      <c r="J16" s="19">
        <v>3.1859999999999999</v>
      </c>
      <c r="K16" s="20">
        <v>0</v>
      </c>
      <c r="L16" s="20">
        <v>0</v>
      </c>
      <c r="M16" s="29">
        <v>0</v>
      </c>
    </row>
    <row r="17" spans="1:13">
      <c r="A17" s="36" t="s">
        <v>9</v>
      </c>
      <c r="B17" s="19">
        <v>27.146000000000001</v>
      </c>
      <c r="C17" s="20">
        <v>4.8789999999999996</v>
      </c>
      <c r="D17" s="20">
        <v>0</v>
      </c>
      <c r="E17" s="20">
        <v>20.381</v>
      </c>
      <c r="F17" s="19">
        <v>132.33099999999999</v>
      </c>
      <c r="G17" s="20">
        <v>0.01</v>
      </c>
      <c r="H17" s="20">
        <v>0</v>
      </c>
      <c r="I17" s="20">
        <v>15.627000000000001</v>
      </c>
      <c r="J17" s="19">
        <v>1.4590000000000001</v>
      </c>
      <c r="K17" s="20">
        <v>0</v>
      </c>
      <c r="L17" s="20">
        <v>0</v>
      </c>
      <c r="M17" s="29">
        <v>0</v>
      </c>
    </row>
    <row r="18" spans="1:13">
      <c r="A18" s="36" t="s">
        <v>10</v>
      </c>
      <c r="B18" s="19">
        <v>47.505000000000003</v>
      </c>
      <c r="C18" s="20">
        <v>15.243</v>
      </c>
      <c r="D18" s="20">
        <v>0</v>
      </c>
      <c r="E18" s="20">
        <v>-5.8310000000000004</v>
      </c>
      <c r="F18" s="19">
        <v>129.42699999999999</v>
      </c>
      <c r="G18" s="20">
        <v>6.0999999999999999E-2</v>
      </c>
      <c r="H18" s="20">
        <v>0</v>
      </c>
      <c r="I18" s="20">
        <v>0</v>
      </c>
      <c r="J18" s="19">
        <v>0</v>
      </c>
      <c r="K18" s="20">
        <v>0</v>
      </c>
      <c r="L18" s="20">
        <v>0</v>
      </c>
      <c r="M18" s="29">
        <v>0</v>
      </c>
    </row>
    <row r="19" spans="1:13">
      <c r="A19" s="36" t="s">
        <v>11</v>
      </c>
      <c r="B19" s="19">
        <v>80.585999999999999</v>
      </c>
      <c r="C19" s="20">
        <v>34.637999999999998</v>
      </c>
      <c r="D19" s="20">
        <v>0</v>
      </c>
      <c r="E19" s="20">
        <v>35.500999999999998</v>
      </c>
      <c r="F19" s="19">
        <v>107.964</v>
      </c>
      <c r="G19" s="20">
        <v>4.9530000000000003</v>
      </c>
      <c r="H19" s="20">
        <v>0</v>
      </c>
      <c r="I19" s="20">
        <v>1.3</v>
      </c>
      <c r="J19" s="19">
        <v>6.3E-2</v>
      </c>
      <c r="K19" s="20">
        <v>0</v>
      </c>
      <c r="L19" s="20">
        <v>0</v>
      </c>
      <c r="M19" s="29">
        <v>0</v>
      </c>
    </row>
    <row r="20" spans="1:13">
      <c r="A20" s="37" t="s">
        <v>12</v>
      </c>
      <c r="B20" s="22">
        <v>134.86199999999999</v>
      </c>
      <c r="C20" s="23">
        <v>34.472000000000001</v>
      </c>
      <c r="D20" s="23">
        <v>0</v>
      </c>
      <c r="E20" s="23">
        <v>18.378</v>
      </c>
      <c r="F20" s="22">
        <v>123.89700000000001</v>
      </c>
      <c r="G20" s="23">
        <v>0.33500000000000002</v>
      </c>
      <c r="H20" s="23">
        <v>0</v>
      </c>
      <c r="I20" s="23">
        <v>1.153</v>
      </c>
      <c r="J20" s="22">
        <v>0</v>
      </c>
      <c r="K20" s="23">
        <v>0</v>
      </c>
      <c r="L20" s="23">
        <v>0</v>
      </c>
      <c r="M20" s="30">
        <v>0</v>
      </c>
    </row>
    <row r="21" spans="1:13">
      <c r="A21" s="34" t="s">
        <v>13</v>
      </c>
      <c r="B21" s="31">
        <f>SUM(B12:B20)</f>
        <v>556.85599999999999</v>
      </c>
      <c r="C21" s="32">
        <f>SUM(C12:C20)</f>
        <v>132.328</v>
      </c>
      <c r="D21" s="32">
        <f>SUM(D12:D20)</f>
        <v>0</v>
      </c>
      <c r="E21" s="32">
        <f t="shared" ref="E21:M21" si="0">SUM(E12:E20)</f>
        <v>84.075000000000003</v>
      </c>
      <c r="F21" s="31">
        <f t="shared" si="0"/>
        <v>1061.5139999999999</v>
      </c>
      <c r="G21" s="32">
        <f t="shared" si="0"/>
        <v>33.681000000000004</v>
      </c>
      <c r="H21" s="32">
        <f t="shared" si="0"/>
        <v>0</v>
      </c>
      <c r="I21" s="32">
        <f t="shared" si="0"/>
        <v>34.404999999999994</v>
      </c>
      <c r="J21" s="31">
        <f t="shared" si="0"/>
        <v>233.149</v>
      </c>
      <c r="K21" s="32">
        <f t="shared" si="0"/>
        <v>0</v>
      </c>
      <c r="L21" s="32">
        <f t="shared" si="0"/>
        <v>0</v>
      </c>
      <c r="M21" s="33">
        <f t="shared" si="0"/>
        <v>0.05</v>
      </c>
    </row>
    <row r="24" spans="1:13" ht="15">
      <c r="A24" s="14" t="s">
        <v>33</v>
      </c>
    </row>
    <row r="25" spans="1:13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>
      <c r="A27" s="39" t="s">
        <v>4</v>
      </c>
      <c r="B27" s="17">
        <v>4.1109999999999998</v>
      </c>
      <c r="C27" s="18">
        <v>0</v>
      </c>
      <c r="D27" s="18">
        <v>0</v>
      </c>
      <c r="E27" s="18">
        <v>-24.757999999999999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>
      <c r="A28" s="40" t="s">
        <v>5</v>
      </c>
      <c r="B28" s="19">
        <v>9.8219999999999992</v>
      </c>
      <c r="C28" s="20">
        <v>0</v>
      </c>
      <c r="D28" s="20">
        <v>0</v>
      </c>
      <c r="E28" s="20">
        <v>0</v>
      </c>
      <c r="F28" s="19">
        <v>0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9">
        <v>0</v>
      </c>
    </row>
    <row r="29" spans="1:13">
      <c r="A29" s="40" t="s">
        <v>6</v>
      </c>
      <c r="B29" s="19">
        <v>5.9589999999999996</v>
      </c>
      <c r="C29" s="20">
        <v>0</v>
      </c>
      <c r="D29" s="20">
        <v>0</v>
      </c>
      <c r="E29" s="20">
        <v>0</v>
      </c>
      <c r="F29" s="19">
        <v>19.103999999999999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29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29">
        <v>0</v>
      </c>
    </row>
    <row r="32" spans="1:13">
      <c r="A32" s="40" t="s">
        <v>9</v>
      </c>
      <c r="B32" s="19">
        <v>5.5510000000000002</v>
      </c>
      <c r="C32" s="20">
        <v>0.186</v>
      </c>
      <c r="D32" s="20">
        <v>0</v>
      </c>
      <c r="E32" s="20">
        <v>0.245</v>
      </c>
      <c r="F32" s="19">
        <v>12.849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29">
        <v>0</v>
      </c>
    </row>
    <row r="33" spans="1:13">
      <c r="A33" s="40" t="s">
        <v>10</v>
      </c>
      <c r="B33" s="19">
        <v>8.4809999999999999</v>
      </c>
      <c r="C33" s="20">
        <v>0.71599999999999997</v>
      </c>
      <c r="D33" s="20">
        <v>0</v>
      </c>
      <c r="E33" s="20">
        <v>-25.126000000000001</v>
      </c>
      <c r="F33" s="19">
        <v>31.05</v>
      </c>
      <c r="G33" s="20">
        <v>0</v>
      </c>
      <c r="H33" s="20">
        <v>0</v>
      </c>
      <c r="I33" s="20">
        <v>17.260000000000002</v>
      </c>
      <c r="J33" s="19">
        <v>0</v>
      </c>
      <c r="K33" s="20">
        <v>0</v>
      </c>
      <c r="L33" s="20">
        <v>0</v>
      </c>
      <c r="M33" s="29">
        <v>0</v>
      </c>
    </row>
    <row r="34" spans="1:13">
      <c r="A34" s="40" t="s">
        <v>11</v>
      </c>
      <c r="B34" s="19">
        <v>15.095000000000001</v>
      </c>
      <c r="C34" s="20">
        <v>12.455</v>
      </c>
      <c r="D34" s="20">
        <v>0</v>
      </c>
      <c r="E34" s="20">
        <v>4.1680000000000001</v>
      </c>
      <c r="F34" s="19">
        <v>112.76600000000001</v>
      </c>
      <c r="G34" s="20">
        <v>0</v>
      </c>
      <c r="H34" s="20">
        <v>0</v>
      </c>
      <c r="I34" s="20">
        <v>8.9999999999999993E-3</v>
      </c>
      <c r="J34" s="19">
        <v>0</v>
      </c>
      <c r="K34" s="20">
        <v>0</v>
      </c>
      <c r="L34" s="20">
        <v>0</v>
      </c>
      <c r="M34" s="29">
        <v>0</v>
      </c>
    </row>
    <row r="35" spans="1:13">
      <c r="A35" s="41" t="s">
        <v>12</v>
      </c>
      <c r="B35" s="22">
        <v>0.44800000000000001</v>
      </c>
      <c r="C35" s="23">
        <v>2.8000000000000001E-2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>
      <c r="A36" s="34" t="s">
        <v>13</v>
      </c>
      <c r="B36" s="31">
        <f>SUM(B27:B35)</f>
        <v>49.466999999999999</v>
      </c>
      <c r="C36" s="32">
        <f>SUM(C27:C35)</f>
        <v>13.385</v>
      </c>
      <c r="D36" s="32">
        <f>SUM(D27:D35)</f>
        <v>0</v>
      </c>
      <c r="E36" s="32">
        <f t="shared" ref="E36:M36" si="1">SUM(E27:E35)</f>
        <v>-45.470999999999997</v>
      </c>
      <c r="F36" s="31">
        <f t="shared" si="1"/>
        <v>175.76900000000001</v>
      </c>
      <c r="G36" s="32">
        <f t="shared" si="1"/>
        <v>0</v>
      </c>
      <c r="H36" s="32">
        <f t="shared" si="1"/>
        <v>0</v>
      </c>
      <c r="I36" s="32">
        <f t="shared" si="1"/>
        <v>17.269000000000002</v>
      </c>
      <c r="J36" s="31">
        <f t="shared" si="1"/>
        <v>0</v>
      </c>
      <c r="K36" s="32">
        <f t="shared" si="1"/>
        <v>0</v>
      </c>
      <c r="L36" s="32">
        <f t="shared" si="1"/>
        <v>0</v>
      </c>
      <c r="M36" s="33">
        <f t="shared" si="1"/>
        <v>0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35</v>
      </c>
    </row>
    <row r="10" spans="1:13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>
      <c r="A12" s="35" t="s">
        <v>4</v>
      </c>
      <c r="B12" s="17">
        <v>44.168999999999997</v>
      </c>
      <c r="C12" s="18">
        <v>18.408000000000001</v>
      </c>
      <c r="D12" s="18">
        <v>0</v>
      </c>
      <c r="E12" s="18">
        <v>-36.030999999999999</v>
      </c>
      <c r="F12" s="17">
        <v>178.249</v>
      </c>
      <c r="G12" s="18">
        <v>0</v>
      </c>
      <c r="H12" s="18">
        <v>0</v>
      </c>
      <c r="I12" s="18">
        <v>0.40100000000000002</v>
      </c>
      <c r="J12" s="17">
        <v>0</v>
      </c>
      <c r="K12" s="18">
        <v>0</v>
      </c>
      <c r="L12" s="18">
        <v>0</v>
      </c>
      <c r="M12" s="28">
        <v>0</v>
      </c>
    </row>
    <row r="13" spans="1:13">
      <c r="A13" s="36" t="s">
        <v>5</v>
      </c>
      <c r="B13" s="19">
        <v>48.027000000000001</v>
      </c>
      <c r="C13" s="20">
        <v>3.5369999999999999</v>
      </c>
      <c r="D13" s="20">
        <v>0</v>
      </c>
      <c r="E13" s="20">
        <v>20.41</v>
      </c>
      <c r="F13" s="19">
        <v>142.172</v>
      </c>
      <c r="G13" s="20">
        <v>0</v>
      </c>
      <c r="H13" s="20">
        <v>0</v>
      </c>
      <c r="I13" s="20">
        <v>0.10199999999999999</v>
      </c>
      <c r="J13" s="19">
        <v>0</v>
      </c>
      <c r="K13" s="20">
        <v>0</v>
      </c>
      <c r="L13" s="20">
        <v>0</v>
      </c>
      <c r="M13" s="29">
        <v>0</v>
      </c>
    </row>
    <row r="14" spans="1:13">
      <c r="A14" s="36" t="s">
        <v>6</v>
      </c>
      <c r="B14" s="19">
        <v>21.629000000000001</v>
      </c>
      <c r="C14" s="20">
        <v>7.056</v>
      </c>
      <c r="D14" s="20">
        <v>0</v>
      </c>
      <c r="E14" s="20">
        <v>-47.710999999999999</v>
      </c>
      <c r="F14" s="19">
        <v>258.87099999999998</v>
      </c>
      <c r="G14" s="20">
        <v>0</v>
      </c>
      <c r="H14" s="20">
        <v>0</v>
      </c>
      <c r="I14" s="20">
        <v>1E-3</v>
      </c>
      <c r="J14" s="19">
        <v>111.395</v>
      </c>
      <c r="K14" s="20">
        <v>6.8339999999999996</v>
      </c>
      <c r="L14" s="20">
        <v>0</v>
      </c>
      <c r="M14" s="29">
        <v>0.1</v>
      </c>
    </row>
    <row r="15" spans="1:13">
      <c r="A15" s="36" t="s">
        <v>7</v>
      </c>
      <c r="B15" s="19">
        <v>4.3179999999999996</v>
      </c>
      <c r="C15" s="20">
        <v>0.39300000000000002</v>
      </c>
      <c r="D15" s="21">
        <v>0</v>
      </c>
      <c r="E15" s="20">
        <v>4.0049999999999999</v>
      </c>
      <c r="F15" s="19">
        <v>55.8</v>
      </c>
      <c r="G15" s="20">
        <v>1.363</v>
      </c>
      <c r="H15" s="20">
        <v>0</v>
      </c>
      <c r="I15" s="20">
        <v>5.35</v>
      </c>
      <c r="J15" s="19">
        <v>85.236999999999995</v>
      </c>
      <c r="K15" s="20">
        <v>0</v>
      </c>
      <c r="L15" s="20">
        <v>0</v>
      </c>
      <c r="M15" s="29">
        <v>0</v>
      </c>
    </row>
    <row r="16" spans="1:13">
      <c r="A16" s="36" t="s">
        <v>8</v>
      </c>
      <c r="B16" s="19">
        <v>40.938000000000002</v>
      </c>
      <c r="C16" s="20">
        <v>11.571</v>
      </c>
      <c r="D16" s="20">
        <v>0</v>
      </c>
      <c r="E16" s="20">
        <v>81.998999999999995</v>
      </c>
      <c r="F16" s="19">
        <v>53.095999999999997</v>
      </c>
      <c r="G16" s="20">
        <v>0.64900000000000002</v>
      </c>
      <c r="H16" s="20">
        <v>0</v>
      </c>
      <c r="I16" s="20">
        <v>1.5129999999999999</v>
      </c>
      <c r="J16" s="19">
        <v>362.24</v>
      </c>
      <c r="K16" s="20">
        <v>0</v>
      </c>
      <c r="L16" s="20">
        <v>0</v>
      </c>
      <c r="M16" s="29">
        <v>21.952000000000002</v>
      </c>
    </row>
    <row r="17" spans="1:13">
      <c r="A17" s="36" t="s">
        <v>9</v>
      </c>
      <c r="B17" s="19">
        <v>17.991</v>
      </c>
      <c r="C17" s="20">
        <v>8.5549999999999997</v>
      </c>
      <c r="D17" s="20">
        <v>0</v>
      </c>
      <c r="E17" s="20">
        <v>27.04</v>
      </c>
      <c r="F17" s="19">
        <v>141.934</v>
      </c>
      <c r="G17" s="20">
        <v>0</v>
      </c>
      <c r="H17" s="20">
        <v>0</v>
      </c>
      <c r="I17" s="20">
        <v>-43.133000000000003</v>
      </c>
      <c r="J17" s="19">
        <v>0.69199999999999995</v>
      </c>
      <c r="K17" s="20">
        <v>0</v>
      </c>
      <c r="L17" s="20">
        <v>0</v>
      </c>
      <c r="M17" s="29">
        <v>0</v>
      </c>
    </row>
    <row r="18" spans="1:13">
      <c r="A18" s="36" t="s">
        <v>10</v>
      </c>
      <c r="B18" s="19">
        <v>24.78</v>
      </c>
      <c r="C18" s="20">
        <v>12.984999999999999</v>
      </c>
      <c r="D18" s="20">
        <v>0</v>
      </c>
      <c r="E18" s="20">
        <v>49.493000000000002</v>
      </c>
      <c r="F18" s="19">
        <v>116.758</v>
      </c>
      <c r="G18" s="20">
        <v>32.426000000000002</v>
      </c>
      <c r="H18" s="20">
        <v>0</v>
      </c>
      <c r="I18" s="20">
        <v>7.8520000000000003</v>
      </c>
      <c r="J18" s="19">
        <v>4.3520000000000003</v>
      </c>
      <c r="K18" s="20">
        <v>0</v>
      </c>
      <c r="L18" s="20">
        <v>0</v>
      </c>
      <c r="M18" s="29">
        <v>0</v>
      </c>
    </row>
    <row r="19" spans="1:13">
      <c r="A19" s="36" t="s">
        <v>11</v>
      </c>
      <c r="B19" s="19">
        <v>54.834000000000003</v>
      </c>
      <c r="C19" s="20">
        <v>67.259</v>
      </c>
      <c r="D19" s="20">
        <v>0</v>
      </c>
      <c r="E19" s="20">
        <v>0.53500000000000003</v>
      </c>
      <c r="F19" s="19">
        <v>160.643</v>
      </c>
      <c r="G19" s="20">
        <v>17.934000000000001</v>
      </c>
      <c r="H19" s="20">
        <v>0</v>
      </c>
      <c r="I19" s="20">
        <v>-7.1289999999999996</v>
      </c>
      <c r="J19" s="19">
        <v>0.81899999999999995</v>
      </c>
      <c r="K19" s="20">
        <v>0</v>
      </c>
      <c r="L19" s="20">
        <v>0</v>
      </c>
      <c r="M19" s="29">
        <v>0</v>
      </c>
    </row>
    <row r="20" spans="1:13">
      <c r="A20" s="37" t="s">
        <v>12</v>
      </c>
      <c r="B20" s="22">
        <v>149.999</v>
      </c>
      <c r="C20" s="23">
        <v>54.718000000000004</v>
      </c>
      <c r="D20" s="23">
        <v>0</v>
      </c>
      <c r="E20" s="23">
        <v>30.138000000000002</v>
      </c>
      <c r="F20" s="22">
        <v>126.224</v>
      </c>
      <c r="G20" s="23">
        <v>0.21299999999999999</v>
      </c>
      <c r="H20" s="23">
        <v>0</v>
      </c>
      <c r="I20" s="23">
        <v>0.41299999999999998</v>
      </c>
      <c r="J20" s="22">
        <v>0.28899999999999998</v>
      </c>
      <c r="K20" s="23">
        <v>0</v>
      </c>
      <c r="L20" s="23">
        <v>0</v>
      </c>
      <c r="M20" s="30">
        <v>0</v>
      </c>
    </row>
    <row r="21" spans="1:13">
      <c r="A21" s="34" t="s">
        <v>13</v>
      </c>
      <c r="B21" s="31">
        <f>SUM(B12:B20)</f>
        <v>406.68500000000006</v>
      </c>
      <c r="C21" s="32">
        <f>SUM(C12:C20)</f>
        <v>184.48200000000003</v>
      </c>
      <c r="D21" s="32">
        <f>SUM(D12:D20)</f>
        <v>0</v>
      </c>
      <c r="E21" s="32">
        <f t="shared" ref="E21:M21" si="0">SUM(E12:E20)</f>
        <v>129.87800000000001</v>
      </c>
      <c r="F21" s="31">
        <f t="shared" si="0"/>
        <v>1233.7469999999998</v>
      </c>
      <c r="G21" s="32">
        <f t="shared" si="0"/>
        <v>52.585000000000001</v>
      </c>
      <c r="H21" s="32">
        <f t="shared" si="0"/>
        <v>0</v>
      </c>
      <c r="I21" s="32">
        <f t="shared" si="0"/>
        <v>-34.63000000000001</v>
      </c>
      <c r="J21" s="31">
        <f t="shared" si="0"/>
        <v>565.024</v>
      </c>
      <c r="K21" s="32">
        <f t="shared" si="0"/>
        <v>6.8339999999999996</v>
      </c>
      <c r="L21" s="32">
        <f t="shared" si="0"/>
        <v>0</v>
      </c>
      <c r="M21" s="33">
        <f t="shared" si="0"/>
        <v>22.052000000000003</v>
      </c>
    </row>
    <row r="24" spans="1:13" ht="15">
      <c r="A24" s="14" t="s">
        <v>34</v>
      </c>
    </row>
    <row r="25" spans="1:13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>
      <c r="A27" s="39" t="s">
        <v>4</v>
      </c>
      <c r="B27" s="17">
        <v>6.0970000000000004</v>
      </c>
      <c r="C27" s="18">
        <v>0</v>
      </c>
      <c r="D27" s="18">
        <v>0</v>
      </c>
      <c r="E27" s="18">
        <v>0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>
      <c r="A28" s="40" t="s">
        <v>5</v>
      </c>
      <c r="B28" s="19">
        <v>4.6390000000000002</v>
      </c>
      <c r="C28" s="20">
        <v>0</v>
      </c>
      <c r="D28" s="20">
        <v>0</v>
      </c>
      <c r="E28" s="20">
        <v>0</v>
      </c>
      <c r="F28" s="19">
        <v>0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9">
        <v>0</v>
      </c>
    </row>
    <row r="29" spans="1:13">
      <c r="A29" s="40" t="s">
        <v>6</v>
      </c>
      <c r="B29" s="19">
        <v>2.3650000000000002</v>
      </c>
      <c r="C29" s="20">
        <v>0</v>
      </c>
      <c r="D29" s="20">
        <v>0</v>
      </c>
      <c r="E29" s="20">
        <v>18.21</v>
      </c>
      <c r="F29" s="19">
        <v>16.809000000000001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29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29">
        <v>0</v>
      </c>
    </row>
    <row r="32" spans="1:13">
      <c r="A32" s="40" t="s">
        <v>9</v>
      </c>
      <c r="B32" s="19">
        <v>4.0270000000000001</v>
      </c>
      <c r="C32" s="20">
        <v>0</v>
      </c>
      <c r="D32" s="20">
        <v>0</v>
      </c>
      <c r="E32" s="20">
        <v>-1.494</v>
      </c>
      <c r="F32" s="19">
        <v>28.614000000000001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29">
        <v>0</v>
      </c>
    </row>
    <row r="33" spans="1:13">
      <c r="A33" s="40" t="s">
        <v>10</v>
      </c>
      <c r="B33" s="19">
        <v>7.0869999999999997</v>
      </c>
      <c r="C33" s="20">
        <v>1.3420000000000001</v>
      </c>
      <c r="D33" s="20">
        <v>0</v>
      </c>
      <c r="E33" s="20">
        <v>2.8980000000000001</v>
      </c>
      <c r="F33" s="19">
        <v>28.137</v>
      </c>
      <c r="G33" s="20">
        <v>0</v>
      </c>
      <c r="H33" s="20">
        <v>0</v>
      </c>
      <c r="I33" s="20">
        <v>17.399999999999999</v>
      </c>
      <c r="J33" s="19">
        <v>0</v>
      </c>
      <c r="K33" s="20">
        <v>0</v>
      </c>
      <c r="L33" s="20">
        <v>0</v>
      </c>
      <c r="M33" s="29">
        <v>0</v>
      </c>
    </row>
    <row r="34" spans="1:13">
      <c r="A34" s="40" t="s">
        <v>11</v>
      </c>
      <c r="B34" s="19">
        <v>13.17</v>
      </c>
      <c r="C34" s="20">
        <v>12.455</v>
      </c>
      <c r="D34" s="20">
        <v>0</v>
      </c>
      <c r="E34" s="20">
        <v>23.169</v>
      </c>
      <c r="F34" s="19">
        <v>125.919</v>
      </c>
      <c r="G34" s="20">
        <v>12.035</v>
      </c>
      <c r="H34" s="20">
        <v>0</v>
      </c>
      <c r="I34" s="20">
        <v>1.3260000000000001</v>
      </c>
      <c r="J34" s="19">
        <v>15.936</v>
      </c>
      <c r="K34" s="20">
        <v>0</v>
      </c>
      <c r="L34" s="20">
        <v>0</v>
      </c>
      <c r="M34" s="29">
        <v>0</v>
      </c>
    </row>
    <row r="35" spans="1:13">
      <c r="A35" s="41" t="s">
        <v>12</v>
      </c>
      <c r="B35" s="22">
        <v>0.23200000000000001</v>
      </c>
      <c r="C35" s="23">
        <v>0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>
      <c r="A36" s="34" t="s">
        <v>13</v>
      </c>
      <c r="B36" s="31">
        <f>SUM(B27:B35)</f>
        <v>37.616999999999997</v>
      </c>
      <c r="C36" s="32">
        <f>SUM(C27:C35)</f>
        <v>13.797000000000001</v>
      </c>
      <c r="D36" s="32">
        <f>SUM(D27:D35)</f>
        <v>0</v>
      </c>
      <c r="E36" s="32">
        <f t="shared" ref="E36:M36" si="1">SUM(E27:E35)</f>
        <v>42.783000000000001</v>
      </c>
      <c r="F36" s="31">
        <f t="shared" si="1"/>
        <v>199.47899999999998</v>
      </c>
      <c r="G36" s="32">
        <f t="shared" si="1"/>
        <v>12.035</v>
      </c>
      <c r="H36" s="32">
        <f t="shared" si="1"/>
        <v>0</v>
      </c>
      <c r="I36" s="32">
        <f t="shared" si="1"/>
        <v>18.725999999999999</v>
      </c>
      <c r="J36" s="31">
        <f t="shared" si="1"/>
        <v>15.936</v>
      </c>
      <c r="K36" s="32">
        <f t="shared" si="1"/>
        <v>0</v>
      </c>
      <c r="L36" s="32">
        <f t="shared" si="1"/>
        <v>0</v>
      </c>
      <c r="M36" s="33">
        <f t="shared" si="1"/>
        <v>0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36</v>
      </c>
    </row>
    <row r="10" spans="1:13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>
      <c r="A12" s="35" t="s">
        <v>4</v>
      </c>
      <c r="B12" s="17">
        <v>33.712000000000003</v>
      </c>
      <c r="C12" s="18">
        <v>10.500999999999999</v>
      </c>
      <c r="D12" s="18">
        <v>0</v>
      </c>
      <c r="E12" s="18">
        <v>-63.667999999999999</v>
      </c>
      <c r="F12" s="17">
        <v>143.57</v>
      </c>
      <c r="G12" s="18">
        <v>0</v>
      </c>
      <c r="H12" s="18">
        <v>0</v>
      </c>
      <c r="I12" s="18">
        <v>0.34200000000000003</v>
      </c>
      <c r="J12" s="17">
        <v>0</v>
      </c>
      <c r="K12" s="18">
        <v>0</v>
      </c>
      <c r="L12" s="18">
        <v>0</v>
      </c>
      <c r="M12" s="28">
        <v>0</v>
      </c>
    </row>
    <row r="13" spans="1:13">
      <c r="A13" s="36" t="s">
        <v>5</v>
      </c>
      <c r="B13" s="19">
        <v>42.667999999999999</v>
      </c>
      <c r="C13" s="20">
        <v>1.6779999999999999</v>
      </c>
      <c r="D13" s="20">
        <v>0</v>
      </c>
      <c r="E13" s="20">
        <v>5.1820000000000004</v>
      </c>
      <c r="F13" s="19">
        <v>146.94800000000001</v>
      </c>
      <c r="G13" s="20">
        <v>0</v>
      </c>
      <c r="H13" s="20">
        <v>0</v>
      </c>
      <c r="I13" s="20">
        <v>0</v>
      </c>
      <c r="J13" s="19">
        <v>194.429</v>
      </c>
      <c r="K13" s="20">
        <v>0</v>
      </c>
      <c r="L13" s="20">
        <v>0</v>
      </c>
      <c r="M13" s="29">
        <v>0</v>
      </c>
    </row>
    <row r="14" spans="1:13">
      <c r="A14" s="36" t="s">
        <v>6</v>
      </c>
      <c r="B14" s="19">
        <v>16.809000000000001</v>
      </c>
      <c r="C14" s="20">
        <v>7.806</v>
      </c>
      <c r="D14" s="20">
        <v>0</v>
      </c>
      <c r="E14" s="20">
        <v>-25.692</v>
      </c>
      <c r="F14" s="19">
        <v>238.083</v>
      </c>
      <c r="G14" s="20">
        <v>11.398</v>
      </c>
      <c r="H14" s="20">
        <v>0</v>
      </c>
      <c r="I14" s="20">
        <v>-6.3010000000000002</v>
      </c>
      <c r="J14" s="19">
        <v>217.328</v>
      </c>
      <c r="K14" s="20">
        <v>4.4000000000000004</v>
      </c>
      <c r="L14" s="20">
        <v>0</v>
      </c>
      <c r="M14" s="29">
        <v>51.823999999999998</v>
      </c>
    </row>
    <row r="15" spans="1:13">
      <c r="A15" s="36" t="s">
        <v>7</v>
      </c>
      <c r="B15" s="19">
        <v>4.9710000000000001</v>
      </c>
      <c r="C15" s="20">
        <v>2.3889999999999998</v>
      </c>
      <c r="D15" s="21">
        <v>0</v>
      </c>
      <c r="E15" s="20">
        <v>35.267000000000003</v>
      </c>
      <c r="F15" s="19">
        <v>71.620999999999995</v>
      </c>
      <c r="G15" s="20">
        <v>0</v>
      </c>
      <c r="H15" s="20">
        <v>0</v>
      </c>
      <c r="I15" s="20">
        <v>1.7000000000000001E-2</v>
      </c>
      <c r="J15" s="19">
        <v>120.28400000000001</v>
      </c>
      <c r="K15" s="20">
        <v>0</v>
      </c>
      <c r="L15" s="20">
        <v>0</v>
      </c>
      <c r="M15" s="29">
        <v>0</v>
      </c>
    </row>
    <row r="16" spans="1:13">
      <c r="A16" s="36" t="s">
        <v>8</v>
      </c>
      <c r="B16" s="19">
        <v>37.877000000000002</v>
      </c>
      <c r="C16" s="20">
        <v>13.19</v>
      </c>
      <c r="D16" s="20">
        <v>0</v>
      </c>
      <c r="E16" s="20">
        <v>67.584000000000003</v>
      </c>
      <c r="F16" s="19">
        <v>42.066000000000003</v>
      </c>
      <c r="G16" s="20">
        <v>0</v>
      </c>
      <c r="H16" s="20">
        <v>0</v>
      </c>
      <c r="I16" s="20">
        <v>36.210999999999999</v>
      </c>
      <c r="J16" s="19">
        <v>547.00800000000004</v>
      </c>
      <c r="K16" s="20">
        <v>0</v>
      </c>
      <c r="L16" s="20">
        <v>0</v>
      </c>
      <c r="M16" s="29">
        <v>94.114000000000004</v>
      </c>
    </row>
    <row r="17" spans="1:13">
      <c r="A17" s="36" t="s">
        <v>9</v>
      </c>
      <c r="B17" s="19">
        <v>16.167999999999999</v>
      </c>
      <c r="C17" s="20">
        <v>2.8439999999999999</v>
      </c>
      <c r="D17" s="20">
        <v>0</v>
      </c>
      <c r="E17" s="20">
        <v>23.742000000000001</v>
      </c>
      <c r="F17" s="19">
        <v>151.75200000000001</v>
      </c>
      <c r="G17" s="20">
        <v>0</v>
      </c>
      <c r="H17" s="20">
        <v>0</v>
      </c>
      <c r="I17" s="20">
        <v>-5.117</v>
      </c>
      <c r="J17" s="19">
        <v>11.154</v>
      </c>
      <c r="K17" s="20">
        <v>0</v>
      </c>
      <c r="L17" s="20">
        <v>0</v>
      </c>
      <c r="M17" s="29">
        <v>0</v>
      </c>
    </row>
    <row r="18" spans="1:13">
      <c r="A18" s="36" t="s">
        <v>10</v>
      </c>
      <c r="B18" s="19">
        <v>18.869</v>
      </c>
      <c r="C18" s="20">
        <v>37.868000000000002</v>
      </c>
      <c r="D18" s="20">
        <v>0</v>
      </c>
      <c r="E18" s="20">
        <v>31.236999999999998</v>
      </c>
      <c r="F18" s="19">
        <v>83.426000000000002</v>
      </c>
      <c r="G18" s="20">
        <v>0.04</v>
      </c>
      <c r="H18" s="20">
        <v>0</v>
      </c>
      <c r="I18" s="20">
        <v>0.02</v>
      </c>
      <c r="J18" s="19">
        <v>20.658999999999999</v>
      </c>
      <c r="K18" s="20">
        <v>0</v>
      </c>
      <c r="L18" s="20">
        <v>0</v>
      </c>
      <c r="M18" s="29">
        <v>0</v>
      </c>
    </row>
    <row r="19" spans="1:13">
      <c r="A19" s="36" t="s">
        <v>11</v>
      </c>
      <c r="B19" s="19">
        <v>46.237000000000002</v>
      </c>
      <c r="C19" s="20">
        <v>57.436</v>
      </c>
      <c r="D19" s="20">
        <v>0</v>
      </c>
      <c r="E19" s="20">
        <v>43.927999999999997</v>
      </c>
      <c r="F19" s="19">
        <v>125.054</v>
      </c>
      <c r="G19" s="20">
        <v>1.1910000000000001</v>
      </c>
      <c r="H19" s="20">
        <v>0</v>
      </c>
      <c r="I19" s="20">
        <v>-5.1999999999999998E-2</v>
      </c>
      <c r="J19" s="19">
        <v>164.53899999999999</v>
      </c>
      <c r="K19" s="20">
        <v>0</v>
      </c>
      <c r="L19" s="20">
        <v>0</v>
      </c>
      <c r="M19" s="29">
        <v>0.02</v>
      </c>
    </row>
    <row r="20" spans="1:13">
      <c r="A20" s="37" t="s">
        <v>12</v>
      </c>
      <c r="B20" s="22">
        <v>137.852</v>
      </c>
      <c r="C20" s="23">
        <v>44.92</v>
      </c>
      <c r="D20" s="23">
        <v>0</v>
      </c>
      <c r="E20" s="23">
        <v>52.759</v>
      </c>
      <c r="F20" s="22">
        <v>112.53400000000001</v>
      </c>
      <c r="G20" s="23">
        <v>7.4470000000000001</v>
      </c>
      <c r="H20" s="23">
        <v>0</v>
      </c>
      <c r="I20" s="23">
        <v>6.8000000000000005E-2</v>
      </c>
      <c r="J20" s="22">
        <v>80.221999999999994</v>
      </c>
      <c r="K20" s="23">
        <v>0</v>
      </c>
      <c r="L20" s="23">
        <v>0</v>
      </c>
      <c r="M20" s="30">
        <v>-46.271000000000001</v>
      </c>
    </row>
    <row r="21" spans="1:13">
      <c r="A21" s="34" t="s">
        <v>13</v>
      </c>
      <c r="B21" s="31">
        <f>SUM(B12:B20)</f>
        <v>355.16300000000001</v>
      </c>
      <c r="C21" s="32">
        <f>SUM(C12:C20)</f>
        <v>178.63200000000001</v>
      </c>
      <c r="D21" s="32">
        <f>SUM(D12:D20)</f>
        <v>0</v>
      </c>
      <c r="E21" s="32">
        <f t="shared" ref="E21:M21" si="0">SUM(E12:E20)</f>
        <v>170.339</v>
      </c>
      <c r="F21" s="31">
        <f t="shared" si="0"/>
        <v>1115.0540000000001</v>
      </c>
      <c r="G21" s="32">
        <f t="shared" si="0"/>
        <v>20.076000000000001</v>
      </c>
      <c r="H21" s="32">
        <f t="shared" si="0"/>
        <v>0</v>
      </c>
      <c r="I21" s="32">
        <f t="shared" si="0"/>
        <v>25.187999999999999</v>
      </c>
      <c r="J21" s="31">
        <f t="shared" si="0"/>
        <v>1355.623</v>
      </c>
      <c r="K21" s="32">
        <f t="shared" si="0"/>
        <v>4.4000000000000004</v>
      </c>
      <c r="L21" s="32">
        <f t="shared" si="0"/>
        <v>0</v>
      </c>
      <c r="M21" s="33">
        <f t="shared" si="0"/>
        <v>99.686999999999998</v>
      </c>
    </row>
    <row r="24" spans="1:13" ht="15">
      <c r="A24" s="14" t="s">
        <v>37</v>
      </c>
    </row>
    <row r="25" spans="1:13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>
      <c r="A27" s="39" t="s">
        <v>4</v>
      </c>
      <c r="B27" s="17">
        <v>4.875</v>
      </c>
      <c r="C27" s="18">
        <v>0</v>
      </c>
      <c r="D27" s="18">
        <v>0</v>
      </c>
      <c r="E27" s="18">
        <v>0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>
      <c r="A28" s="40" t="s">
        <v>5</v>
      </c>
      <c r="B28" s="19">
        <v>2.6030000000000002</v>
      </c>
      <c r="C28" s="20">
        <v>0</v>
      </c>
      <c r="D28" s="20">
        <v>0</v>
      </c>
      <c r="E28" s="20">
        <v>-2.6890000000000001</v>
      </c>
      <c r="F28" s="19">
        <v>0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9">
        <v>0</v>
      </c>
    </row>
    <row r="29" spans="1:13">
      <c r="A29" s="40" t="s">
        <v>6</v>
      </c>
      <c r="B29" s="19">
        <v>1.302</v>
      </c>
      <c r="C29" s="20">
        <v>0</v>
      </c>
      <c r="D29" s="20">
        <v>0</v>
      </c>
      <c r="E29" s="20">
        <v>-14.788</v>
      </c>
      <c r="F29" s="19">
        <v>15.170999999999999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29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29">
        <v>0</v>
      </c>
    </row>
    <row r="32" spans="1:13">
      <c r="A32" s="40" t="s">
        <v>9</v>
      </c>
      <c r="B32" s="19">
        <v>2.8039999999999998</v>
      </c>
      <c r="C32" s="20">
        <v>0</v>
      </c>
      <c r="D32" s="20">
        <v>0</v>
      </c>
      <c r="E32" s="20">
        <v>0.13</v>
      </c>
      <c r="F32" s="19">
        <v>28.596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29">
        <v>0</v>
      </c>
    </row>
    <row r="33" spans="1:13">
      <c r="A33" s="40" t="s">
        <v>10</v>
      </c>
      <c r="B33" s="19">
        <v>8.7439999999999998</v>
      </c>
      <c r="C33" s="20">
        <v>3.9020000000000001</v>
      </c>
      <c r="D33" s="20">
        <v>0</v>
      </c>
      <c r="E33" s="20">
        <v>-17.718</v>
      </c>
      <c r="F33" s="19">
        <v>24.369</v>
      </c>
      <c r="G33" s="20">
        <v>0</v>
      </c>
      <c r="H33" s="20">
        <v>0</v>
      </c>
      <c r="I33" s="20">
        <v>0</v>
      </c>
      <c r="J33" s="19">
        <v>0</v>
      </c>
      <c r="K33" s="20">
        <v>0</v>
      </c>
      <c r="L33" s="20">
        <v>0</v>
      </c>
      <c r="M33" s="29">
        <v>0</v>
      </c>
    </row>
    <row r="34" spans="1:13">
      <c r="A34" s="40" t="s">
        <v>11</v>
      </c>
      <c r="B34" s="19">
        <v>11.385999999999999</v>
      </c>
      <c r="C34" s="20">
        <v>9.3209999999999997</v>
      </c>
      <c r="D34" s="20">
        <v>0</v>
      </c>
      <c r="E34" s="20">
        <v>2.5920000000000001</v>
      </c>
      <c r="F34" s="19">
        <v>51.267000000000003</v>
      </c>
      <c r="G34" s="20">
        <v>6.3</v>
      </c>
      <c r="H34" s="20">
        <v>0</v>
      </c>
      <c r="I34" s="20">
        <v>6.4139999999999997</v>
      </c>
      <c r="J34" s="19">
        <v>27.864999999999998</v>
      </c>
      <c r="K34" s="20">
        <v>0</v>
      </c>
      <c r="L34" s="20">
        <v>0</v>
      </c>
      <c r="M34" s="29">
        <v>0</v>
      </c>
    </row>
    <row r="35" spans="1:13">
      <c r="A35" s="41" t="s">
        <v>12</v>
      </c>
      <c r="B35" s="22">
        <v>0.57699999999999996</v>
      </c>
      <c r="C35" s="23">
        <v>0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>
      <c r="A36" s="34" t="s">
        <v>13</v>
      </c>
      <c r="B36" s="31">
        <f>SUM(B27:B35)</f>
        <v>32.290999999999997</v>
      </c>
      <c r="C36" s="32">
        <f>SUM(C27:C35)</f>
        <v>13.222999999999999</v>
      </c>
      <c r="D36" s="32">
        <f>SUM(D27:D35)</f>
        <v>0</v>
      </c>
      <c r="E36" s="32">
        <f t="shared" ref="E36:M36" si="1">SUM(E27:E35)</f>
        <v>-32.472999999999999</v>
      </c>
      <c r="F36" s="31">
        <f t="shared" si="1"/>
        <v>119.40299999999999</v>
      </c>
      <c r="G36" s="32">
        <f t="shared" si="1"/>
        <v>6.3</v>
      </c>
      <c r="H36" s="32">
        <f t="shared" si="1"/>
        <v>0</v>
      </c>
      <c r="I36" s="32">
        <f t="shared" si="1"/>
        <v>6.4139999999999997</v>
      </c>
      <c r="J36" s="31">
        <f t="shared" si="1"/>
        <v>27.864999999999998</v>
      </c>
      <c r="K36" s="32">
        <f t="shared" si="1"/>
        <v>0</v>
      </c>
      <c r="L36" s="32">
        <f t="shared" si="1"/>
        <v>0</v>
      </c>
      <c r="M36" s="33">
        <f t="shared" si="1"/>
        <v>0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7"/>
  <sheetViews>
    <sheetView topLeftCell="A14" workbookViewId="0">
      <selection activeCell="B50" sqref="B50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38</v>
      </c>
    </row>
    <row r="10" spans="1:13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>
      <c r="A12" s="35" t="s">
        <v>4</v>
      </c>
      <c r="B12" s="17">
        <v>17.884</v>
      </c>
      <c r="C12" s="18">
        <v>16.181000000000001</v>
      </c>
      <c r="D12" s="18">
        <v>0</v>
      </c>
      <c r="E12" s="18">
        <v>18.713000000000001</v>
      </c>
      <c r="F12" s="17">
        <v>136.39699999999999</v>
      </c>
      <c r="G12" s="18">
        <v>0</v>
      </c>
      <c r="H12" s="18">
        <v>0</v>
      </c>
      <c r="I12" s="18">
        <v>-42.902000000000001</v>
      </c>
      <c r="J12" s="17">
        <v>28.963000000000001</v>
      </c>
      <c r="K12" s="18">
        <v>0</v>
      </c>
      <c r="L12" s="18">
        <v>0</v>
      </c>
      <c r="M12" s="28">
        <v>0</v>
      </c>
    </row>
    <row r="13" spans="1:13">
      <c r="A13" s="36" t="s">
        <v>5</v>
      </c>
      <c r="B13" s="19">
        <v>34.820999999999998</v>
      </c>
      <c r="C13" s="20">
        <v>5.149</v>
      </c>
      <c r="D13" s="20">
        <v>0</v>
      </c>
      <c r="E13" s="20">
        <v>6.2220000000000004</v>
      </c>
      <c r="F13" s="19">
        <v>138.54300000000001</v>
      </c>
      <c r="G13" s="20">
        <v>0</v>
      </c>
      <c r="H13" s="20">
        <v>0</v>
      </c>
      <c r="I13" s="20">
        <v>18.422999999999998</v>
      </c>
      <c r="J13" s="19">
        <v>254.45099999999999</v>
      </c>
      <c r="K13" s="20">
        <v>0</v>
      </c>
      <c r="L13" s="20">
        <v>0</v>
      </c>
      <c r="M13" s="29">
        <v>3.0000000000000001E-3</v>
      </c>
    </row>
    <row r="14" spans="1:13">
      <c r="A14" s="36" t="s">
        <v>6</v>
      </c>
      <c r="B14" s="19">
        <v>13.804</v>
      </c>
      <c r="C14" s="20">
        <v>13.315</v>
      </c>
      <c r="D14" s="20">
        <v>0</v>
      </c>
      <c r="E14" s="20">
        <v>-32.725999999999999</v>
      </c>
      <c r="F14" s="19">
        <v>241.499</v>
      </c>
      <c r="G14" s="20">
        <v>2.581</v>
      </c>
      <c r="H14" s="20">
        <v>0</v>
      </c>
      <c r="I14" s="20">
        <v>302.37700000000001</v>
      </c>
      <c r="J14" s="19">
        <v>850.59400000000005</v>
      </c>
      <c r="K14" s="20">
        <v>0</v>
      </c>
      <c r="L14" s="20">
        <v>0</v>
      </c>
      <c r="M14" s="29">
        <v>0.22</v>
      </c>
    </row>
    <row r="15" spans="1:13">
      <c r="A15" s="36" t="s">
        <v>7</v>
      </c>
      <c r="B15" s="19">
        <v>2.9140000000000001</v>
      </c>
      <c r="C15" s="20">
        <v>3.1019999999999999</v>
      </c>
      <c r="D15" s="21">
        <v>0</v>
      </c>
      <c r="E15" s="20">
        <v>-13.887</v>
      </c>
      <c r="F15" s="19">
        <v>56.366999999999997</v>
      </c>
      <c r="G15" s="20">
        <v>0</v>
      </c>
      <c r="H15" s="20">
        <v>0</v>
      </c>
      <c r="I15" s="20">
        <v>-30.37</v>
      </c>
      <c r="J15" s="19">
        <v>84.789000000000001</v>
      </c>
      <c r="K15" s="20">
        <v>0</v>
      </c>
      <c r="L15" s="20">
        <v>0</v>
      </c>
      <c r="M15" s="29">
        <v>1E-3</v>
      </c>
    </row>
    <row r="16" spans="1:13">
      <c r="A16" s="36" t="s">
        <v>8</v>
      </c>
      <c r="B16" s="19">
        <v>29.547999999999998</v>
      </c>
      <c r="C16" s="20">
        <v>6.8490000000000002</v>
      </c>
      <c r="D16" s="20">
        <v>0</v>
      </c>
      <c r="E16" s="20">
        <v>59.131</v>
      </c>
      <c r="F16" s="19">
        <v>87.864999999999995</v>
      </c>
      <c r="G16" s="20">
        <v>0</v>
      </c>
      <c r="H16" s="20">
        <v>0</v>
      </c>
      <c r="I16" s="20">
        <v>-67.040000000000006</v>
      </c>
      <c r="J16" s="19">
        <v>344.63600000000002</v>
      </c>
      <c r="K16" s="20">
        <v>0</v>
      </c>
      <c r="L16" s="20">
        <v>0</v>
      </c>
      <c r="M16" s="29">
        <v>15.496</v>
      </c>
    </row>
    <row r="17" spans="1:13">
      <c r="A17" s="36" t="s">
        <v>9</v>
      </c>
      <c r="B17" s="19">
        <v>21.271000000000001</v>
      </c>
      <c r="C17" s="20">
        <v>2.7280000000000002</v>
      </c>
      <c r="D17" s="20">
        <v>0</v>
      </c>
      <c r="E17" s="20">
        <v>26.056999999999999</v>
      </c>
      <c r="F17" s="19">
        <v>85.313000000000002</v>
      </c>
      <c r="G17" s="20">
        <v>0.24099999999999999</v>
      </c>
      <c r="H17" s="20">
        <v>0</v>
      </c>
      <c r="I17" s="20">
        <v>-11.717000000000001</v>
      </c>
      <c r="J17" s="19">
        <v>63.231999999999999</v>
      </c>
      <c r="K17" s="20">
        <v>0</v>
      </c>
      <c r="L17" s="20">
        <v>0</v>
      </c>
      <c r="M17" s="29">
        <v>0</v>
      </c>
    </row>
    <row r="18" spans="1:13">
      <c r="A18" s="36" t="s">
        <v>10</v>
      </c>
      <c r="B18" s="19">
        <v>9.5579999999999998</v>
      </c>
      <c r="C18" s="20">
        <v>64.591999999999999</v>
      </c>
      <c r="D18" s="20">
        <v>0</v>
      </c>
      <c r="E18" s="20">
        <v>18.405000000000001</v>
      </c>
      <c r="F18" s="19">
        <v>41.947000000000003</v>
      </c>
      <c r="G18" s="20">
        <v>9.8000000000000004E-2</v>
      </c>
      <c r="H18" s="20">
        <v>0</v>
      </c>
      <c r="I18" s="20">
        <v>-3.3490000000000002</v>
      </c>
      <c r="J18" s="19">
        <v>68.254999999999995</v>
      </c>
      <c r="K18" s="20">
        <v>0</v>
      </c>
      <c r="L18" s="20">
        <v>0</v>
      </c>
      <c r="M18" s="29">
        <v>0</v>
      </c>
    </row>
    <row r="19" spans="1:13">
      <c r="A19" s="36" t="s">
        <v>11</v>
      </c>
      <c r="B19" s="19">
        <v>43.167999999999999</v>
      </c>
      <c r="C19" s="20">
        <v>29.952000000000002</v>
      </c>
      <c r="D19" s="20">
        <v>0</v>
      </c>
      <c r="E19" s="20">
        <v>-17.469000000000001</v>
      </c>
      <c r="F19" s="19">
        <v>156.21799999999999</v>
      </c>
      <c r="G19" s="20">
        <v>11.205</v>
      </c>
      <c r="H19" s="20">
        <v>0</v>
      </c>
      <c r="I19" s="20">
        <v>77.813999999999993</v>
      </c>
      <c r="J19" s="19">
        <v>173.88200000000001</v>
      </c>
      <c r="K19" s="20">
        <v>0</v>
      </c>
      <c r="L19" s="20">
        <v>0</v>
      </c>
      <c r="M19" s="29">
        <v>8.1000000000000003E-2</v>
      </c>
    </row>
    <row r="20" spans="1:13">
      <c r="A20" s="37" t="s">
        <v>12</v>
      </c>
      <c r="B20" s="22">
        <v>138.27000000000001</v>
      </c>
      <c r="C20" s="23">
        <v>45.781999999999996</v>
      </c>
      <c r="D20" s="23">
        <v>0</v>
      </c>
      <c r="E20" s="23">
        <v>-31.457999999999998</v>
      </c>
      <c r="F20" s="22">
        <v>55.84</v>
      </c>
      <c r="G20" s="23">
        <v>3.3639999999999999</v>
      </c>
      <c r="H20" s="23">
        <v>0</v>
      </c>
      <c r="I20" s="23">
        <v>-7.8E-2</v>
      </c>
      <c r="J20" s="22">
        <v>15.048999999999999</v>
      </c>
      <c r="K20" s="23">
        <v>0</v>
      </c>
      <c r="L20" s="23">
        <v>0</v>
      </c>
      <c r="M20" s="30">
        <v>2.7E-2</v>
      </c>
    </row>
    <row r="21" spans="1:13">
      <c r="A21" s="34" t="s">
        <v>13</v>
      </c>
      <c r="B21" s="31">
        <f>SUM(B12:B20)</f>
        <v>311.23800000000006</v>
      </c>
      <c r="C21" s="32">
        <f>SUM(C12:C20)</f>
        <v>187.64999999999998</v>
      </c>
      <c r="D21" s="32">
        <f>SUM(D12:D20)</f>
        <v>0</v>
      </c>
      <c r="E21" s="32">
        <f t="shared" ref="E21:M21" si="0">SUM(E12:E20)</f>
        <v>32.988</v>
      </c>
      <c r="F21" s="31">
        <f t="shared" si="0"/>
        <v>999.98899999999992</v>
      </c>
      <c r="G21" s="32">
        <f t="shared" si="0"/>
        <v>17.489000000000001</v>
      </c>
      <c r="H21" s="32">
        <f t="shared" si="0"/>
        <v>0</v>
      </c>
      <c r="I21" s="32">
        <f t="shared" si="0"/>
        <v>243.15799999999999</v>
      </c>
      <c r="J21" s="31">
        <f t="shared" si="0"/>
        <v>1883.8510000000001</v>
      </c>
      <c r="K21" s="32">
        <f t="shared" si="0"/>
        <v>0</v>
      </c>
      <c r="L21" s="32">
        <f t="shared" si="0"/>
        <v>0</v>
      </c>
      <c r="M21" s="33">
        <f t="shared" si="0"/>
        <v>15.827999999999999</v>
      </c>
    </row>
    <row r="24" spans="1:13" ht="15">
      <c r="A24" s="14" t="s">
        <v>39</v>
      </c>
    </row>
    <row r="25" spans="1:13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>
      <c r="A27" s="39" t="s">
        <v>4</v>
      </c>
      <c r="B27" s="17">
        <v>3.589</v>
      </c>
      <c r="C27" s="18">
        <v>1.331</v>
      </c>
      <c r="D27" s="18">
        <v>0</v>
      </c>
      <c r="E27" s="18">
        <v>0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>
      <c r="A28" s="40" t="s">
        <v>5</v>
      </c>
      <c r="B28" s="19">
        <v>0.95099999999999996</v>
      </c>
      <c r="C28" s="20">
        <v>0</v>
      </c>
      <c r="D28" s="20">
        <v>0</v>
      </c>
      <c r="E28" s="20">
        <v>-112.613</v>
      </c>
      <c r="F28" s="19">
        <v>0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9">
        <v>0</v>
      </c>
    </row>
    <row r="29" spans="1:13">
      <c r="A29" s="40" t="s">
        <v>6</v>
      </c>
      <c r="B29" s="19">
        <v>2.173</v>
      </c>
      <c r="C29" s="20">
        <v>0</v>
      </c>
      <c r="D29" s="20">
        <v>0</v>
      </c>
      <c r="E29" s="20">
        <v>0</v>
      </c>
      <c r="F29" s="19">
        <v>7.4359999999999999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29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29">
        <v>0</v>
      </c>
    </row>
    <row r="32" spans="1:13">
      <c r="A32" s="40" t="s">
        <v>9</v>
      </c>
      <c r="B32" s="19">
        <v>1.7629999999999999</v>
      </c>
      <c r="C32" s="20">
        <v>0</v>
      </c>
      <c r="D32" s="20">
        <v>0</v>
      </c>
      <c r="E32" s="20">
        <v>7.6189999999999998</v>
      </c>
      <c r="F32" s="19">
        <v>5.0549999999999997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29">
        <v>0</v>
      </c>
    </row>
    <row r="33" spans="1:13">
      <c r="A33" s="40" t="s">
        <v>10</v>
      </c>
      <c r="B33" s="19">
        <v>5.8710000000000004</v>
      </c>
      <c r="C33" s="20">
        <v>0.56899999999999995</v>
      </c>
      <c r="D33" s="20">
        <v>0</v>
      </c>
      <c r="E33" s="20">
        <v>0</v>
      </c>
      <c r="F33" s="19">
        <v>18.224</v>
      </c>
      <c r="G33" s="20">
        <v>0</v>
      </c>
      <c r="H33" s="20">
        <v>0</v>
      </c>
      <c r="I33" s="20">
        <v>3.7949999999999999</v>
      </c>
      <c r="J33" s="19">
        <v>0.40300000000000002</v>
      </c>
      <c r="K33" s="20">
        <v>0</v>
      </c>
      <c r="L33" s="20">
        <v>0</v>
      </c>
      <c r="M33" s="29">
        <v>0</v>
      </c>
    </row>
    <row r="34" spans="1:13">
      <c r="A34" s="40" t="s">
        <v>11</v>
      </c>
      <c r="B34" s="19">
        <v>2.0750000000000002</v>
      </c>
      <c r="C34" s="20">
        <v>8.5830000000000002</v>
      </c>
      <c r="D34" s="20">
        <v>0</v>
      </c>
      <c r="E34" s="20">
        <v>26.449000000000002</v>
      </c>
      <c r="F34" s="19">
        <v>38.406999999999996</v>
      </c>
      <c r="G34" s="20">
        <v>4.1210000000000004</v>
      </c>
      <c r="H34" s="20">
        <v>0</v>
      </c>
      <c r="I34" s="20">
        <v>-12.009</v>
      </c>
      <c r="J34" s="19">
        <v>18.670999999999999</v>
      </c>
      <c r="K34" s="20">
        <v>0</v>
      </c>
      <c r="L34" s="20">
        <v>0</v>
      </c>
      <c r="M34" s="29">
        <v>0</v>
      </c>
    </row>
    <row r="35" spans="1:13">
      <c r="A35" s="41" t="s">
        <v>12</v>
      </c>
      <c r="B35" s="22">
        <v>0.22800000000000001</v>
      </c>
      <c r="C35" s="23">
        <v>0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>
      <c r="A36" s="34" t="s">
        <v>13</v>
      </c>
      <c r="B36" s="31">
        <f>SUM(B27:B35)</f>
        <v>16.650000000000002</v>
      </c>
      <c r="C36" s="32">
        <f>SUM(C27:C35)</f>
        <v>10.483000000000001</v>
      </c>
      <c r="D36" s="32">
        <f>SUM(D27:D35)</f>
        <v>0</v>
      </c>
      <c r="E36" s="32">
        <f t="shared" ref="E36:M36" si="1">SUM(E27:E35)</f>
        <v>-78.545000000000002</v>
      </c>
      <c r="F36" s="31">
        <f t="shared" si="1"/>
        <v>69.122</v>
      </c>
      <c r="G36" s="32">
        <f t="shared" si="1"/>
        <v>4.1210000000000004</v>
      </c>
      <c r="H36" s="32">
        <f t="shared" si="1"/>
        <v>0</v>
      </c>
      <c r="I36" s="32">
        <f t="shared" si="1"/>
        <v>-8.2140000000000004</v>
      </c>
      <c r="J36" s="31">
        <f t="shared" si="1"/>
        <v>19.073999999999998</v>
      </c>
      <c r="K36" s="32">
        <f t="shared" si="1"/>
        <v>0</v>
      </c>
      <c r="L36" s="32">
        <f t="shared" si="1"/>
        <v>0</v>
      </c>
      <c r="M36" s="33">
        <f t="shared" si="1"/>
        <v>0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40</v>
      </c>
    </row>
    <row r="10" spans="1:13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>
      <c r="A12" s="35" t="s">
        <v>4</v>
      </c>
      <c r="B12" s="17">
        <v>10.257999999999999</v>
      </c>
      <c r="C12" s="18">
        <v>17.350000000000001</v>
      </c>
      <c r="D12" s="18">
        <v>0</v>
      </c>
      <c r="E12" s="18">
        <v>0.63400000000000001</v>
      </c>
      <c r="F12" s="17">
        <v>134.03800000000001</v>
      </c>
      <c r="G12" s="18">
        <v>0</v>
      </c>
      <c r="H12" s="18">
        <v>0</v>
      </c>
      <c r="I12" s="18">
        <v>69.084000000000003</v>
      </c>
      <c r="J12" s="17">
        <v>225.245</v>
      </c>
      <c r="K12" s="18">
        <v>0</v>
      </c>
      <c r="L12" s="18">
        <v>0</v>
      </c>
      <c r="M12" s="28">
        <v>9.0999999999999998E-2</v>
      </c>
    </row>
    <row r="13" spans="1:13">
      <c r="A13" s="36" t="s">
        <v>5</v>
      </c>
      <c r="B13" s="19">
        <v>16.445</v>
      </c>
      <c r="C13" s="20">
        <v>5.4329999999999998</v>
      </c>
      <c r="D13" s="20">
        <v>0</v>
      </c>
      <c r="E13" s="20">
        <v>-10.917999999999999</v>
      </c>
      <c r="F13" s="19">
        <v>114.319</v>
      </c>
      <c r="G13" s="20">
        <v>0</v>
      </c>
      <c r="H13" s="20">
        <v>0</v>
      </c>
      <c r="I13" s="20">
        <v>-15.939</v>
      </c>
      <c r="J13" s="19">
        <v>135.03299999999999</v>
      </c>
      <c r="K13" s="20">
        <v>0</v>
      </c>
      <c r="L13" s="20">
        <v>0</v>
      </c>
      <c r="M13" s="29">
        <v>1E-3</v>
      </c>
    </row>
    <row r="14" spans="1:13">
      <c r="A14" s="36" t="s">
        <v>6</v>
      </c>
      <c r="B14" s="19">
        <v>6.109</v>
      </c>
      <c r="C14" s="20">
        <v>7.1769999999999996</v>
      </c>
      <c r="D14" s="20">
        <v>0</v>
      </c>
      <c r="E14" s="20">
        <v>18.303000000000001</v>
      </c>
      <c r="F14" s="19">
        <v>138.285</v>
      </c>
      <c r="G14" s="20">
        <v>10.606</v>
      </c>
      <c r="H14" s="20">
        <v>0</v>
      </c>
      <c r="I14" s="20">
        <v>91.403000000000006</v>
      </c>
      <c r="J14" s="19">
        <v>241.46199999999999</v>
      </c>
      <c r="K14" s="20">
        <v>0</v>
      </c>
      <c r="L14" s="20">
        <v>0</v>
      </c>
      <c r="M14" s="29">
        <v>-1.2709999999999999</v>
      </c>
    </row>
    <row r="15" spans="1:13">
      <c r="A15" s="36" t="s">
        <v>7</v>
      </c>
      <c r="B15" s="19">
        <v>0.90900000000000003</v>
      </c>
      <c r="C15" s="20">
        <v>0</v>
      </c>
      <c r="D15" s="21">
        <v>0</v>
      </c>
      <c r="E15" s="20">
        <v>-6.3710000000000004</v>
      </c>
      <c r="F15" s="19">
        <v>65.400000000000006</v>
      </c>
      <c r="G15" s="20">
        <v>0.60799999999999998</v>
      </c>
      <c r="H15" s="20">
        <v>0</v>
      </c>
      <c r="I15" s="20">
        <v>-30.596</v>
      </c>
      <c r="J15" s="19">
        <v>19.48</v>
      </c>
      <c r="K15" s="20">
        <v>0</v>
      </c>
      <c r="L15" s="20">
        <v>0</v>
      </c>
      <c r="M15" s="29">
        <v>5.0000000000000001E-3</v>
      </c>
    </row>
    <row r="16" spans="1:13">
      <c r="A16" s="36" t="s">
        <v>8</v>
      </c>
      <c r="B16" s="19">
        <v>6.4980000000000002</v>
      </c>
      <c r="C16" s="20">
        <v>5.0869999999999997</v>
      </c>
      <c r="D16" s="20">
        <v>0</v>
      </c>
      <c r="E16" s="20">
        <v>2.399</v>
      </c>
      <c r="F16" s="19">
        <v>29.893999999999998</v>
      </c>
      <c r="G16" s="20">
        <v>1.7999999999999999E-2</v>
      </c>
      <c r="H16" s="20">
        <v>0</v>
      </c>
      <c r="I16" s="20">
        <v>-53.058999999999997</v>
      </c>
      <c r="J16" s="19">
        <v>224.55199999999999</v>
      </c>
      <c r="K16" s="20">
        <v>0</v>
      </c>
      <c r="L16" s="20">
        <v>0</v>
      </c>
      <c r="M16" s="29">
        <v>0.28199999999999997</v>
      </c>
    </row>
    <row r="17" spans="1:13">
      <c r="A17" s="36" t="s">
        <v>9</v>
      </c>
      <c r="B17" s="19">
        <v>9.4670000000000005</v>
      </c>
      <c r="C17" s="20">
        <v>4.4669999999999996</v>
      </c>
      <c r="D17" s="20">
        <v>0</v>
      </c>
      <c r="E17" s="20">
        <v>-2.706</v>
      </c>
      <c r="F17" s="19">
        <v>189.464</v>
      </c>
      <c r="G17" s="20">
        <v>3.4529999999999998</v>
      </c>
      <c r="H17" s="20">
        <v>0</v>
      </c>
      <c r="I17" s="20">
        <v>121.90600000000001</v>
      </c>
      <c r="J17" s="19">
        <v>63.298999999999999</v>
      </c>
      <c r="K17" s="20">
        <v>0</v>
      </c>
      <c r="L17" s="20">
        <v>0</v>
      </c>
      <c r="M17" s="29">
        <v>0</v>
      </c>
    </row>
    <row r="18" spans="1:13">
      <c r="A18" s="36" t="s">
        <v>10</v>
      </c>
      <c r="B18" s="19">
        <v>1.105</v>
      </c>
      <c r="C18" s="20">
        <v>17.884</v>
      </c>
      <c r="D18" s="20">
        <v>0</v>
      </c>
      <c r="E18" s="20">
        <v>-2.4169999999999998</v>
      </c>
      <c r="F18" s="19">
        <v>49.02</v>
      </c>
      <c r="G18" s="20">
        <v>0.54100000000000004</v>
      </c>
      <c r="H18" s="20">
        <v>0</v>
      </c>
      <c r="I18" s="20">
        <v>-1.51</v>
      </c>
      <c r="J18" s="19">
        <v>18.581</v>
      </c>
      <c r="K18" s="20">
        <v>0</v>
      </c>
      <c r="L18" s="20">
        <v>0</v>
      </c>
      <c r="M18" s="29">
        <v>0</v>
      </c>
    </row>
    <row r="19" spans="1:13">
      <c r="A19" s="36" t="s">
        <v>11</v>
      </c>
      <c r="B19" s="19">
        <v>27.663</v>
      </c>
      <c r="C19" s="20">
        <v>27.966000000000001</v>
      </c>
      <c r="D19" s="20">
        <v>0</v>
      </c>
      <c r="E19" s="20">
        <v>18.167000000000002</v>
      </c>
      <c r="F19" s="19">
        <v>338.947</v>
      </c>
      <c r="G19" s="20">
        <v>29.741</v>
      </c>
      <c r="H19" s="20">
        <v>0</v>
      </c>
      <c r="I19" s="20">
        <v>-17.353000000000002</v>
      </c>
      <c r="J19" s="19">
        <v>50.59</v>
      </c>
      <c r="K19" s="20">
        <v>0</v>
      </c>
      <c r="L19" s="20">
        <v>0</v>
      </c>
      <c r="M19" s="29">
        <v>0.121</v>
      </c>
    </row>
    <row r="20" spans="1:13">
      <c r="A20" s="37" t="s">
        <v>12</v>
      </c>
      <c r="B20" s="22">
        <v>62.381</v>
      </c>
      <c r="C20" s="23">
        <v>49.000999999999998</v>
      </c>
      <c r="D20" s="23">
        <v>0</v>
      </c>
      <c r="E20" s="23">
        <v>-32.348999999999997</v>
      </c>
      <c r="F20" s="22">
        <v>228.33500000000001</v>
      </c>
      <c r="G20" s="23">
        <v>36.414000000000001</v>
      </c>
      <c r="H20" s="23">
        <v>0</v>
      </c>
      <c r="I20" s="23">
        <v>-13.018000000000001</v>
      </c>
      <c r="J20" s="22">
        <v>40.984000000000002</v>
      </c>
      <c r="K20" s="23">
        <v>1</v>
      </c>
      <c r="L20" s="23">
        <v>0</v>
      </c>
      <c r="M20" s="30">
        <v>1.6E-2</v>
      </c>
    </row>
    <row r="21" spans="1:13">
      <c r="A21" s="34" t="s">
        <v>13</v>
      </c>
      <c r="B21" s="31">
        <f>SUM(B12:B20)</f>
        <v>140.83499999999998</v>
      </c>
      <c r="C21" s="32">
        <f>SUM(C12:C20)</f>
        <v>134.36500000000001</v>
      </c>
      <c r="D21" s="32">
        <f>SUM(D12:D20)</f>
        <v>0</v>
      </c>
      <c r="E21" s="32">
        <f t="shared" ref="E21:M21" si="0">SUM(E12:E20)</f>
        <v>-15.257999999999992</v>
      </c>
      <c r="F21" s="31">
        <f t="shared" si="0"/>
        <v>1287.7020000000002</v>
      </c>
      <c r="G21" s="32">
        <f t="shared" si="0"/>
        <v>81.381</v>
      </c>
      <c r="H21" s="32">
        <f t="shared" si="0"/>
        <v>0</v>
      </c>
      <c r="I21" s="32">
        <f t="shared" si="0"/>
        <v>150.91800000000001</v>
      </c>
      <c r="J21" s="31">
        <f t="shared" si="0"/>
        <v>1019.2260000000001</v>
      </c>
      <c r="K21" s="32">
        <f t="shared" si="0"/>
        <v>1</v>
      </c>
      <c r="L21" s="32">
        <f t="shared" si="0"/>
        <v>0</v>
      </c>
      <c r="M21" s="33">
        <f t="shared" si="0"/>
        <v>-0.75499999999999989</v>
      </c>
    </row>
    <row r="24" spans="1:13" ht="15">
      <c r="A24" s="14" t="s">
        <v>41</v>
      </c>
    </row>
    <row r="25" spans="1:13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>
      <c r="A27" s="39" t="s">
        <v>4</v>
      </c>
      <c r="B27" s="17">
        <v>2.677</v>
      </c>
      <c r="C27" s="18">
        <v>0.89400000000000002</v>
      </c>
      <c r="D27" s="18">
        <v>0</v>
      </c>
      <c r="E27" s="18">
        <v>-16.027999999999999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>
      <c r="A28" s="40" t="s">
        <v>5</v>
      </c>
      <c r="B28" s="19">
        <v>0.17</v>
      </c>
      <c r="C28" s="20">
        <v>0</v>
      </c>
      <c r="D28" s="20">
        <v>0</v>
      </c>
      <c r="E28" s="20">
        <v>-24.484999999999999</v>
      </c>
      <c r="F28" s="19">
        <v>0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9">
        <v>0</v>
      </c>
    </row>
    <row r="29" spans="1:13">
      <c r="A29" s="40" t="s">
        <v>6</v>
      </c>
      <c r="B29" s="19">
        <v>1.6140000000000001</v>
      </c>
      <c r="C29" s="20">
        <v>0</v>
      </c>
      <c r="D29" s="20">
        <v>0</v>
      </c>
      <c r="E29" s="20">
        <v>0</v>
      </c>
      <c r="F29" s="19">
        <v>5.3140000000000001</v>
      </c>
      <c r="G29" s="20">
        <v>0</v>
      </c>
      <c r="H29" s="20">
        <v>0</v>
      </c>
      <c r="I29" s="20">
        <v>2.206</v>
      </c>
      <c r="J29" s="19">
        <v>2.254</v>
      </c>
      <c r="K29" s="20">
        <v>0</v>
      </c>
      <c r="L29" s="20">
        <v>0</v>
      </c>
      <c r="M29" s="29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29">
        <v>0</v>
      </c>
    </row>
    <row r="32" spans="1:13">
      <c r="A32" s="40" t="s">
        <v>9</v>
      </c>
      <c r="B32" s="19">
        <v>0.85499999999999998</v>
      </c>
      <c r="C32" s="20">
        <v>0</v>
      </c>
      <c r="D32" s="20">
        <v>0</v>
      </c>
      <c r="E32" s="20">
        <v>4.4560000000000004</v>
      </c>
      <c r="F32" s="19">
        <v>2.7440000000000002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29">
        <v>0</v>
      </c>
    </row>
    <row r="33" spans="1:13">
      <c r="A33" s="40" t="s">
        <v>10</v>
      </c>
      <c r="B33" s="19">
        <v>4.66</v>
      </c>
      <c r="C33" s="20">
        <v>17.436</v>
      </c>
      <c r="D33" s="20">
        <v>0</v>
      </c>
      <c r="E33" s="20">
        <v>-3.6419999999999999</v>
      </c>
      <c r="F33" s="19">
        <v>20.408000000000001</v>
      </c>
      <c r="G33" s="20">
        <v>0</v>
      </c>
      <c r="H33" s="20">
        <v>0</v>
      </c>
      <c r="I33" s="20">
        <v>-6.3</v>
      </c>
      <c r="J33" s="19">
        <v>0.43099999999999999</v>
      </c>
      <c r="K33" s="20">
        <v>0</v>
      </c>
      <c r="L33" s="20">
        <v>0</v>
      </c>
      <c r="M33" s="29">
        <v>0</v>
      </c>
    </row>
    <row r="34" spans="1:13">
      <c r="A34" s="40" t="s">
        <v>11</v>
      </c>
      <c r="B34" s="19">
        <v>0</v>
      </c>
      <c r="C34" s="20">
        <v>1.016</v>
      </c>
      <c r="D34" s="20">
        <v>0</v>
      </c>
      <c r="E34" s="20">
        <v>-3.613</v>
      </c>
      <c r="F34" s="19">
        <v>51.320999999999998</v>
      </c>
      <c r="G34" s="20">
        <v>16.936</v>
      </c>
      <c r="H34" s="20">
        <v>0</v>
      </c>
      <c r="I34" s="20">
        <v>0.39600000000000002</v>
      </c>
      <c r="J34" s="19">
        <v>13.661</v>
      </c>
      <c r="K34" s="20">
        <v>0</v>
      </c>
      <c r="L34" s="20">
        <v>0</v>
      </c>
      <c r="M34" s="29">
        <v>0</v>
      </c>
    </row>
    <row r="35" spans="1:13">
      <c r="A35" s="41" t="s">
        <v>12</v>
      </c>
      <c r="B35" s="22">
        <v>0.32900000000000001</v>
      </c>
      <c r="C35" s="23">
        <v>0</v>
      </c>
      <c r="D35" s="23">
        <v>0</v>
      </c>
      <c r="E35" s="23">
        <v>0</v>
      </c>
      <c r="F35" s="22">
        <v>5.5E-2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>
      <c r="A36" s="34" t="s">
        <v>13</v>
      </c>
      <c r="B36" s="31">
        <f>SUM(B27:B35)</f>
        <v>10.305000000000001</v>
      </c>
      <c r="C36" s="32">
        <f>SUM(C27:C35)</f>
        <v>19.345999999999997</v>
      </c>
      <c r="D36" s="32">
        <f>SUM(D27:D35)</f>
        <v>0</v>
      </c>
      <c r="E36" s="32">
        <f t="shared" ref="E36:M36" si="1">SUM(E27:E35)</f>
        <v>-43.311999999999998</v>
      </c>
      <c r="F36" s="31">
        <f t="shared" si="1"/>
        <v>79.842000000000013</v>
      </c>
      <c r="G36" s="32">
        <f t="shared" si="1"/>
        <v>16.936</v>
      </c>
      <c r="H36" s="32">
        <f t="shared" si="1"/>
        <v>0</v>
      </c>
      <c r="I36" s="32">
        <f t="shared" si="1"/>
        <v>-3.6979999999999995</v>
      </c>
      <c r="J36" s="31">
        <f t="shared" si="1"/>
        <v>16.346</v>
      </c>
      <c r="K36" s="32">
        <f t="shared" si="1"/>
        <v>0</v>
      </c>
      <c r="L36" s="32">
        <f t="shared" si="1"/>
        <v>0</v>
      </c>
      <c r="M36" s="33">
        <f t="shared" si="1"/>
        <v>0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42</v>
      </c>
    </row>
    <row r="10" spans="1:13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>
      <c r="A12" s="35" t="s">
        <v>4</v>
      </c>
      <c r="B12" s="17">
        <v>5.1340000000000003</v>
      </c>
      <c r="C12" s="18">
        <v>2.7330000000000001</v>
      </c>
      <c r="D12" s="18">
        <v>0</v>
      </c>
      <c r="E12" s="18">
        <v>8.5190000000000001</v>
      </c>
      <c r="F12" s="17">
        <v>163.49100000000001</v>
      </c>
      <c r="G12" s="18">
        <v>10.602</v>
      </c>
      <c r="H12" s="18">
        <v>0</v>
      </c>
      <c r="I12" s="18">
        <v>115.251</v>
      </c>
      <c r="J12" s="17">
        <v>309.209</v>
      </c>
      <c r="K12" s="18">
        <v>0</v>
      </c>
      <c r="L12" s="18">
        <v>0</v>
      </c>
      <c r="M12" s="28">
        <v>6.0000000000000001E-3</v>
      </c>
    </row>
    <row r="13" spans="1:13">
      <c r="A13" s="36" t="s">
        <v>5</v>
      </c>
      <c r="B13" s="19">
        <v>4.8849999999999998</v>
      </c>
      <c r="C13" s="20">
        <v>1.8149999999999999</v>
      </c>
      <c r="D13" s="20">
        <v>0</v>
      </c>
      <c r="E13" s="20">
        <v>-32.281999999999996</v>
      </c>
      <c r="F13" s="19">
        <v>55.463000000000001</v>
      </c>
      <c r="G13" s="20">
        <v>3.5089999999999999</v>
      </c>
      <c r="H13" s="20">
        <v>0</v>
      </c>
      <c r="I13" s="20">
        <v>5.891</v>
      </c>
      <c r="J13" s="19">
        <v>233.12100000000001</v>
      </c>
      <c r="K13" s="20">
        <v>0</v>
      </c>
      <c r="L13" s="20">
        <v>0</v>
      </c>
      <c r="M13" s="29">
        <v>0.04</v>
      </c>
    </row>
    <row r="14" spans="1:13">
      <c r="A14" s="36" t="s">
        <v>6</v>
      </c>
      <c r="B14" s="19">
        <v>2.9119999999999999</v>
      </c>
      <c r="C14" s="20">
        <v>3.6720000000000002</v>
      </c>
      <c r="D14" s="20">
        <v>0</v>
      </c>
      <c r="E14" s="20">
        <v>-12.019</v>
      </c>
      <c r="F14" s="19">
        <v>181.63800000000001</v>
      </c>
      <c r="G14" s="20">
        <v>6.5979999999999999</v>
      </c>
      <c r="H14" s="20">
        <v>0</v>
      </c>
      <c r="I14" s="20">
        <v>-30.094999999999999</v>
      </c>
      <c r="J14" s="19">
        <v>110.78100000000001</v>
      </c>
      <c r="K14" s="20">
        <v>0</v>
      </c>
      <c r="L14" s="20">
        <v>0</v>
      </c>
      <c r="M14" s="29">
        <v>0.06</v>
      </c>
    </row>
    <row r="15" spans="1:13">
      <c r="A15" s="36" t="s">
        <v>7</v>
      </c>
      <c r="B15" s="19">
        <v>7.8E-2</v>
      </c>
      <c r="C15" s="20">
        <v>0</v>
      </c>
      <c r="D15" s="21">
        <v>0</v>
      </c>
      <c r="E15" s="20">
        <v>-4.0220000000000002</v>
      </c>
      <c r="F15" s="19">
        <v>185.95699999999999</v>
      </c>
      <c r="G15" s="20">
        <v>3.7450000000000001</v>
      </c>
      <c r="H15" s="20">
        <v>0</v>
      </c>
      <c r="I15" s="20">
        <v>1.4370000000000001</v>
      </c>
      <c r="J15" s="19">
        <v>27.463000000000001</v>
      </c>
      <c r="K15" s="20">
        <v>0</v>
      </c>
      <c r="L15" s="20">
        <v>0</v>
      </c>
      <c r="M15" s="29">
        <v>6.0000000000000001E-3</v>
      </c>
    </row>
    <row r="16" spans="1:13">
      <c r="A16" s="36" t="s">
        <v>8</v>
      </c>
      <c r="B16" s="19">
        <v>2.4550000000000001</v>
      </c>
      <c r="C16" s="20">
        <v>2.899</v>
      </c>
      <c r="D16" s="20">
        <v>0</v>
      </c>
      <c r="E16" s="20">
        <v>-7.2999999999999995E-2</v>
      </c>
      <c r="F16" s="19">
        <v>45.338999999999999</v>
      </c>
      <c r="G16" s="20">
        <v>1.2370000000000001</v>
      </c>
      <c r="H16" s="20">
        <v>0</v>
      </c>
      <c r="I16" s="20">
        <v>-67.406999999999996</v>
      </c>
      <c r="J16" s="19">
        <v>235.756</v>
      </c>
      <c r="K16" s="20">
        <v>0</v>
      </c>
      <c r="L16" s="20">
        <v>0</v>
      </c>
      <c r="M16" s="29">
        <v>0.186</v>
      </c>
    </row>
    <row r="17" spans="1:13">
      <c r="A17" s="36" t="s">
        <v>9</v>
      </c>
      <c r="B17" s="19">
        <v>1.159</v>
      </c>
      <c r="C17" s="20">
        <v>1.484</v>
      </c>
      <c r="D17" s="20">
        <v>0</v>
      </c>
      <c r="E17" s="20">
        <v>-13.513999999999999</v>
      </c>
      <c r="F17" s="19">
        <v>128.63399999999999</v>
      </c>
      <c r="G17" s="20">
        <v>6.1479999999999997</v>
      </c>
      <c r="H17" s="20">
        <v>0</v>
      </c>
      <c r="I17" s="20">
        <v>23.379000000000001</v>
      </c>
      <c r="J17" s="19">
        <v>32.384999999999998</v>
      </c>
      <c r="K17" s="20">
        <v>0</v>
      </c>
      <c r="L17" s="20">
        <v>0</v>
      </c>
      <c r="M17" s="29">
        <v>0</v>
      </c>
    </row>
    <row r="18" spans="1:13">
      <c r="A18" s="36" t="s">
        <v>10</v>
      </c>
      <c r="B18" s="19">
        <v>0.33400000000000002</v>
      </c>
      <c r="C18" s="20">
        <v>0.65</v>
      </c>
      <c r="D18" s="20">
        <v>0</v>
      </c>
      <c r="E18" s="20">
        <v>1.98</v>
      </c>
      <c r="F18" s="19">
        <v>47.771000000000001</v>
      </c>
      <c r="G18" s="20">
        <v>7.2880000000000003</v>
      </c>
      <c r="H18" s="20">
        <v>0</v>
      </c>
      <c r="I18" s="20">
        <v>8.1</v>
      </c>
      <c r="J18" s="19">
        <v>40.475999999999999</v>
      </c>
      <c r="K18" s="20">
        <v>0</v>
      </c>
      <c r="L18" s="20">
        <v>0</v>
      </c>
      <c r="M18" s="29">
        <v>0</v>
      </c>
    </row>
    <row r="19" spans="1:13">
      <c r="A19" s="36" t="s">
        <v>11</v>
      </c>
      <c r="B19" s="19">
        <v>5.4269999999999996</v>
      </c>
      <c r="C19" s="20">
        <v>25.097999999999999</v>
      </c>
      <c r="D19" s="20">
        <v>0</v>
      </c>
      <c r="E19" s="20">
        <v>4.8920000000000003</v>
      </c>
      <c r="F19" s="19">
        <v>460.11099999999999</v>
      </c>
      <c r="G19" s="20">
        <v>55.887</v>
      </c>
      <c r="H19" s="20">
        <v>0</v>
      </c>
      <c r="I19" s="20">
        <v>75.575000000000003</v>
      </c>
      <c r="J19" s="19">
        <v>140.39699999999999</v>
      </c>
      <c r="K19" s="20">
        <v>0</v>
      </c>
      <c r="L19" s="20">
        <v>0</v>
      </c>
      <c r="M19" s="29">
        <v>15.411</v>
      </c>
    </row>
    <row r="20" spans="1:13">
      <c r="A20" s="37" t="s">
        <v>12</v>
      </c>
      <c r="B20" s="22">
        <v>11.535</v>
      </c>
      <c r="C20" s="23">
        <v>49.442</v>
      </c>
      <c r="D20" s="23">
        <v>0</v>
      </c>
      <c r="E20" s="23">
        <v>-14.557</v>
      </c>
      <c r="F20" s="22">
        <v>420.57400000000001</v>
      </c>
      <c r="G20" s="23">
        <v>23.391999999999999</v>
      </c>
      <c r="H20" s="23">
        <v>0</v>
      </c>
      <c r="I20" s="23">
        <v>-8.1180000000000003</v>
      </c>
      <c r="J20" s="22">
        <v>65.066000000000003</v>
      </c>
      <c r="K20" s="23">
        <v>10.683999999999999</v>
      </c>
      <c r="L20" s="23">
        <v>0</v>
      </c>
      <c r="M20" s="30">
        <v>0.30499999999999999</v>
      </c>
    </row>
    <row r="21" spans="1:13">
      <c r="A21" s="34" t="s">
        <v>13</v>
      </c>
      <c r="B21" s="31">
        <f>SUM(B12:B20)</f>
        <v>33.918999999999997</v>
      </c>
      <c r="C21" s="32">
        <f>SUM(C12:C20)</f>
        <v>87.793000000000006</v>
      </c>
      <c r="D21" s="32">
        <f>SUM(D12:D20)</f>
        <v>0</v>
      </c>
      <c r="E21" s="32">
        <f t="shared" ref="E21:M21" si="0">SUM(E12:E20)</f>
        <v>-61.075999999999993</v>
      </c>
      <c r="F21" s="31">
        <f t="shared" si="0"/>
        <v>1688.9780000000001</v>
      </c>
      <c r="G21" s="32">
        <f t="shared" si="0"/>
        <v>118.40600000000001</v>
      </c>
      <c r="H21" s="32">
        <f t="shared" si="0"/>
        <v>0</v>
      </c>
      <c r="I21" s="32">
        <f t="shared" si="0"/>
        <v>124.01300000000003</v>
      </c>
      <c r="J21" s="31">
        <f t="shared" si="0"/>
        <v>1194.654</v>
      </c>
      <c r="K21" s="32">
        <f t="shared" si="0"/>
        <v>10.683999999999999</v>
      </c>
      <c r="L21" s="32">
        <f t="shared" si="0"/>
        <v>0</v>
      </c>
      <c r="M21" s="33">
        <f t="shared" si="0"/>
        <v>16.013999999999999</v>
      </c>
    </row>
    <row r="24" spans="1:13" ht="15">
      <c r="A24" s="14" t="s">
        <v>43</v>
      </c>
    </row>
    <row r="25" spans="1:13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>
      <c r="A27" s="39" t="s">
        <v>4</v>
      </c>
      <c r="B27" s="17">
        <v>1.5149999999999999</v>
      </c>
      <c r="C27" s="18">
        <v>0</v>
      </c>
      <c r="D27" s="18">
        <v>0</v>
      </c>
      <c r="E27" s="18">
        <v>7.8529999999999998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>
      <c r="A28" s="40" t="s">
        <v>5</v>
      </c>
      <c r="B28" s="19">
        <v>7.2999999999999995E-2</v>
      </c>
      <c r="C28" s="20">
        <v>0</v>
      </c>
      <c r="D28" s="20">
        <v>0</v>
      </c>
      <c r="E28" s="20">
        <v>-6.8730000000000002</v>
      </c>
      <c r="F28" s="19">
        <v>0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9">
        <v>0</v>
      </c>
    </row>
    <row r="29" spans="1:13">
      <c r="A29" s="40" t="s">
        <v>6</v>
      </c>
      <c r="B29" s="19">
        <v>1.345</v>
      </c>
      <c r="C29" s="20">
        <v>0</v>
      </c>
      <c r="D29" s="20">
        <v>0</v>
      </c>
      <c r="E29" s="20">
        <v>-7.7930000000000001</v>
      </c>
      <c r="F29" s="19">
        <v>4.7969999999999997</v>
      </c>
      <c r="G29" s="20">
        <v>0</v>
      </c>
      <c r="H29" s="20">
        <v>0</v>
      </c>
      <c r="I29" s="20">
        <v>0</v>
      </c>
      <c r="J29" s="19">
        <v>3.33</v>
      </c>
      <c r="K29" s="20">
        <v>0</v>
      </c>
      <c r="L29" s="20">
        <v>0</v>
      </c>
      <c r="M29" s="29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29">
        <v>0</v>
      </c>
    </row>
    <row r="32" spans="1:13">
      <c r="A32" s="40" t="s">
        <v>9</v>
      </c>
      <c r="B32" s="19">
        <v>0.66200000000000003</v>
      </c>
      <c r="C32" s="20">
        <v>0</v>
      </c>
      <c r="D32" s="20">
        <v>0</v>
      </c>
      <c r="E32" s="20">
        <v>0</v>
      </c>
      <c r="F32" s="19">
        <v>11.974</v>
      </c>
      <c r="G32" s="20">
        <v>0</v>
      </c>
      <c r="H32" s="20">
        <v>0</v>
      </c>
      <c r="I32" s="20">
        <v>0</v>
      </c>
      <c r="J32" s="19">
        <v>1.1259999999999999</v>
      </c>
      <c r="K32" s="20">
        <v>0</v>
      </c>
      <c r="L32" s="20">
        <v>0</v>
      </c>
      <c r="M32" s="29">
        <v>0</v>
      </c>
    </row>
    <row r="33" spans="1:13">
      <c r="A33" s="40" t="s">
        <v>10</v>
      </c>
      <c r="B33" s="19">
        <v>0.13100000000000001</v>
      </c>
      <c r="C33" s="20">
        <v>2.5489999999999999</v>
      </c>
      <c r="D33" s="20">
        <v>0</v>
      </c>
      <c r="E33" s="20">
        <v>-5.952</v>
      </c>
      <c r="F33" s="19">
        <v>27.021999999999998</v>
      </c>
      <c r="G33" s="20">
        <v>0</v>
      </c>
      <c r="H33" s="20">
        <v>0</v>
      </c>
      <c r="I33" s="20">
        <v>-1.1319999999999999</v>
      </c>
      <c r="J33" s="19">
        <v>2.0499999999999998</v>
      </c>
      <c r="K33" s="20">
        <v>0</v>
      </c>
      <c r="L33" s="20">
        <v>0</v>
      </c>
      <c r="M33" s="29">
        <v>0</v>
      </c>
    </row>
    <row r="34" spans="1:13">
      <c r="A34" s="4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160.46199999999999</v>
      </c>
      <c r="G34" s="20">
        <v>13.664999999999999</v>
      </c>
      <c r="H34" s="20">
        <v>0</v>
      </c>
      <c r="I34" s="20">
        <v>37.713999999999999</v>
      </c>
      <c r="J34" s="19">
        <v>70.116</v>
      </c>
      <c r="K34" s="20">
        <v>0</v>
      </c>
      <c r="L34" s="20">
        <v>0</v>
      </c>
      <c r="M34" s="29">
        <v>0</v>
      </c>
    </row>
    <row r="35" spans="1:13">
      <c r="A35" s="41" t="s">
        <v>12</v>
      </c>
      <c r="B35" s="22">
        <v>0.23</v>
      </c>
      <c r="C35" s="23">
        <v>0</v>
      </c>
      <c r="D35" s="23">
        <v>0</v>
      </c>
      <c r="E35" s="23">
        <v>0</v>
      </c>
      <c r="F35" s="22">
        <v>6.2E-2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>
      <c r="A36" s="34" t="s">
        <v>13</v>
      </c>
      <c r="B36" s="31">
        <f>SUM(B27:B35)</f>
        <v>3.956</v>
      </c>
      <c r="C36" s="32">
        <f>SUM(C27:C35)</f>
        <v>2.5489999999999999</v>
      </c>
      <c r="D36" s="32">
        <f>SUM(D27:D35)</f>
        <v>0</v>
      </c>
      <c r="E36" s="32">
        <f t="shared" ref="E36:M36" si="1">SUM(E27:E35)</f>
        <v>-12.765000000000001</v>
      </c>
      <c r="F36" s="31">
        <f t="shared" si="1"/>
        <v>204.31700000000001</v>
      </c>
      <c r="G36" s="32">
        <f t="shared" si="1"/>
        <v>13.664999999999999</v>
      </c>
      <c r="H36" s="32">
        <f t="shared" si="1"/>
        <v>0</v>
      </c>
      <c r="I36" s="32">
        <f t="shared" si="1"/>
        <v>36.582000000000001</v>
      </c>
      <c r="J36" s="31">
        <f t="shared" si="1"/>
        <v>76.622</v>
      </c>
      <c r="K36" s="32">
        <f t="shared" si="1"/>
        <v>0</v>
      </c>
      <c r="L36" s="32">
        <f t="shared" si="1"/>
        <v>0</v>
      </c>
      <c r="M36" s="33">
        <f t="shared" si="1"/>
        <v>0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44</v>
      </c>
    </row>
    <row r="10" spans="1:13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>
      <c r="A12" s="35" t="s">
        <v>4</v>
      </c>
      <c r="B12" s="17">
        <v>9.9960000000000004</v>
      </c>
      <c r="C12" s="18">
        <v>4.0839999999999996</v>
      </c>
      <c r="D12" s="18">
        <v>0</v>
      </c>
      <c r="E12" s="18">
        <v>22.86</v>
      </c>
      <c r="F12" s="17">
        <v>210.31800000000001</v>
      </c>
      <c r="G12" s="18">
        <v>3.74</v>
      </c>
      <c r="H12" s="18">
        <v>0</v>
      </c>
      <c r="I12" s="18">
        <v>-3.3370000000000002</v>
      </c>
      <c r="J12" s="17">
        <v>123.024</v>
      </c>
      <c r="K12" s="18">
        <v>0</v>
      </c>
      <c r="L12" s="18">
        <v>0</v>
      </c>
      <c r="M12" s="28">
        <v>8.0000000000000002E-3</v>
      </c>
    </row>
    <row r="13" spans="1:13">
      <c r="A13" s="36" t="s">
        <v>5</v>
      </c>
      <c r="B13" s="19">
        <v>4.0540000000000003</v>
      </c>
      <c r="C13" s="20">
        <v>0.85699999999999998</v>
      </c>
      <c r="D13" s="20">
        <v>0</v>
      </c>
      <c r="E13" s="20">
        <v>-23.448</v>
      </c>
      <c r="F13" s="19">
        <v>51.634</v>
      </c>
      <c r="G13" s="20">
        <v>1.93</v>
      </c>
      <c r="H13" s="20">
        <v>0</v>
      </c>
      <c r="I13" s="20">
        <v>-13.569000000000001</v>
      </c>
      <c r="J13" s="19">
        <v>340.23099999999999</v>
      </c>
      <c r="K13" s="20">
        <v>0</v>
      </c>
      <c r="L13" s="20">
        <v>0</v>
      </c>
      <c r="M13" s="29">
        <v>0.111</v>
      </c>
    </row>
    <row r="14" spans="1:13">
      <c r="A14" s="36" t="s">
        <v>6</v>
      </c>
      <c r="B14" s="19">
        <v>1.5489999999999999</v>
      </c>
      <c r="C14" s="20">
        <v>0.44500000000000001</v>
      </c>
      <c r="D14" s="20">
        <v>0</v>
      </c>
      <c r="E14" s="20">
        <v>-14.34</v>
      </c>
      <c r="F14" s="19">
        <v>189.35900000000001</v>
      </c>
      <c r="G14" s="20">
        <v>6.9420000000000002</v>
      </c>
      <c r="H14" s="20">
        <v>0</v>
      </c>
      <c r="I14" s="20">
        <v>6.8540000000000001</v>
      </c>
      <c r="J14" s="19">
        <v>151.58500000000001</v>
      </c>
      <c r="K14" s="20">
        <v>0</v>
      </c>
      <c r="L14" s="20">
        <v>0</v>
      </c>
      <c r="M14" s="29">
        <v>3.0000000000000001E-3</v>
      </c>
    </row>
    <row r="15" spans="1:13">
      <c r="A15" s="36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134.071</v>
      </c>
      <c r="G15" s="20">
        <v>3.9780000000000002</v>
      </c>
      <c r="H15" s="20">
        <v>0</v>
      </c>
      <c r="I15" s="20">
        <v>62.222000000000001</v>
      </c>
      <c r="J15" s="19">
        <v>105.358</v>
      </c>
      <c r="K15" s="20">
        <v>0</v>
      </c>
      <c r="L15" s="20">
        <v>0</v>
      </c>
      <c r="M15" s="29">
        <v>2E-3</v>
      </c>
    </row>
    <row r="16" spans="1:13">
      <c r="A16" s="36" t="s">
        <v>8</v>
      </c>
      <c r="B16" s="19">
        <v>0.18</v>
      </c>
      <c r="C16" s="20">
        <v>0.74</v>
      </c>
      <c r="D16" s="20">
        <v>0</v>
      </c>
      <c r="E16" s="20">
        <v>0.154</v>
      </c>
      <c r="F16" s="19">
        <v>90.043999999999997</v>
      </c>
      <c r="G16" s="20">
        <v>3.391</v>
      </c>
      <c r="H16" s="20">
        <v>0</v>
      </c>
      <c r="I16" s="20">
        <v>25.481000000000002</v>
      </c>
      <c r="J16" s="19">
        <v>354.21499999999997</v>
      </c>
      <c r="K16" s="20">
        <v>0</v>
      </c>
      <c r="L16" s="20">
        <v>0</v>
      </c>
      <c r="M16" s="29">
        <v>1.58</v>
      </c>
    </row>
    <row r="17" spans="1:13">
      <c r="A17" s="36" t="s">
        <v>9</v>
      </c>
      <c r="B17" s="19">
        <v>0.182</v>
      </c>
      <c r="C17" s="20">
        <v>0</v>
      </c>
      <c r="D17" s="20">
        <v>0</v>
      </c>
      <c r="E17" s="20">
        <v>2.8000000000000001E-2</v>
      </c>
      <c r="F17" s="19">
        <v>121.036</v>
      </c>
      <c r="G17" s="20">
        <v>8.0180000000000007</v>
      </c>
      <c r="H17" s="20">
        <v>0</v>
      </c>
      <c r="I17" s="20">
        <v>-91.494</v>
      </c>
      <c r="J17" s="19">
        <v>41.927999999999997</v>
      </c>
      <c r="K17" s="20">
        <v>0</v>
      </c>
      <c r="L17" s="20">
        <v>0</v>
      </c>
      <c r="M17" s="29">
        <v>2.7E-2</v>
      </c>
    </row>
    <row r="18" spans="1:13">
      <c r="A18" s="36" t="s">
        <v>10</v>
      </c>
      <c r="B18" s="19">
        <v>0.1</v>
      </c>
      <c r="C18" s="20">
        <v>0.49199999999999999</v>
      </c>
      <c r="D18" s="20">
        <v>0</v>
      </c>
      <c r="E18" s="20">
        <v>0</v>
      </c>
      <c r="F18" s="19">
        <v>79.474999999999994</v>
      </c>
      <c r="G18" s="20">
        <v>15.211</v>
      </c>
      <c r="H18" s="20">
        <v>8</v>
      </c>
      <c r="I18" s="20">
        <v>9.7370000000000001</v>
      </c>
      <c r="J18" s="19">
        <v>28.556000000000001</v>
      </c>
      <c r="K18" s="20">
        <v>0</v>
      </c>
      <c r="L18" s="20">
        <v>0</v>
      </c>
      <c r="M18" s="29">
        <v>1E-3</v>
      </c>
    </row>
    <row r="19" spans="1:13">
      <c r="A19" s="36" t="s">
        <v>11</v>
      </c>
      <c r="B19" s="19">
        <v>5.3730000000000002</v>
      </c>
      <c r="C19" s="20">
        <v>1.222</v>
      </c>
      <c r="D19" s="20">
        <v>0</v>
      </c>
      <c r="E19" s="20">
        <v>0</v>
      </c>
      <c r="F19" s="19">
        <v>350.64299999999997</v>
      </c>
      <c r="G19" s="20">
        <v>33.792999999999999</v>
      </c>
      <c r="H19" s="20">
        <v>0</v>
      </c>
      <c r="I19" s="20">
        <v>47.728000000000002</v>
      </c>
      <c r="J19" s="19">
        <v>161.404</v>
      </c>
      <c r="K19" s="20">
        <v>0</v>
      </c>
      <c r="L19" s="20">
        <v>0</v>
      </c>
      <c r="M19" s="29">
        <v>15.901</v>
      </c>
    </row>
    <row r="20" spans="1:13">
      <c r="A20" s="37" t="s">
        <v>12</v>
      </c>
      <c r="B20" s="22">
        <v>0.35</v>
      </c>
      <c r="C20" s="23">
        <v>0</v>
      </c>
      <c r="D20" s="23">
        <v>0</v>
      </c>
      <c r="E20" s="23">
        <v>0</v>
      </c>
      <c r="F20" s="22">
        <v>367.53</v>
      </c>
      <c r="G20" s="23">
        <v>15.891</v>
      </c>
      <c r="H20" s="23">
        <v>0</v>
      </c>
      <c r="I20" s="23">
        <v>1.28</v>
      </c>
      <c r="J20" s="22">
        <v>72.244</v>
      </c>
      <c r="K20" s="23">
        <v>10.683999999999999</v>
      </c>
      <c r="L20" s="23">
        <v>0</v>
      </c>
      <c r="M20" s="30">
        <v>-32.235999999999997</v>
      </c>
    </row>
    <row r="21" spans="1:13">
      <c r="A21" s="34" t="s">
        <v>13</v>
      </c>
      <c r="B21" s="31">
        <f>SUM(B12:B20)</f>
        <v>21.784000000000002</v>
      </c>
      <c r="C21" s="32">
        <f>SUM(C12:C20)</f>
        <v>7.84</v>
      </c>
      <c r="D21" s="32">
        <f>SUM(D12:D20)</f>
        <v>0</v>
      </c>
      <c r="E21" s="32">
        <f t="shared" ref="E21:M21" si="0">SUM(E12:E20)</f>
        <v>-14.746</v>
      </c>
      <c r="F21" s="31">
        <f t="shared" si="0"/>
        <v>1594.11</v>
      </c>
      <c r="G21" s="32">
        <f t="shared" si="0"/>
        <v>92.894000000000005</v>
      </c>
      <c r="H21" s="32">
        <f t="shared" si="0"/>
        <v>8</v>
      </c>
      <c r="I21" s="32">
        <f t="shared" si="0"/>
        <v>44.902000000000015</v>
      </c>
      <c r="J21" s="31">
        <f t="shared" si="0"/>
        <v>1378.5449999999998</v>
      </c>
      <c r="K21" s="32">
        <f t="shared" si="0"/>
        <v>10.683999999999999</v>
      </c>
      <c r="L21" s="32">
        <f t="shared" si="0"/>
        <v>0</v>
      </c>
      <c r="M21" s="33">
        <f t="shared" si="0"/>
        <v>-14.602999999999998</v>
      </c>
    </row>
    <row r="24" spans="1:13" ht="15">
      <c r="A24" s="14" t="s">
        <v>45</v>
      </c>
    </row>
    <row r="25" spans="1:13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>
      <c r="A27" s="39" t="s">
        <v>4</v>
      </c>
      <c r="B27" s="17">
        <v>9.7210000000000001</v>
      </c>
      <c r="C27" s="18">
        <v>0</v>
      </c>
      <c r="D27" s="18">
        <v>0</v>
      </c>
      <c r="E27" s="18">
        <v>-14.365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9">
        <v>0</v>
      </c>
    </row>
    <row r="29" spans="1:13">
      <c r="A29" s="40" t="s">
        <v>6</v>
      </c>
      <c r="B29" s="19">
        <v>5.2690000000000001</v>
      </c>
      <c r="C29" s="20">
        <v>0</v>
      </c>
      <c r="D29" s="20">
        <v>0</v>
      </c>
      <c r="E29" s="20">
        <v>-10.646000000000001</v>
      </c>
      <c r="F29" s="19">
        <v>3.3969999999999998</v>
      </c>
      <c r="G29" s="20">
        <v>0</v>
      </c>
      <c r="H29" s="20">
        <v>0</v>
      </c>
      <c r="I29" s="20">
        <v>0</v>
      </c>
      <c r="J29" s="19">
        <v>6.4660000000000002</v>
      </c>
      <c r="K29" s="20">
        <v>0</v>
      </c>
      <c r="L29" s="20">
        <v>0</v>
      </c>
      <c r="M29" s="29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29">
        <v>0</v>
      </c>
    </row>
    <row r="32" spans="1:13">
      <c r="A32" s="40" t="s">
        <v>9</v>
      </c>
      <c r="B32" s="19">
        <v>0.79400000000000004</v>
      </c>
      <c r="C32" s="20">
        <v>0</v>
      </c>
      <c r="D32" s="20">
        <v>0</v>
      </c>
      <c r="E32" s="20">
        <v>0</v>
      </c>
      <c r="F32" s="19">
        <v>7.74</v>
      </c>
      <c r="G32" s="20">
        <v>0</v>
      </c>
      <c r="H32" s="20">
        <v>0</v>
      </c>
      <c r="I32" s="20">
        <v>3.1E-2</v>
      </c>
      <c r="J32" s="19">
        <v>1.599</v>
      </c>
      <c r="K32" s="20">
        <v>0</v>
      </c>
      <c r="L32" s="20">
        <v>0</v>
      </c>
      <c r="M32" s="29">
        <v>0</v>
      </c>
    </row>
    <row r="33" spans="1:13">
      <c r="A33" s="40" t="s">
        <v>10</v>
      </c>
      <c r="B33" s="19">
        <v>0.89100000000000001</v>
      </c>
      <c r="C33" s="20">
        <v>0</v>
      </c>
      <c r="D33" s="20">
        <v>0</v>
      </c>
      <c r="E33" s="20">
        <v>0</v>
      </c>
      <c r="F33" s="19">
        <v>24.216000000000001</v>
      </c>
      <c r="G33" s="20">
        <v>0.433</v>
      </c>
      <c r="H33" s="20">
        <v>0</v>
      </c>
      <c r="I33" s="20">
        <v>-1.3680000000000001</v>
      </c>
      <c r="J33" s="19">
        <v>24.754000000000001</v>
      </c>
      <c r="K33" s="20">
        <v>0</v>
      </c>
      <c r="L33" s="20">
        <v>0</v>
      </c>
      <c r="M33" s="29">
        <v>0</v>
      </c>
    </row>
    <row r="34" spans="1:13">
      <c r="A34" s="4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86.584000000000003</v>
      </c>
      <c r="G34" s="20">
        <v>11.068</v>
      </c>
      <c r="H34" s="20">
        <v>0</v>
      </c>
      <c r="I34" s="20">
        <v>23.574000000000002</v>
      </c>
      <c r="J34" s="19">
        <v>144.91300000000001</v>
      </c>
      <c r="K34" s="20">
        <v>0</v>
      </c>
      <c r="L34" s="20">
        <v>0</v>
      </c>
      <c r="M34" s="29">
        <v>1.6950000000000001</v>
      </c>
    </row>
    <row r="35" spans="1:13">
      <c r="A35" s="41" t="s">
        <v>12</v>
      </c>
      <c r="B35" s="22">
        <v>0.41599999999999998</v>
      </c>
      <c r="C35" s="23">
        <v>5.8000000000000003E-2</v>
      </c>
      <c r="D35" s="23">
        <v>0</v>
      </c>
      <c r="E35" s="23">
        <v>0</v>
      </c>
      <c r="F35" s="22">
        <v>3.2000000000000001E-2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>
      <c r="A36" s="34" t="s">
        <v>13</v>
      </c>
      <c r="B36" s="31">
        <f>SUM(B27:B35)</f>
        <v>17.091000000000001</v>
      </c>
      <c r="C36" s="32">
        <f>SUM(C27:C35)</f>
        <v>5.8000000000000003E-2</v>
      </c>
      <c r="D36" s="32">
        <f>SUM(D27:D35)</f>
        <v>0</v>
      </c>
      <c r="E36" s="32">
        <f t="shared" ref="E36:M36" si="1">SUM(E27:E35)</f>
        <v>-25.011000000000003</v>
      </c>
      <c r="F36" s="31">
        <f t="shared" si="1"/>
        <v>121.96900000000001</v>
      </c>
      <c r="G36" s="32">
        <f t="shared" si="1"/>
        <v>11.500999999999999</v>
      </c>
      <c r="H36" s="32">
        <f t="shared" si="1"/>
        <v>0</v>
      </c>
      <c r="I36" s="32">
        <f t="shared" si="1"/>
        <v>22.237000000000002</v>
      </c>
      <c r="J36" s="31">
        <f t="shared" si="1"/>
        <v>177.73200000000003</v>
      </c>
      <c r="K36" s="32">
        <f t="shared" si="1"/>
        <v>0</v>
      </c>
      <c r="L36" s="32">
        <f t="shared" si="1"/>
        <v>0</v>
      </c>
      <c r="M36" s="33">
        <f t="shared" si="1"/>
        <v>1.6950000000000001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46</v>
      </c>
    </row>
    <row r="10" spans="1:13">
      <c r="B10" s="42" t="s">
        <v>0</v>
      </c>
      <c r="C10" s="43"/>
      <c r="D10" s="43"/>
      <c r="E10" s="43"/>
      <c r="F10" s="42" t="s">
        <v>1</v>
      </c>
      <c r="G10" s="43"/>
      <c r="H10" s="43"/>
      <c r="I10" s="43"/>
      <c r="J10" s="42" t="s">
        <v>2</v>
      </c>
      <c r="K10" s="43"/>
      <c r="L10" s="43"/>
      <c r="M10" s="44"/>
    </row>
    <row r="11" spans="1:13">
      <c r="A11" s="34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27" t="s">
        <v>18</v>
      </c>
    </row>
    <row r="12" spans="1:13">
      <c r="A12" s="35" t="s">
        <v>4</v>
      </c>
      <c r="B12" s="17">
        <v>8.9689999999999994</v>
      </c>
      <c r="C12" s="18">
        <v>3.9980000000000002</v>
      </c>
      <c r="D12" s="18">
        <v>0</v>
      </c>
      <c r="E12" s="18">
        <v>-138.60599999999999</v>
      </c>
      <c r="F12" s="17">
        <v>134.44</v>
      </c>
      <c r="G12" s="18">
        <v>2.722</v>
      </c>
      <c r="H12" s="18">
        <v>0</v>
      </c>
      <c r="I12" s="18">
        <v>-24.079000000000001</v>
      </c>
      <c r="J12" s="17">
        <v>232.434</v>
      </c>
      <c r="K12" s="18">
        <v>0</v>
      </c>
      <c r="L12" s="18">
        <v>0</v>
      </c>
      <c r="M12" s="28">
        <v>0</v>
      </c>
    </row>
    <row r="13" spans="1:13">
      <c r="A13" s="36" t="s">
        <v>5</v>
      </c>
      <c r="B13" s="19">
        <v>4.9429999999999996</v>
      </c>
      <c r="C13" s="20">
        <v>0</v>
      </c>
      <c r="D13" s="20">
        <v>0</v>
      </c>
      <c r="E13" s="20">
        <v>1.8520000000000001</v>
      </c>
      <c r="F13" s="19">
        <v>81.183000000000007</v>
      </c>
      <c r="G13" s="20">
        <v>3.9889999999999999</v>
      </c>
      <c r="H13" s="20">
        <v>0</v>
      </c>
      <c r="I13" s="20">
        <v>21.670999999999999</v>
      </c>
      <c r="J13" s="19">
        <v>218.70099999999999</v>
      </c>
      <c r="K13" s="20">
        <v>0</v>
      </c>
      <c r="L13" s="20">
        <v>0</v>
      </c>
      <c r="M13" s="29">
        <v>0.08</v>
      </c>
    </row>
    <row r="14" spans="1:13">
      <c r="A14" s="36" t="s">
        <v>6</v>
      </c>
      <c r="B14" s="19">
        <v>1.2869999999999999</v>
      </c>
      <c r="C14" s="20">
        <v>0</v>
      </c>
      <c r="D14" s="20">
        <v>0</v>
      </c>
      <c r="E14" s="20">
        <v>0</v>
      </c>
      <c r="F14" s="19">
        <v>265.82600000000002</v>
      </c>
      <c r="G14" s="20">
        <v>10.082000000000001</v>
      </c>
      <c r="H14" s="20">
        <v>0</v>
      </c>
      <c r="I14" s="20">
        <v>55.307000000000002</v>
      </c>
      <c r="J14" s="19">
        <v>349.411</v>
      </c>
      <c r="K14" s="20">
        <v>0</v>
      </c>
      <c r="L14" s="20">
        <v>0</v>
      </c>
      <c r="M14" s="29">
        <v>26.187999999999999</v>
      </c>
    </row>
    <row r="15" spans="1:13">
      <c r="A15" s="36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113.247</v>
      </c>
      <c r="G15" s="20">
        <v>10.166</v>
      </c>
      <c r="H15" s="20">
        <v>0</v>
      </c>
      <c r="I15" s="20">
        <v>-33.348999999999997</v>
      </c>
      <c r="J15" s="19">
        <v>167.779</v>
      </c>
      <c r="K15" s="20">
        <v>0</v>
      </c>
      <c r="L15" s="20">
        <v>0</v>
      </c>
      <c r="M15" s="29">
        <v>0</v>
      </c>
    </row>
    <row r="16" spans="1:13">
      <c r="A16" s="36" t="s">
        <v>8</v>
      </c>
      <c r="B16" s="19">
        <v>2.2829999999999999</v>
      </c>
      <c r="C16" s="20">
        <v>0</v>
      </c>
      <c r="D16" s="20">
        <v>0</v>
      </c>
      <c r="E16" s="20">
        <v>4.0000000000000001E-3</v>
      </c>
      <c r="F16" s="19">
        <v>197.25200000000001</v>
      </c>
      <c r="G16" s="20">
        <v>7.4219999999999997</v>
      </c>
      <c r="H16" s="20">
        <v>0</v>
      </c>
      <c r="I16" s="20">
        <v>-2.46</v>
      </c>
      <c r="J16" s="19">
        <v>585.399</v>
      </c>
      <c r="K16" s="20">
        <v>0</v>
      </c>
      <c r="L16" s="20">
        <v>0</v>
      </c>
      <c r="M16" s="29">
        <v>19.555</v>
      </c>
    </row>
    <row r="17" spans="1:13">
      <c r="A17" s="36" t="s">
        <v>9</v>
      </c>
      <c r="B17" s="19">
        <v>6.0999999999999999E-2</v>
      </c>
      <c r="C17" s="20">
        <v>1.66</v>
      </c>
      <c r="D17" s="20">
        <v>0</v>
      </c>
      <c r="E17" s="20">
        <v>6.0000000000000001E-3</v>
      </c>
      <c r="F17" s="19">
        <v>154.70400000000001</v>
      </c>
      <c r="G17" s="20">
        <v>19.100000000000001</v>
      </c>
      <c r="H17" s="20">
        <v>0</v>
      </c>
      <c r="I17" s="20">
        <v>-103.776</v>
      </c>
      <c r="J17" s="19">
        <v>42.174999999999997</v>
      </c>
      <c r="K17" s="20">
        <v>0</v>
      </c>
      <c r="L17" s="20">
        <v>0</v>
      </c>
      <c r="M17" s="29">
        <v>-9.2910000000000004</v>
      </c>
    </row>
    <row r="18" spans="1:13">
      <c r="A18" s="36" t="s">
        <v>10</v>
      </c>
      <c r="B18" s="19">
        <v>0.155</v>
      </c>
      <c r="C18" s="20">
        <v>0.156</v>
      </c>
      <c r="D18" s="20">
        <v>0</v>
      </c>
      <c r="E18" s="20">
        <v>0</v>
      </c>
      <c r="F18" s="19">
        <v>111.441</v>
      </c>
      <c r="G18" s="20">
        <v>21.765000000000001</v>
      </c>
      <c r="H18" s="20">
        <v>0</v>
      </c>
      <c r="I18" s="20">
        <v>172.32900000000001</v>
      </c>
      <c r="J18" s="19">
        <v>49.360999999999997</v>
      </c>
      <c r="K18" s="20">
        <v>0</v>
      </c>
      <c r="L18" s="20">
        <v>0</v>
      </c>
      <c r="M18" s="29">
        <v>-13.5</v>
      </c>
    </row>
    <row r="19" spans="1:13">
      <c r="A19" s="36" t="s">
        <v>11</v>
      </c>
      <c r="B19" s="19">
        <v>2.0259999999999998</v>
      </c>
      <c r="C19" s="20">
        <v>2.2509999999999999</v>
      </c>
      <c r="D19" s="20">
        <v>0</v>
      </c>
      <c r="E19" s="20">
        <v>0</v>
      </c>
      <c r="F19" s="19">
        <v>547.21699999999998</v>
      </c>
      <c r="G19" s="20">
        <v>42.265000000000001</v>
      </c>
      <c r="H19" s="20">
        <v>0</v>
      </c>
      <c r="I19" s="20">
        <v>16.091000000000001</v>
      </c>
      <c r="J19" s="19">
        <v>292.47899999999998</v>
      </c>
      <c r="K19" s="20">
        <v>0</v>
      </c>
      <c r="L19" s="20">
        <v>0</v>
      </c>
      <c r="M19" s="29">
        <v>14.023</v>
      </c>
    </row>
    <row r="20" spans="1:13">
      <c r="A20" s="37" t="s">
        <v>12</v>
      </c>
      <c r="B20" s="22">
        <v>1.24</v>
      </c>
      <c r="C20" s="23">
        <v>0</v>
      </c>
      <c r="D20" s="23">
        <v>0</v>
      </c>
      <c r="E20" s="23">
        <v>0</v>
      </c>
      <c r="F20" s="22">
        <v>250.79300000000001</v>
      </c>
      <c r="G20" s="23">
        <v>5.2009999999999996</v>
      </c>
      <c r="H20" s="23">
        <v>0</v>
      </c>
      <c r="I20" s="23">
        <v>4.5330000000000004</v>
      </c>
      <c r="J20" s="22">
        <v>117.36499999999999</v>
      </c>
      <c r="K20" s="23">
        <v>10.032999999999999</v>
      </c>
      <c r="L20" s="23">
        <v>0</v>
      </c>
      <c r="M20" s="30">
        <v>-13.407</v>
      </c>
    </row>
    <row r="21" spans="1:13">
      <c r="A21" s="34" t="s">
        <v>13</v>
      </c>
      <c r="B21" s="31">
        <f>SUM(B12:B20)</f>
        <v>20.963999999999999</v>
      </c>
      <c r="C21" s="32">
        <f>SUM(C12:C20)</f>
        <v>8.0649999999999995</v>
      </c>
      <c r="D21" s="32">
        <f>SUM(D12:D20)</f>
        <v>0</v>
      </c>
      <c r="E21" s="32">
        <f t="shared" ref="E21:M21" si="0">SUM(E12:E20)</f>
        <v>-136.744</v>
      </c>
      <c r="F21" s="31">
        <f t="shared" si="0"/>
        <v>1856.1030000000001</v>
      </c>
      <c r="G21" s="32">
        <f t="shared" si="0"/>
        <v>122.712</v>
      </c>
      <c r="H21" s="32">
        <f t="shared" si="0"/>
        <v>0</v>
      </c>
      <c r="I21" s="32">
        <f t="shared" si="0"/>
        <v>106.26700000000001</v>
      </c>
      <c r="J21" s="31">
        <f t="shared" si="0"/>
        <v>2055.1040000000003</v>
      </c>
      <c r="K21" s="32">
        <f t="shared" si="0"/>
        <v>10.032999999999999</v>
      </c>
      <c r="L21" s="32">
        <f t="shared" si="0"/>
        <v>0</v>
      </c>
      <c r="M21" s="33">
        <f t="shared" si="0"/>
        <v>23.647999999999993</v>
      </c>
    </row>
    <row r="24" spans="1:13" ht="15">
      <c r="A24" s="14" t="s">
        <v>47</v>
      </c>
    </row>
    <row r="25" spans="1:13">
      <c r="B25" s="42" t="s">
        <v>0</v>
      </c>
      <c r="C25" s="43"/>
      <c r="D25" s="43"/>
      <c r="E25" s="43"/>
      <c r="F25" s="42" t="s">
        <v>1</v>
      </c>
      <c r="G25" s="43"/>
      <c r="H25" s="43"/>
      <c r="I25" s="43"/>
      <c r="J25" s="42" t="s">
        <v>2</v>
      </c>
      <c r="K25" s="43"/>
      <c r="L25" s="43"/>
      <c r="M25" s="44"/>
    </row>
    <row r="26" spans="1:13">
      <c r="A26" s="3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27" t="s">
        <v>18</v>
      </c>
    </row>
    <row r="27" spans="1:13">
      <c r="A27" s="39" t="s">
        <v>4</v>
      </c>
      <c r="B27" s="17">
        <v>2.0459999999999998</v>
      </c>
      <c r="C27" s="18">
        <v>0</v>
      </c>
      <c r="D27" s="18">
        <v>0</v>
      </c>
      <c r="E27" s="18">
        <v>2.1000000000000001E-2</v>
      </c>
      <c r="F27" s="17">
        <v>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28">
        <v>0</v>
      </c>
    </row>
    <row r="28" spans="1:13">
      <c r="A28" s="4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9">
        <v>0</v>
      </c>
    </row>
    <row r="29" spans="1:13">
      <c r="A29" s="40" t="s">
        <v>6</v>
      </c>
      <c r="B29" s="19">
        <v>0.995</v>
      </c>
      <c r="C29" s="20">
        <v>0</v>
      </c>
      <c r="D29" s="20">
        <v>0</v>
      </c>
      <c r="E29" s="20">
        <v>17.986000000000001</v>
      </c>
      <c r="F29" s="19">
        <v>4.5830000000000002</v>
      </c>
      <c r="G29" s="20">
        <v>0</v>
      </c>
      <c r="H29" s="20">
        <v>0</v>
      </c>
      <c r="I29" s="20">
        <v>1.8360000000000001</v>
      </c>
      <c r="J29" s="19">
        <v>2.76</v>
      </c>
      <c r="K29" s="20">
        <v>0</v>
      </c>
      <c r="L29" s="20">
        <v>0</v>
      </c>
      <c r="M29" s="29">
        <v>0</v>
      </c>
    </row>
    <row r="30" spans="1:13">
      <c r="A30" s="4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9">
        <v>0</v>
      </c>
    </row>
    <row r="31" spans="1:13">
      <c r="A31" s="4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29">
        <v>0</v>
      </c>
    </row>
    <row r="32" spans="1:13">
      <c r="A32" s="40" t="s">
        <v>9</v>
      </c>
      <c r="B32" s="19">
        <v>0.60299999999999998</v>
      </c>
      <c r="C32" s="20">
        <v>0</v>
      </c>
      <c r="D32" s="20">
        <v>0</v>
      </c>
      <c r="E32" s="20">
        <v>0</v>
      </c>
      <c r="F32" s="19">
        <v>6.5609999999999999</v>
      </c>
      <c r="G32" s="20">
        <v>0</v>
      </c>
      <c r="H32" s="20">
        <v>0</v>
      </c>
      <c r="I32" s="20">
        <v>4.7329999999999997</v>
      </c>
      <c r="J32" s="19">
        <v>1.579</v>
      </c>
      <c r="K32" s="20">
        <v>0</v>
      </c>
      <c r="L32" s="20">
        <v>0</v>
      </c>
      <c r="M32" s="29">
        <v>0</v>
      </c>
    </row>
    <row r="33" spans="1:13">
      <c r="A33" s="40" t="s">
        <v>10</v>
      </c>
      <c r="B33" s="19">
        <v>0.46300000000000002</v>
      </c>
      <c r="C33" s="20">
        <v>4.5999999999999999E-2</v>
      </c>
      <c r="D33" s="20">
        <v>0</v>
      </c>
      <c r="E33" s="20">
        <v>0</v>
      </c>
      <c r="F33" s="19">
        <v>19.898</v>
      </c>
      <c r="G33" s="20">
        <v>1.077</v>
      </c>
      <c r="H33" s="20">
        <v>0</v>
      </c>
      <c r="I33" s="20">
        <v>-6.1509999999999998</v>
      </c>
      <c r="J33" s="19">
        <v>10.81</v>
      </c>
      <c r="K33" s="20">
        <v>0</v>
      </c>
      <c r="L33" s="20">
        <v>0</v>
      </c>
      <c r="M33" s="29">
        <v>-3.044</v>
      </c>
    </row>
    <row r="34" spans="1:13">
      <c r="A34" s="4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56.774999999999999</v>
      </c>
      <c r="G34" s="20">
        <v>5.0289999999999999</v>
      </c>
      <c r="H34" s="20">
        <v>0</v>
      </c>
      <c r="I34" s="20">
        <v>-29.494</v>
      </c>
      <c r="J34" s="19">
        <v>264.21699999999998</v>
      </c>
      <c r="K34" s="20">
        <v>0</v>
      </c>
      <c r="L34" s="20">
        <v>0</v>
      </c>
      <c r="M34" s="29">
        <v>5.0999999999999997E-2</v>
      </c>
    </row>
    <row r="35" spans="1:13">
      <c r="A35" s="41" t="s">
        <v>12</v>
      </c>
      <c r="B35" s="22">
        <v>0.31</v>
      </c>
      <c r="C35" s="23">
        <v>0.14199999999999999</v>
      </c>
      <c r="D35" s="23">
        <v>0</v>
      </c>
      <c r="E35" s="23">
        <v>0</v>
      </c>
      <c r="F35" s="22">
        <v>0.03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0">
        <v>0</v>
      </c>
    </row>
    <row r="36" spans="1:13">
      <c r="A36" s="34" t="s">
        <v>13</v>
      </c>
      <c r="B36" s="31">
        <f>SUM(B27:B35)</f>
        <v>4.4169999999999998</v>
      </c>
      <c r="C36" s="32">
        <f>SUM(C27:C35)</f>
        <v>0.188</v>
      </c>
      <c r="D36" s="32">
        <f>SUM(D27:D35)</f>
        <v>0</v>
      </c>
      <c r="E36" s="32">
        <f t="shared" ref="E36:M36" si="1">SUM(E27:E35)</f>
        <v>18.007000000000001</v>
      </c>
      <c r="F36" s="31">
        <f t="shared" si="1"/>
        <v>87.847000000000008</v>
      </c>
      <c r="G36" s="32">
        <f t="shared" si="1"/>
        <v>6.1059999999999999</v>
      </c>
      <c r="H36" s="32">
        <f t="shared" si="1"/>
        <v>0</v>
      </c>
      <c r="I36" s="32">
        <f t="shared" si="1"/>
        <v>-29.076000000000001</v>
      </c>
      <c r="J36" s="31">
        <f t="shared" si="1"/>
        <v>279.36599999999999</v>
      </c>
      <c r="K36" s="32">
        <f t="shared" si="1"/>
        <v>0</v>
      </c>
      <c r="L36" s="32">
        <f t="shared" si="1"/>
        <v>0</v>
      </c>
      <c r="M36" s="33">
        <f t="shared" si="1"/>
        <v>-2.9929999999999999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45" t="s">
        <v>24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mefau</cp:lastModifiedBy>
  <cp:lastPrinted>2012-11-14T12:43:55Z</cp:lastPrinted>
  <dcterms:created xsi:type="dcterms:W3CDTF">2012-11-14T10:20:22Z</dcterms:created>
  <dcterms:modified xsi:type="dcterms:W3CDTF">2014-08-05T08:13:58Z</dcterms:modified>
</cp:coreProperties>
</file>