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28155" windowHeight="12270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25725"/>
</workbook>
</file>

<file path=xl/calcChain.xml><?xml version="1.0" encoding="utf-8"?>
<calcChain xmlns="http://schemas.openxmlformats.org/spreadsheetml/2006/main">
  <c r="M36" i="12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11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10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9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8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7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6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5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4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3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2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1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</calcChain>
</file>

<file path=xl/sharedStrings.xml><?xml version="1.0" encoding="utf-8"?>
<sst xmlns="http://schemas.openxmlformats.org/spreadsheetml/2006/main" count="804" uniqueCount="55">
  <si>
    <t>Tidligere utsett</t>
  </si>
  <si>
    <t>Fjorårets utsett</t>
  </si>
  <si>
    <t>Årets utsett</t>
  </si>
  <si>
    <t>Fylke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</si>
  <si>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</si>
  <si>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</si>
  <si>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</si>
  <si>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</si>
  <si>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</si>
  <si>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</si>
  <si>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</si>
  <si>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</si>
  <si>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</si>
  <si>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</si>
  <si>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Forklaring</t>
  </si>
  <si>
    <t>Dødfisk</t>
  </si>
  <si>
    <t>Utkast</t>
  </si>
  <si>
    <t>Rømming</t>
  </si>
  <si>
    <t>Annet</t>
  </si>
  <si>
    <t>Innrapporterte tall slått sammen for art, fylke, måned og utsettsår</t>
  </si>
  <si>
    <t>Kilde: Fiskeridirektoratet, månedsrapportering fra oppdretter</t>
  </si>
  <si>
    <t>Dødfisk = Antall fisk som er rapportert som døde av oppdretter</t>
  </si>
  <si>
    <t>Utkast = Antall fisk som er vraket på slakteriet</t>
  </si>
  <si>
    <t>Rømming = Antall fisk som er rapportert rømt. Tallene kan avvike fra innrapporert rømmingsskjema</t>
  </si>
  <si>
    <t>Annet = Antall fisk som er rapportert som tapte som følge av andre årsaker. Denne posten inneholder også innrapporterte tellefeil.</t>
  </si>
  <si>
    <t>Tellefeil er en justering i henhold til opprinnelig utsett. Dersom det ved fordeling av totalt svinn på årsakene dødfisk,</t>
  </si>
  <si>
    <t xml:space="preserve">utkast fra slakteri, rømming og annet gjenstår fisk føres disse som et positivt tall under tellefeil. Motsatt dersom </t>
  </si>
  <si>
    <t xml:space="preserve">det ved fordeling av av totalt svinn på årsakene dødfisk, utkast, rømming og annet mangler fisk. Da føres disse som et </t>
  </si>
  <si>
    <t>negativt tall under tellefeil.</t>
  </si>
  <si>
    <t>Innrapporterte svinntall av laks i januar 2012 fordelt på utsettsår. Antall i 1000 stk</t>
  </si>
  <si>
    <t>Innrapporterte svinntall av regnbueørret i januar 2012 fordelt på utsettsår. Antall i 1000 stk</t>
  </si>
  <si>
    <t>Innrapporterte svinntall av laks i februar 2012 fordelt på utsettsår. Antall i 1000 stk</t>
  </si>
  <si>
    <t>Innrapporterte svinntall av regnbueørret i februar 2012 fordelt på utsettsår. Antall i 1000 stk</t>
  </si>
  <si>
    <t>Innrapporterte svinntall av laks i november 2012 fordelt på utsettsår. Antall i 1000 stk</t>
  </si>
  <si>
    <t>Innrapporterte svinntall av regnbueørret i november 2012 fordelt på utsettsår. Antall i 1000 stk</t>
  </si>
  <si>
    <t>Innrapporterte svinntall av laks i oktober 2012 fordelt på utsettsår. Antall i 1000 stk</t>
  </si>
  <si>
    <t>Innrapporterte svinntall av regnbueørret i oktober 2012 fordelt på utsettsår. Antall i 1000 stk</t>
  </si>
  <si>
    <t>Innrapporterte svinntall av laks i september 2012 fordelt på utsettsår. Antall i 1000 stk</t>
  </si>
  <si>
    <t>Innrapporterte svinntall av regnbueørret i september 2012 fordelt på utsettsår. Antall i 1000 stk</t>
  </si>
  <si>
    <t>Innrapporterte svinntall av laks i august 2012 fordelt på utsettsår. Antall i 1000 stk</t>
  </si>
  <si>
    <t>Innrapporterte svinntall av regnbueørret i august 2012 fordelt på utsettsår. Antall i 1000 stk</t>
  </si>
  <si>
    <t>Innrapporterte svinntall av laks i juli 2012 fordelt på utsettsår. Antall i 1000 stk</t>
  </si>
  <si>
    <t>Innrapporterte svinntall av regnbueørret i juli 2012 fordelt på utsettsår. Antall i 1000 stk</t>
  </si>
  <si>
    <t>Innrapporterte svinntall av laks i juni 2012 fordelt på utsettsår. Antall i 1000 stk</t>
  </si>
  <si>
    <t>Innrapporterte svinntall av regnbueørret i juni 2012 fordelt på utsettsår. Antall i 1000 stk</t>
  </si>
  <si>
    <t>Innrapporterte svinntall av regnbueørret i mai 2012 fordelt på utsettsår. Antall i 1000 stk</t>
  </si>
  <si>
    <t>Innrapporterte svinntall av laks i mai 2012 fordelt på utsettsår. Antall i 1000 stk</t>
  </si>
  <si>
    <t>Innrapporterte svinntall av laks i mars 2012 fordelt på utsettsår. Antall i 1000 stk</t>
  </si>
  <si>
    <t>Innrapporterte svinntall av regnbueørret i mars 2012 fordelt på utsettsår. Antall i 1000 stk</t>
  </si>
  <si>
    <t>Innrapporterte svinntall av regnbueørret i april 2012 fordelt på utsettsår. Antall i 1000 stk</t>
  </si>
  <si>
    <t>Innrapporterte svinntall av laks i april 2012 fordelt på utsettsår. Antall i 1000 stk</t>
  </si>
  <si>
    <t>SVINN I PRODUKSJONEN 2012</t>
  </si>
  <si>
    <t>Innrapporterte svinntall av laks i desember 2012 fordelt på utsettsår. Antall i 1000 stk</t>
  </si>
  <si>
    <t>Innrapporterte svinntall av regnbueørret i desember 2012 fordelt på utsettsår. Antall i 1000 stk</t>
  </si>
  <si>
    <t>Innrapporterte data per 5.8.2014</t>
  </si>
</sst>
</file>

<file path=xl/styles.xml><?xml version="1.0" encoding="utf-8"?>
<styleSheet xmlns="http://schemas.openxmlformats.org/spreadsheetml/2006/main">
  <numFmts count="1">
    <numFmt numFmtId="164" formatCode="[$-414]mmmm\ yyyy;@"/>
  </numFmts>
  <fonts count="11">
    <font>
      <sz val="10"/>
      <color theme="1"/>
      <name val="Arial"/>
      <family val="2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name val="Verdana"/>
      <family val="2"/>
    </font>
    <font>
      <sz val="10"/>
      <color theme="3" tint="-0.499984740745262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0"/>
      <color rgb="FF0033A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D1FBFF"/>
        <bgColor indexed="64"/>
      </patternFill>
    </fill>
    <fill>
      <patternFill patternType="solid">
        <fgColor rgb="FFE5FD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0" xfId="0" applyNumberFormat="1" applyFont="1"/>
    <xf numFmtId="3" fontId="7" fillId="0" borderId="0" xfId="0" applyNumberFormat="1" applyFont="1"/>
    <xf numFmtId="0" fontId="7" fillId="0" borderId="0" xfId="0" applyFont="1"/>
    <xf numFmtId="0" fontId="8" fillId="0" borderId="0" xfId="0" applyFont="1"/>
    <xf numFmtId="0" fontId="0" fillId="3" borderId="1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3" fontId="7" fillId="0" borderId="3" xfId="0" applyNumberFormat="1" applyFont="1" applyBorder="1"/>
    <xf numFmtId="3" fontId="7" fillId="0" borderId="4" xfId="0" applyNumberFormat="1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0" borderId="6" xfId="0" applyNumberFormat="1" applyFont="1" applyBorder="1" applyAlignment="1">
      <alignment horizontal="right"/>
    </xf>
    <xf numFmtId="3" fontId="7" fillId="0" borderId="7" xfId="0" applyNumberFormat="1" applyFont="1" applyBorder="1"/>
    <xf numFmtId="3" fontId="7" fillId="0" borderId="8" xfId="0" applyNumberFormat="1" applyFont="1" applyBorder="1"/>
    <xf numFmtId="0" fontId="9" fillId="0" borderId="0" xfId="0" applyFont="1"/>
    <xf numFmtId="0" fontId="7" fillId="0" borderId="0" xfId="0" applyNumberFormat="1" applyFont="1"/>
    <xf numFmtId="0" fontId="10" fillId="0" borderId="0" xfId="0" applyFont="1"/>
    <xf numFmtId="0" fontId="7" fillId="0" borderId="0" xfId="0" applyFont="1" applyAlignment="1">
      <alignment horizontal="left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3" borderId="13" xfId="0" applyFill="1" applyBorder="1" applyAlignment="1">
      <alignment horizontal="right"/>
    </xf>
    <xf numFmtId="3" fontId="7" fillId="0" borderId="14" xfId="0" applyNumberFormat="1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3" fontId="7" fillId="2" borderId="1" xfId="0" applyNumberFormat="1" applyFont="1" applyFill="1" applyBorder="1"/>
    <xf numFmtId="3" fontId="7" fillId="2" borderId="2" xfId="0" applyNumberFormat="1" applyFont="1" applyFill="1" applyBorder="1"/>
    <xf numFmtId="3" fontId="7" fillId="2" borderId="13" xfId="0" applyNumberFormat="1" applyFont="1" applyFill="1" applyBorder="1"/>
    <xf numFmtId="0" fontId="7" fillId="2" borderId="9" xfId="0" applyFont="1" applyFill="1" applyBorder="1"/>
    <xf numFmtId="0" fontId="7" fillId="4" borderId="17" xfId="0" applyFont="1" applyFill="1" applyBorder="1"/>
    <xf numFmtId="0" fontId="7" fillId="4" borderId="18" xfId="0" applyFont="1" applyFill="1" applyBorder="1"/>
    <xf numFmtId="0" fontId="7" fillId="4" borderId="19" xfId="0" applyFont="1" applyFill="1" applyBorder="1"/>
    <xf numFmtId="0" fontId="7" fillId="2" borderId="10" xfId="0" applyFont="1" applyFill="1" applyBorder="1"/>
    <xf numFmtId="0" fontId="7" fillId="4" borderId="20" xfId="0" applyFont="1" applyFill="1" applyBorder="1"/>
    <xf numFmtId="0" fontId="7" fillId="4" borderId="21" xfId="0" applyFont="1" applyFill="1" applyBorder="1"/>
    <xf numFmtId="0" fontId="7" fillId="4" borderId="2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A1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51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29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33.055</v>
      </c>
      <c r="C12" s="18">
        <v>1.1319999999999999</v>
      </c>
      <c r="D12" s="18">
        <v>0</v>
      </c>
      <c r="E12" s="18">
        <v>-7.819</v>
      </c>
      <c r="F12" s="17">
        <v>181.51</v>
      </c>
      <c r="G12" s="18">
        <v>0</v>
      </c>
      <c r="H12" s="18">
        <v>0</v>
      </c>
      <c r="I12" s="18">
        <v>0.02</v>
      </c>
      <c r="J12" s="17">
        <v>0</v>
      </c>
      <c r="K12" s="18">
        <v>0</v>
      </c>
      <c r="L12" s="18">
        <v>0</v>
      </c>
      <c r="M12" s="32">
        <v>0</v>
      </c>
    </row>
    <row r="13" spans="1:13">
      <c r="A13" s="40" t="s">
        <v>5</v>
      </c>
      <c r="B13" s="19">
        <v>32.996000000000002</v>
      </c>
      <c r="C13" s="20">
        <v>1.5189999999999999</v>
      </c>
      <c r="D13" s="20">
        <v>0</v>
      </c>
      <c r="E13" s="20">
        <v>-39.481000000000002</v>
      </c>
      <c r="F13" s="19">
        <v>129.70599999999999</v>
      </c>
      <c r="G13" s="20">
        <v>0</v>
      </c>
      <c r="H13" s="20">
        <v>0</v>
      </c>
      <c r="I13" s="20">
        <v>0.02</v>
      </c>
      <c r="J13" s="19">
        <v>0</v>
      </c>
      <c r="K13" s="20">
        <v>0</v>
      </c>
      <c r="L13" s="20">
        <v>0</v>
      </c>
      <c r="M13" s="33">
        <v>0</v>
      </c>
    </row>
    <row r="14" spans="1:13">
      <c r="A14" s="40" t="s">
        <v>6</v>
      </c>
      <c r="B14" s="19">
        <v>59.567</v>
      </c>
      <c r="C14" s="20">
        <v>8.23</v>
      </c>
      <c r="D14" s="20">
        <v>0</v>
      </c>
      <c r="E14" s="20">
        <v>-14.236000000000001</v>
      </c>
      <c r="F14" s="19">
        <v>210.62200000000001</v>
      </c>
      <c r="G14" s="20">
        <v>0</v>
      </c>
      <c r="H14" s="20">
        <v>0</v>
      </c>
      <c r="I14" s="20">
        <v>5.1999999999999998E-2</v>
      </c>
      <c r="J14" s="19">
        <v>15.385</v>
      </c>
      <c r="K14" s="20">
        <v>0</v>
      </c>
      <c r="L14" s="20">
        <v>0</v>
      </c>
      <c r="M14" s="33">
        <v>0</v>
      </c>
    </row>
    <row r="15" spans="1:13">
      <c r="A15" s="40" t="s">
        <v>7</v>
      </c>
      <c r="B15" s="19">
        <v>28.488</v>
      </c>
      <c r="C15" s="20">
        <v>3.5950000000000002</v>
      </c>
      <c r="D15" s="21">
        <v>0</v>
      </c>
      <c r="E15" s="20">
        <v>24.184999999999999</v>
      </c>
      <c r="F15" s="19">
        <v>49.174999999999997</v>
      </c>
      <c r="G15" s="20">
        <v>0</v>
      </c>
      <c r="H15" s="20">
        <v>0</v>
      </c>
      <c r="I15" s="20">
        <v>-22.539000000000001</v>
      </c>
      <c r="J15" s="19">
        <v>0</v>
      </c>
      <c r="K15" s="20">
        <v>0</v>
      </c>
      <c r="L15" s="20">
        <v>0</v>
      </c>
      <c r="M15" s="33">
        <v>0</v>
      </c>
    </row>
    <row r="16" spans="1:13">
      <c r="A16" s="40" t="s">
        <v>8</v>
      </c>
      <c r="B16" s="19">
        <v>40.223999999999997</v>
      </c>
      <c r="C16" s="20">
        <v>1.764</v>
      </c>
      <c r="D16" s="20">
        <v>0</v>
      </c>
      <c r="E16" s="20">
        <v>-19.79</v>
      </c>
      <c r="F16" s="19">
        <v>308.69499999999999</v>
      </c>
      <c r="G16" s="20">
        <v>0</v>
      </c>
      <c r="H16" s="20">
        <v>0</v>
      </c>
      <c r="I16" s="20">
        <v>2.452</v>
      </c>
      <c r="J16" s="19">
        <v>0</v>
      </c>
      <c r="K16" s="20">
        <v>0</v>
      </c>
      <c r="L16" s="20">
        <v>0</v>
      </c>
      <c r="M16" s="33">
        <v>0</v>
      </c>
    </row>
    <row r="17" spans="1:13">
      <c r="A17" s="40" t="s">
        <v>9</v>
      </c>
      <c r="B17" s="19">
        <v>68.974000000000004</v>
      </c>
      <c r="C17" s="20">
        <v>15.346</v>
      </c>
      <c r="D17" s="20">
        <v>0</v>
      </c>
      <c r="E17" s="20">
        <v>35.067</v>
      </c>
      <c r="F17" s="19">
        <v>572.75099999999998</v>
      </c>
      <c r="G17" s="20">
        <v>2.9</v>
      </c>
      <c r="H17" s="20">
        <v>0</v>
      </c>
      <c r="I17" s="20">
        <v>-100.95699999999999</v>
      </c>
      <c r="J17" s="19">
        <v>0</v>
      </c>
      <c r="K17" s="20">
        <v>0</v>
      </c>
      <c r="L17" s="20">
        <v>0</v>
      </c>
      <c r="M17" s="33">
        <v>0</v>
      </c>
    </row>
    <row r="18" spans="1:13">
      <c r="A18" s="40" t="s">
        <v>10</v>
      </c>
      <c r="B18" s="19">
        <v>90.147999999999996</v>
      </c>
      <c r="C18" s="20">
        <v>39.085000000000001</v>
      </c>
      <c r="D18" s="20">
        <v>0</v>
      </c>
      <c r="E18" s="20">
        <v>37.122999999999998</v>
      </c>
      <c r="F18" s="19">
        <v>117.601</v>
      </c>
      <c r="G18" s="20">
        <v>0</v>
      </c>
      <c r="H18" s="20">
        <v>0</v>
      </c>
      <c r="I18" s="20">
        <v>0</v>
      </c>
      <c r="J18" s="19">
        <v>0</v>
      </c>
      <c r="K18" s="20">
        <v>0</v>
      </c>
      <c r="L18" s="20">
        <v>0</v>
      </c>
      <c r="M18" s="33">
        <v>0</v>
      </c>
    </row>
    <row r="19" spans="1:13">
      <c r="A19" s="40" t="s">
        <v>11</v>
      </c>
      <c r="B19" s="19">
        <v>81.331000000000003</v>
      </c>
      <c r="C19" s="20">
        <v>31.109000000000002</v>
      </c>
      <c r="D19" s="20">
        <v>0</v>
      </c>
      <c r="E19" s="20">
        <v>49.932000000000002</v>
      </c>
      <c r="F19" s="19">
        <v>243.78299999999999</v>
      </c>
      <c r="G19" s="20">
        <v>1.0109999999999999</v>
      </c>
      <c r="H19" s="20">
        <v>0</v>
      </c>
      <c r="I19" s="20">
        <v>2.31</v>
      </c>
      <c r="J19" s="19">
        <v>0</v>
      </c>
      <c r="K19" s="20">
        <v>0</v>
      </c>
      <c r="L19" s="20">
        <v>0</v>
      </c>
      <c r="M19" s="33">
        <v>0</v>
      </c>
    </row>
    <row r="20" spans="1:13">
      <c r="A20" s="41" t="s">
        <v>12</v>
      </c>
      <c r="B20" s="22">
        <v>67.878</v>
      </c>
      <c r="C20" s="23">
        <v>19.34</v>
      </c>
      <c r="D20" s="23">
        <v>0</v>
      </c>
      <c r="E20" s="23">
        <v>-6.8339999999999996</v>
      </c>
      <c r="F20" s="22">
        <v>114.31100000000001</v>
      </c>
      <c r="G20" s="23">
        <v>0</v>
      </c>
      <c r="H20" s="23">
        <v>0</v>
      </c>
      <c r="I20" s="23">
        <v>9.4830000000000005</v>
      </c>
      <c r="J20" s="22">
        <v>2.1000000000000001E-2</v>
      </c>
      <c r="K20" s="23">
        <v>0</v>
      </c>
      <c r="L20" s="23">
        <v>0</v>
      </c>
      <c r="M20" s="34">
        <v>0</v>
      </c>
    </row>
    <row r="21" spans="1:13">
      <c r="A21" s="38" t="s">
        <v>13</v>
      </c>
      <c r="B21" s="35">
        <f>SUM(B12:B20)</f>
        <v>502.661</v>
      </c>
      <c r="C21" s="36">
        <f>SUM(C12:C20)</f>
        <v>121.12</v>
      </c>
      <c r="D21" s="36">
        <f>SUM(D12:D20)</f>
        <v>0</v>
      </c>
      <c r="E21" s="36">
        <f t="shared" ref="E21:M21" si="0">SUM(E12:E20)</f>
        <v>58.146999999999991</v>
      </c>
      <c r="F21" s="35">
        <f t="shared" si="0"/>
        <v>1928.1539999999998</v>
      </c>
      <c r="G21" s="36">
        <f t="shared" si="0"/>
        <v>3.9109999999999996</v>
      </c>
      <c r="H21" s="36">
        <f t="shared" si="0"/>
        <v>0</v>
      </c>
      <c r="I21" s="36">
        <f t="shared" si="0"/>
        <v>-109.15899999999999</v>
      </c>
      <c r="J21" s="35">
        <f t="shared" si="0"/>
        <v>15.406000000000001</v>
      </c>
      <c r="K21" s="36">
        <f t="shared" si="0"/>
        <v>0</v>
      </c>
      <c r="L21" s="36">
        <f t="shared" si="0"/>
        <v>0</v>
      </c>
      <c r="M21" s="37">
        <f t="shared" si="0"/>
        <v>0</v>
      </c>
    </row>
    <row r="24" spans="1:13" ht="15">
      <c r="A24" s="14" t="s">
        <v>30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42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43" t="s">
        <v>4</v>
      </c>
      <c r="B27" s="17">
        <v>1.048</v>
      </c>
      <c r="C27" s="18">
        <v>0</v>
      </c>
      <c r="D27" s="18">
        <v>0</v>
      </c>
      <c r="E27" s="18">
        <v>0</v>
      </c>
      <c r="F27" s="17">
        <v>14.138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2">
        <v>0</v>
      </c>
    </row>
    <row r="28" spans="1:13">
      <c r="A28" s="44" t="s">
        <v>5</v>
      </c>
      <c r="B28" s="19">
        <v>2.173</v>
      </c>
      <c r="C28" s="20">
        <v>0</v>
      </c>
      <c r="D28" s="20">
        <v>0</v>
      </c>
      <c r="E28" s="20">
        <v>-5.8570000000000002</v>
      </c>
      <c r="F28" s="19">
        <v>23.873000000000001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33">
        <v>0</v>
      </c>
    </row>
    <row r="29" spans="1:13">
      <c r="A29" s="44" t="s">
        <v>6</v>
      </c>
      <c r="B29" s="19">
        <v>0.72199999999999998</v>
      </c>
      <c r="C29" s="20">
        <v>0</v>
      </c>
      <c r="D29" s="20">
        <v>0</v>
      </c>
      <c r="E29" s="20">
        <v>0</v>
      </c>
      <c r="F29" s="19">
        <v>12.526999999999999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33">
        <v>0</v>
      </c>
    </row>
    <row r="30" spans="1:13">
      <c r="A30" s="44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4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4" t="s">
        <v>9</v>
      </c>
      <c r="B32" s="19">
        <v>9.5350000000000001</v>
      </c>
      <c r="C32" s="20">
        <v>0.06</v>
      </c>
      <c r="D32" s="20">
        <v>0</v>
      </c>
      <c r="E32" s="20">
        <v>0.24</v>
      </c>
      <c r="F32" s="19">
        <v>5.4130000000000003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33">
        <v>0</v>
      </c>
    </row>
    <row r="33" spans="1:13">
      <c r="A33" s="44" t="s">
        <v>10</v>
      </c>
      <c r="B33" s="19">
        <v>11.433</v>
      </c>
      <c r="C33" s="20">
        <v>1.7829999999999999</v>
      </c>
      <c r="D33" s="20">
        <v>0</v>
      </c>
      <c r="E33" s="20">
        <v>-1.9370000000000001</v>
      </c>
      <c r="F33" s="19">
        <v>52.860999999999997</v>
      </c>
      <c r="G33" s="20">
        <v>0</v>
      </c>
      <c r="H33" s="20">
        <v>0</v>
      </c>
      <c r="I33" s="20">
        <v>0</v>
      </c>
      <c r="J33" s="19">
        <v>0</v>
      </c>
      <c r="K33" s="20">
        <v>0</v>
      </c>
      <c r="L33" s="20">
        <v>0</v>
      </c>
      <c r="M33" s="33">
        <v>0</v>
      </c>
    </row>
    <row r="34" spans="1:13">
      <c r="A34" s="44" t="s">
        <v>11</v>
      </c>
      <c r="B34" s="19">
        <v>20.186</v>
      </c>
      <c r="C34" s="20">
        <v>4.38</v>
      </c>
      <c r="D34" s="20">
        <v>0</v>
      </c>
      <c r="E34" s="20">
        <v>6.508</v>
      </c>
      <c r="F34" s="19">
        <v>74.757000000000005</v>
      </c>
      <c r="G34" s="20">
        <v>31.724</v>
      </c>
      <c r="H34" s="20">
        <v>0</v>
      </c>
      <c r="I34" s="20">
        <v>10.897</v>
      </c>
      <c r="J34" s="19">
        <v>0</v>
      </c>
      <c r="K34" s="20">
        <v>0</v>
      </c>
      <c r="L34" s="20">
        <v>0</v>
      </c>
      <c r="M34" s="33">
        <v>0</v>
      </c>
    </row>
    <row r="35" spans="1:13">
      <c r="A35" s="45" t="s">
        <v>12</v>
      </c>
      <c r="B35" s="22">
        <v>0.85499999999999998</v>
      </c>
      <c r="C35" s="23">
        <v>0.105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4">
        <v>0</v>
      </c>
    </row>
    <row r="36" spans="1:13">
      <c r="A36" s="42" t="s">
        <v>13</v>
      </c>
      <c r="B36" s="35">
        <f>SUM(B27:B35)</f>
        <v>45.951999999999998</v>
      </c>
      <c r="C36" s="36">
        <f>SUM(C27:C35)</f>
        <v>6.3280000000000003</v>
      </c>
      <c r="D36" s="36">
        <f>SUM(D27:D35)</f>
        <v>0</v>
      </c>
      <c r="E36" s="36">
        <f t="shared" ref="E36:M36" si="1">SUM(E27:E35)</f>
        <v>-1.0460000000000003</v>
      </c>
      <c r="F36" s="35">
        <f t="shared" si="1"/>
        <v>183.56900000000002</v>
      </c>
      <c r="G36" s="36">
        <f t="shared" si="1"/>
        <v>31.724</v>
      </c>
      <c r="H36" s="36">
        <f t="shared" si="1"/>
        <v>0</v>
      </c>
      <c r="I36" s="36">
        <f t="shared" si="1"/>
        <v>10.897</v>
      </c>
      <c r="J36" s="35">
        <f t="shared" si="1"/>
        <v>0</v>
      </c>
      <c r="K36" s="36">
        <f t="shared" si="1"/>
        <v>0</v>
      </c>
      <c r="L36" s="36">
        <f t="shared" si="1"/>
        <v>0</v>
      </c>
      <c r="M36" s="37">
        <f t="shared" si="1"/>
        <v>0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B10:E10"/>
    <mergeCell ref="F10:I10"/>
    <mergeCell ref="J10:M10"/>
    <mergeCell ref="A43:M43"/>
    <mergeCell ref="B25:E25"/>
    <mergeCell ref="F25:I25"/>
    <mergeCell ref="J25:M2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51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35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1.653</v>
      </c>
      <c r="C12" s="18">
        <v>0.83399999999999996</v>
      </c>
      <c r="D12" s="18">
        <v>0</v>
      </c>
      <c r="E12" s="18">
        <v>-48.246000000000002</v>
      </c>
      <c r="F12" s="17">
        <v>64.494</v>
      </c>
      <c r="G12" s="18">
        <v>12.763</v>
      </c>
      <c r="H12" s="18">
        <v>0</v>
      </c>
      <c r="I12" s="18">
        <v>-44.978000000000002</v>
      </c>
      <c r="J12" s="17">
        <v>183.39400000000001</v>
      </c>
      <c r="K12" s="18">
        <v>0</v>
      </c>
      <c r="L12" s="18">
        <v>0</v>
      </c>
      <c r="M12" s="32">
        <v>20.231000000000002</v>
      </c>
    </row>
    <row r="13" spans="1:13">
      <c r="A13" s="40" t="s">
        <v>5</v>
      </c>
      <c r="B13" s="19">
        <v>5.7350000000000003</v>
      </c>
      <c r="C13" s="20">
        <v>0</v>
      </c>
      <c r="D13" s="20">
        <v>0</v>
      </c>
      <c r="E13" s="20">
        <v>-60.606000000000002</v>
      </c>
      <c r="F13" s="19">
        <v>58.338000000000001</v>
      </c>
      <c r="G13" s="20">
        <v>3.52</v>
      </c>
      <c r="H13" s="20">
        <v>0</v>
      </c>
      <c r="I13" s="20">
        <v>17.100999999999999</v>
      </c>
      <c r="J13" s="19">
        <v>178.46</v>
      </c>
      <c r="K13" s="20">
        <v>0</v>
      </c>
      <c r="L13" s="20">
        <v>0</v>
      </c>
      <c r="M13" s="33">
        <v>2.8000000000000001E-2</v>
      </c>
    </row>
    <row r="14" spans="1:13">
      <c r="A14" s="40" t="s">
        <v>6</v>
      </c>
      <c r="B14" s="19">
        <v>3.5000000000000003E-2</v>
      </c>
      <c r="C14" s="20">
        <v>0</v>
      </c>
      <c r="D14" s="20">
        <v>0</v>
      </c>
      <c r="E14" s="20">
        <v>0</v>
      </c>
      <c r="F14" s="19">
        <v>103.506</v>
      </c>
      <c r="G14" s="20">
        <v>13.288</v>
      </c>
      <c r="H14" s="20">
        <v>0</v>
      </c>
      <c r="I14" s="20">
        <v>7.798</v>
      </c>
      <c r="J14" s="19">
        <v>296.846</v>
      </c>
      <c r="K14" s="20">
        <v>3</v>
      </c>
      <c r="L14" s="20">
        <v>0</v>
      </c>
      <c r="M14" s="33">
        <v>47.618000000000002</v>
      </c>
    </row>
    <row r="15" spans="1:13">
      <c r="A15" s="40" t="s">
        <v>7</v>
      </c>
      <c r="B15" s="19">
        <v>0</v>
      </c>
      <c r="C15" s="20">
        <v>0</v>
      </c>
      <c r="D15" s="21">
        <v>0</v>
      </c>
      <c r="E15" s="20">
        <v>0</v>
      </c>
      <c r="F15" s="19">
        <v>25.47</v>
      </c>
      <c r="G15" s="20">
        <v>1.7989999999999999</v>
      </c>
      <c r="H15" s="20">
        <v>0</v>
      </c>
      <c r="I15" s="20">
        <v>-15.385</v>
      </c>
      <c r="J15" s="19">
        <v>255.36500000000001</v>
      </c>
      <c r="K15" s="20">
        <v>0</v>
      </c>
      <c r="L15" s="20">
        <v>0</v>
      </c>
      <c r="M15" s="33">
        <v>0.38600000000000001</v>
      </c>
    </row>
    <row r="16" spans="1:13">
      <c r="A16" s="40" t="s">
        <v>8</v>
      </c>
      <c r="B16" s="19">
        <v>0.76300000000000001</v>
      </c>
      <c r="C16" s="20">
        <v>0</v>
      </c>
      <c r="D16" s="20">
        <v>0</v>
      </c>
      <c r="E16" s="20">
        <v>0.05</v>
      </c>
      <c r="F16" s="19">
        <v>147.56200000000001</v>
      </c>
      <c r="G16" s="20">
        <v>14.59</v>
      </c>
      <c r="H16" s="20">
        <v>0</v>
      </c>
      <c r="I16" s="20">
        <v>-86.462000000000003</v>
      </c>
      <c r="J16" s="19">
        <v>196.99799999999999</v>
      </c>
      <c r="K16" s="20">
        <v>0</v>
      </c>
      <c r="L16" s="20">
        <v>0</v>
      </c>
      <c r="M16" s="33">
        <v>-18.501999999999999</v>
      </c>
    </row>
    <row r="17" spans="1:13">
      <c r="A17" s="40" t="s">
        <v>9</v>
      </c>
      <c r="B17" s="19">
        <v>0.34899999999999998</v>
      </c>
      <c r="C17" s="20">
        <v>0.21099999999999999</v>
      </c>
      <c r="D17" s="20">
        <v>0</v>
      </c>
      <c r="E17" s="20">
        <v>-20.613</v>
      </c>
      <c r="F17" s="19">
        <v>44.53</v>
      </c>
      <c r="G17" s="20">
        <v>13.656000000000001</v>
      </c>
      <c r="H17" s="20">
        <v>0</v>
      </c>
      <c r="I17" s="20">
        <v>31.675999999999998</v>
      </c>
      <c r="J17" s="19">
        <v>258.31799999999998</v>
      </c>
      <c r="K17" s="20">
        <v>0</v>
      </c>
      <c r="L17" s="20">
        <v>0</v>
      </c>
      <c r="M17" s="33">
        <v>-21.021999999999998</v>
      </c>
    </row>
    <row r="18" spans="1:13">
      <c r="A18" s="40" t="s">
        <v>10</v>
      </c>
      <c r="B18" s="19">
        <v>0</v>
      </c>
      <c r="C18" s="20">
        <v>0</v>
      </c>
      <c r="D18" s="20">
        <v>0</v>
      </c>
      <c r="E18" s="20">
        <v>0</v>
      </c>
      <c r="F18" s="19">
        <v>76.515000000000001</v>
      </c>
      <c r="G18" s="20">
        <v>63.536000000000001</v>
      </c>
      <c r="H18" s="20">
        <v>0</v>
      </c>
      <c r="I18" s="20">
        <v>4.0090000000000003</v>
      </c>
      <c r="J18" s="19">
        <v>173.13</v>
      </c>
      <c r="K18" s="20">
        <v>0</v>
      </c>
      <c r="L18" s="20">
        <v>0</v>
      </c>
      <c r="M18" s="33">
        <v>0</v>
      </c>
    </row>
    <row r="19" spans="1:13">
      <c r="A19" s="40" t="s">
        <v>11</v>
      </c>
      <c r="B19" s="19">
        <v>0.28399999999999997</v>
      </c>
      <c r="C19" s="20">
        <v>0</v>
      </c>
      <c r="D19" s="20">
        <v>0</v>
      </c>
      <c r="E19" s="20">
        <v>0</v>
      </c>
      <c r="F19" s="19">
        <v>170.23699999999999</v>
      </c>
      <c r="G19" s="20">
        <v>18.625</v>
      </c>
      <c r="H19" s="20">
        <v>0</v>
      </c>
      <c r="I19" s="20">
        <v>45.822000000000003</v>
      </c>
      <c r="J19" s="19">
        <v>279.76900000000001</v>
      </c>
      <c r="K19" s="20">
        <v>0.96299999999999997</v>
      </c>
      <c r="L19" s="20">
        <v>0</v>
      </c>
      <c r="M19" s="33">
        <v>-0.13300000000000001</v>
      </c>
    </row>
    <row r="20" spans="1:13">
      <c r="A20" s="41" t="s">
        <v>12</v>
      </c>
      <c r="B20" s="22">
        <v>0.55600000000000005</v>
      </c>
      <c r="C20" s="23">
        <v>0</v>
      </c>
      <c r="D20" s="23">
        <v>0</v>
      </c>
      <c r="E20" s="23">
        <v>2E-3</v>
      </c>
      <c r="F20" s="22">
        <v>110.55500000000001</v>
      </c>
      <c r="G20" s="23">
        <v>14.894</v>
      </c>
      <c r="H20" s="23">
        <v>0</v>
      </c>
      <c r="I20" s="23">
        <v>19.088999999999999</v>
      </c>
      <c r="J20" s="22">
        <v>126.187</v>
      </c>
      <c r="K20" s="23">
        <v>0</v>
      </c>
      <c r="L20" s="23">
        <v>0</v>
      </c>
      <c r="M20" s="34">
        <v>-11.879</v>
      </c>
    </row>
    <row r="21" spans="1:13">
      <c r="A21" s="38" t="s">
        <v>13</v>
      </c>
      <c r="B21" s="35">
        <f>SUM(B12:B20)</f>
        <v>9.375</v>
      </c>
      <c r="C21" s="36">
        <f>SUM(C12:C20)</f>
        <v>1.0449999999999999</v>
      </c>
      <c r="D21" s="36">
        <f>SUM(D12:D20)</f>
        <v>0</v>
      </c>
      <c r="E21" s="36">
        <f t="shared" ref="E21:M21" si="0">SUM(E12:E20)</f>
        <v>-129.41300000000001</v>
      </c>
      <c r="F21" s="35">
        <f t="shared" si="0"/>
        <v>801.20699999999988</v>
      </c>
      <c r="G21" s="36">
        <f t="shared" si="0"/>
        <v>156.67099999999999</v>
      </c>
      <c r="H21" s="36">
        <f t="shared" si="0"/>
        <v>0</v>
      </c>
      <c r="I21" s="36">
        <f t="shared" si="0"/>
        <v>-21.33</v>
      </c>
      <c r="J21" s="35">
        <f t="shared" si="0"/>
        <v>1948.4669999999999</v>
      </c>
      <c r="K21" s="36">
        <f t="shared" si="0"/>
        <v>3.9630000000000001</v>
      </c>
      <c r="L21" s="36">
        <f t="shared" si="0"/>
        <v>0</v>
      </c>
      <c r="M21" s="37">
        <f t="shared" si="0"/>
        <v>16.727000000000011</v>
      </c>
    </row>
    <row r="24" spans="1:13" ht="15">
      <c r="A24" s="14" t="s">
        <v>36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42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43" t="s">
        <v>4</v>
      </c>
      <c r="B27" s="17">
        <v>1.784</v>
      </c>
      <c r="C27" s="18">
        <v>0</v>
      </c>
      <c r="D27" s="18">
        <v>0</v>
      </c>
      <c r="E27" s="18">
        <v>0</v>
      </c>
      <c r="F27" s="17">
        <v>0.85</v>
      </c>
      <c r="G27" s="18">
        <v>0</v>
      </c>
      <c r="H27" s="18">
        <v>0</v>
      </c>
      <c r="I27" s="18">
        <v>5.1639999999999997</v>
      </c>
      <c r="J27" s="17">
        <v>0</v>
      </c>
      <c r="K27" s="18">
        <v>0</v>
      </c>
      <c r="L27" s="18">
        <v>0</v>
      </c>
      <c r="M27" s="32">
        <v>0</v>
      </c>
    </row>
    <row r="28" spans="1:13">
      <c r="A28" s="44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0.88700000000000001</v>
      </c>
      <c r="G28" s="20">
        <v>0</v>
      </c>
      <c r="H28" s="20">
        <v>0</v>
      </c>
      <c r="I28" s="20">
        <v>1.1439999999999999</v>
      </c>
      <c r="J28" s="19">
        <v>0</v>
      </c>
      <c r="K28" s="20">
        <v>0</v>
      </c>
      <c r="L28" s="20">
        <v>0</v>
      </c>
      <c r="M28" s="33">
        <v>0</v>
      </c>
    </row>
    <row r="29" spans="1:13">
      <c r="A29" s="44" t="s">
        <v>6</v>
      </c>
      <c r="B29" s="19">
        <v>0</v>
      </c>
      <c r="C29" s="20">
        <v>0</v>
      </c>
      <c r="D29" s="20">
        <v>0</v>
      </c>
      <c r="E29" s="20">
        <v>0</v>
      </c>
      <c r="F29" s="19">
        <v>4.3609999999999998</v>
      </c>
      <c r="G29" s="20">
        <v>0</v>
      </c>
      <c r="H29" s="20">
        <v>0</v>
      </c>
      <c r="I29" s="20">
        <v>6.8490000000000002</v>
      </c>
      <c r="J29" s="19">
        <v>36.814999999999998</v>
      </c>
      <c r="K29" s="20">
        <v>0</v>
      </c>
      <c r="L29" s="20">
        <v>0</v>
      </c>
      <c r="M29" s="33">
        <v>0</v>
      </c>
    </row>
    <row r="30" spans="1:13">
      <c r="A30" s="44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4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4" t="s">
        <v>9</v>
      </c>
      <c r="B32" s="19">
        <v>1.96</v>
      </c>
      <c r="C32" s="20">
        <v>0.63900000000000001</v>
      </c>
      <c r="D32" s="20">
        <v>0</v>
      </c>
      <c r="E32" s="20">
        <v>3.2829999999999999</v>
      </c>
      <c r="F32" s="19">
        <v>5.0369999999999999</v>
      </c>
      <c r="G32" s="20">
        <v>0</v>
      </c>
      <c r="H32" s="20">
        <v>0</v>
      </c>
      <c r="I32" s="20">
        <v>7.0000000000000001E-3</v>
      </c>
      <c r="J32" s="19">
        <v>3.851</v>
      </c>
      <c r="K32" s="20">
        <v>0</v>
      </c>
      <c r="L32" s="20">
        <v>0</v>
      </c>
      <c r="M32" s="33">
        <v>0</v>
      </c>
    </row>
    <row r="33" spans="1:13">
      <c r="A33" s="44" t="s">
        <v>10</v>
      </c>
      <c r="B33" s="19">
        <v>0.13500000000000001</v>
      </c>
      <c r="C33" s="20">
        <v>0</v>
      </c>
      <c r="D33" s="20">
        <v>0</v>
      </c>
      <c r="E33" s="20">
        <v>0</v>
      </c>
      <c r="F33" s="19">
        <v>30.096</v>
      </c>
      <c r="G33" s="20">
        <v>9.2370000000000001</v>
      </c>
      <c r="H33" s="20">
        <v>0</v>
      </c>
      <c r="I33" s="20">
        <v>-23.091999999999999</v>
      </c>
      <c r="J33" s="19">
        <v>12.122</v>
      </c>
      <c r="K33" s="20">
        <v>63.616</v>
      </c>
      <c r="L33" s="20">
        <v>0</v>
      </c>
      <c r="M33" s="33">
        <v>-7.569</v>
      </c>
    </row>
    <row r="34" spans="1:13">
      <c r="A34" s="44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18.361999999999998</v>
      </c>
      <c r="G34" s="20">
        <v>13.984</v>
      </c>
      <c r="H34" s="20">
        <v>0</v>
      </c>
      <c r="I34" s="20">
        <v>20.754999999999999</v>
      </c>
      <c r="J34" s="19">
        <v>109.71299999999999</v>
      </c>
      <c r="K34" s="20">
        <v>0</v>
      </c>
      <c r="L34" s="20">
        <v>0</v>
      </c>
      <c r="M34" s="33">
        <v>1E-3</v>
      </c>
    </row>
    <row r="35" spans="1:13">
      <c r="A35" s="45" t="s">
        <v>12</v>
      </c>
      <c r="B35" s="22">
        <v>7.1999999999999995E-2</v>
      </c>
      <c r="C35" s="23">
        <v>0</v>
      </c>
      <c r="D35" s="23">
        <v>0</v>
      </c>
      <c r="E35" s="23">
        <v>0</v>
      </c>
      <c r="F35" s="22">
        <v>3.6999999999999998E-2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4">
        <v>0</v>
      </c>
    </row>
    <row r="36" spans="1:13">
      <c r="A36" s="42" t="s">
        <v>13</v>
      </c>
      <c r="B36" s="35">
        <f>SUM(B27:B35)</f>
        <v>3.9509999999999996</v>
      </c>
      <c r="C36" s="36">
        <f>SUM(C27:C35)</f>
        <v>0.63900000000000001</v>
      </c>
      <c r="D36" s="36">
        <f>SUM(D27:D35)</f>
        <v>0</v>
      </c>
      <c r="E36" s="36">
        <f t="shared" ref="E36:M36" si="1">SUM(E27:E35)</f>
        <v>3.2829999999999999</v>
      </c>
      <c r="F36" s="35">
        <f t="shared" si="1"/>
        <v>59.63</v>
      </c>
      <c r="G36" s="36">
        <f t="shared" si="1"/>
        <v>23.221</v>
      </c>
      <c r="H36" s="36">
        <f t="shared" si="1"/>
        <v>0</v>
      </c>
      <c r="I36" s="36">
        <f t="shared" si="1"/>
        <v>10.827</v>
      </c>
      <c r="J36" s="35">
        <f t="shared" si="1"/>
        <v>162.50099999999998</v>
      </c>
      <c r="K36" s="36">
        <f t="shared" si="1"/>
        <v>63.616</v>
      </c>
      <c r="L36" s="36">
        <f t="shared" si="1"/>
        <v>0</v>
      </c>
      <c r="M36" s="37">
        <f t="shared" si="1"/>
        <v>-7.5679999999999996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51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33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0.95799999999999996</v>
      </c>
      <c r="C12" s="18">
        <v>0.753</v>
      </c>
      <c r="D12" s="18">
        <v>0</v>
      </c>
      <c r="E12" s="18">
        <v>-61.706000000000003</v>
      </c>
      <c r="F12" s="17">
        <v>177.94200000000001</v>
      </c>
      <c r="G12" s="18">
        <v>5.4</v>
      </c>
      <c r="H12" s="18">
        <v>0</v>
      </c>
      <c r="I12" s="18">
        <v>-28.58</v>
      </c>
      <c r="J12" s="17">
        <v>133.09899999999999</v>
      </c>
      <c r="K12" s="18">
        <v>0</v>
      </c>
      <c r="L12" s="18">
        <v>0</v>
      </c>
      <c r="M12" s="32">
        <v>8.27</v>
      </c>
    </row>
    <row r="13" spans="1:13">
      <c r="A13" s="40" t="s">
        <v>5</v>
      </c>
      <c r="B13" s="19">
        <v>0.66800000000000004</v>
      </c>
      <c r="C13" s="20">
        <v>0</v>
      </c>
      <c r="D13" s="20">
        <v>0</v>
      </c>
      <c r="E13" s="20">
        <v>2.145</v>
      </c>
      <c r="F13" s="19">
        <v>68.906999999999996</v>
      </c>
      <c r="G13" s="20">
        <v>6.8239999999999998</v>
      </c>
      <c r="H13" s="20">
        <v>0</v>
      </c>
      <c r="I13" s="20">
        <v>37.953000000000003</v>
      </c>
      <c r="J13" s="19">
        <v>136.27699999999999</v>
      </c>
      <c r="K13" s="20">
        <v>0</v>
      </c>
      <c r="L13" s="20">
        <v>0</v>
      </c>
      <c r="M13" s="33">
        <v>1E-3</v>
      </c>
    </row>
    <row r="14" spans="1:13">
      <c r="A14" s="40" t="s">
        <v>6</v>
      </c>
      <c r="B14" s="19">
        <v>0</v>
      </c>
      <c r="C14" s="20">
        <v>0</v>
      </c>
      <c r="D14" s="20">
        <v>0</v>
      </c>
      <c r="E14" s="20">
        <v>0</v>
      </c>
      <c r="F14" s="19">
        <v>105.86</v>
      </c>
      <c r="G14" s="20">
        <v>7.923</v>
      </c>
      <c r="H14" s="20">
        <v>0</v>
      </c>
      <c r="I14" s="20">
        <v>8.8030000000000008</v>
      </c>
      <c r="J14" s="19">
        <v>201.49199999999999</v>
      </c>
      <c r="K14" s="20">
        <v>0</v>
      </c>
      <c r="L14" s="20">
        <v>0</v>
      </c>
      <c r="M14" s="33">
        <v>33.840000000000003</v>
      </c>
    </row>
    <row r="15" spans="1:13">
      <c r="A15" s="40" t="s">
        <v>7</v>
      </c>
      <c r="B15" s="19">
        <v>0</v>
      </c>
      <c r="C15" s="20">
        <v>0</v>
      </c>
      <c r="D15" s="21">
        <v>0</v>
      </c>
      <c r="E15" s="20">
        <v>0</v>
      </c>
      <c r="F15" s="19">
        <v>19.402000000000001</v>
      </c>
      <c r="G15" s="20">
        <v>3.6520000000000001</v>
      </c>
      <c r="H15" s="20">
        <v>0</v>
      </c>
      <c r="I15" s="20">
        <v>50.16</v>
      </c>
      <c r="J15" s="19">
        <v>114.13</v>
      </c>
      <c r="K15" s="20">
        <v>0</v>
      </c>
      <c r="L15" s="20">
        <v>0</v>
      </c>
      <c r="M15" s="33">
        <v>0.38100000000000001</v>
      </c>
    </row>
    <row r="16" spans="1:13">
      <c r="A16" s="40" t="s">
        <v>8</v>
      </c>
      <c r="B16" s="19">
        <v>0.15</v>
      </c>
      <c r="C16" s="20">
        <v>0</v>
      </c>
      <c r="D16" s="20">
        <v>0</v>
      </c>
      <c r="E16" s="20">
        <v>0</v>
      </c>
      <c r="F16" s="19">
        <v>76.694999999999993</v>
      </c>
      <c r="G16" s="20">
        <v>14.817</v>
      </c>
      <c r="H16" s="20">
        <v>0</v>
      </c>
      <c r="I16" s="20">
        <v>9.4939999999999998</v>
      </c>
      <c r="J16" s="19">
        <v>166.96899999999999</v>
      </c>
      <c r="K16" s="20">
        <v>0</v>
      </c>
      <c r="L16" s="20">
        <v>0</v>
      </c>
      <c r="M16" s="33">
        <v>-35.972999999999999</v>
      </c>
    </row>
    <row r="17" spans="1:13">
      <c r="A17" s="40" t="s">
        <v>9</v>
      </c>
      <c r="B17" s="19">
        <v>0.40300000000000002</v>
      </c>
      <c r="C17" s="20">
        <v>0</v>
      </c>
      <c r="D17" s="20">
        <v>0</v>
      </c>
      <c r="E17" s="20">
        <v>0</v>
      </c>
      <c r="F17" s="19">
        <v>66.965999999999994</v>
      </c>
      <c r="G17" s="20">
        <v>14.901</v>
      </c>
      <c r="H17" s="20">
        <v>0</v>
      </c>
      <c r="I17" s="20">
        <v>48.057000000000002</v>
      </c>
      <c r="J17" s="19">
        <v>187.64</v>
      </c>
      <c r="K17" s="20">
        <v>0</v>
      </c>
      <c r="L17" s="20">
        <v>0</v>
      </c>
      <c r="M17" s="33">
        <v>-29.867999999999999</v>
      </c>
    </row>
    <row r="18" spans="1:13">
      <c r="A18" s="40" t="s">
        <v>10</v>
      </c>
      <c r="B18" s="19">
        <v>0</v>
      </c>
      <c r="C18" s="20">
        <v>0</v>
      </c>
      <c r="D18" s="20">
        <v>0</v>
      </c>
      <c r="E18" s="20">
        <v>0</v>
      </c>
      <c r="F18" s="19">
        <v>62.960999999999999</v>
      </c>
      <c r="G18" s="20">
        <v>29.318000000000001</v>
      </c>
      <c r="H18" s="20">
        <v>0</v>
      </c>
      <c r="I18" s="20">
        <v>1.02</v>
      </c>
      <c r="J18" s="19">
        <v>209.14500000000001</v>
      </c>
      <c r="K18" s="20">
        <v>0</v>
      </c>
      <c r="L18" s="20">
        <v>0</v>
      </c>
      <c r="M18" s="33">
        <v>0</v>
      </c>
    </row>
    <row r="19" spans="1:13">
      <c r="A19" s="40" t="s">
        <v>11</v>
      </c>
      <c r="B19" s="19">
        <v>8.8999999999999996E-2</v>
      </c>
      <c r="C19" s="20">
        <v>0</v>
      </c>
      <c r="D19" s="20">
        <v>0</v>
      </c>
      <c r="E19" s="20">
        <v>0</v>
      </c>
      <c r="F19" s="19">
        <v>177.79499999999999</v>
      </c>
      <c r="G19" s="20">
        <v>49.661000000000001</v>
      </c>
      <c r="H19" s="20">
        <v>0</v>
      </c>
      <c r="I19" s="20">
        <v>29.824999999999999</v>
      </c>
      <c r="J19" s="19">
        <v>556.92499999999995</v>
      </c>
      <c r="K19" s="20">
        <v>0.27</v>
      </c>
      <c r="L19" s="20">
        <v>0</v>
      </c>
      <c r="M19" s="33">
        <v>1.7390000000000001</v>
      </c>
    </row>
    <row r="20" spans="1:13">
      <c r="A20" s="41" t="s">
        <v>12</v>
      </c>
      <c r="B20" s="22">
        <v>3.7109999999999999</v>
      </c>
      <c r="C20" s="23">
        <v>0</v>
      </c>
      <c r="D20" s="23">
        <v>0</v>
      </c>
      <c r="E20" s="23">
        <v>0.153</v>
      </c>
      <c r="F20" s="22">
        <v>71.242000000000004</v>
      </c>
      <c r="G20" s="23">
        <v>14.824</v>
      </c>
      <c r="H20" s="23">
        <v>0</v>
      </c>
      <c r="I20" s="23">
        <v>2.8740000000000001</v>
      </c>
      <c r="J20" s="22">
        <v>99.353999999999999</v>
      </c>
      <c r="K20" s="23">
        <v>0</v>
      </c>
      <c r="L20" s="23">
        <v>0</v>
      </c>
      <c r="M20" s="34">
        <v>-46.645000000000003</v>
      </c>
    </row>
    <row r="21" spans="1:13">
      <c r="A21" s="38" t="s">
        <v>13</v>
      </c>
      <c r="B21" s="35">
        <f>SUM(B12:B20)</f>
        <v>5.9789999999999992</v>
      </c>
      <c r="C21" s="36">
        <f>SUM(C12:C20)</f>
        <v>0.753</v>
      </c>
      <c r="D21" s="36">
        <f>SUM(D12:D20)</f>
        <v>0</v>
      </c>
      <c r="E21" s="36">
        <f t="shared" ref="E21:M21" si="0">SUM(E12:E20)</f>
        <v>-59.408000000000001</v>
      </c>
      <c r="F21" s="35">
        <f t="shared" si="0"/>
        <v>827.76999999999987</v>
      </c>
      <c r="G21" s="36">
        <f t="shared" si="0"/>
        <v>147.32</v>
      </c>
      <c r="H21" s="36">
        <f t="shared" si="0"/>
        <v>0</v>
      </c>
      <c r="I21" s="36">
        <f t="shared" si="0"/>
        <v>159.60599999999999</v>
      </c>
      <c r="J21" s="35">
        <f t="shared" si="0"/>
        <v>1805.0309999999999</v>
      </c>
      <c r="K21" s="36">
        <f t="shared" si="0"/>
        <v>0.27</v>
      </c>
      <c r="L21" s="36">
        <f t="shared" si="0"/>
        <v>0</v>
      </c>
      <c r="M21" s="37">
        <f t="shared" si="0"/>
        <v>-68.254999999999995</v>
      </c>
    </row>
    <row r="24" spans="1:13" ht="15">
      <c r="A24" s="14" t="s">
        <v>34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42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43" t="s">
        <v>4</v>
      </c>
      <c r="B27" s="17">
        <v>1.252</v>
      </c>
      <c r="C27" s="18">
        <v>0.72499999999999998</v>
      </c>
      <c r="D27" s="18">
        <v>0</v>
      </c>
      <c r="E27" s="18">
        <v>0</v>
      </c>
      <c r="F27" s="17">
        <v>1.373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2">
        <v>0</v>
      </c>
    </row>
    <row r="28" spans="1:13">
      <c r="A28" s="44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0.97</v>
      </c>
      <c r="G28" s="20">
        <v>0</v>
      </c>
      <c r="H28" s="20">
        <v>0</v>
      </c>
      <c r="I28" s="20">
        <v>1.1439999999999999</v>
      </c>
      <c r="J28" s="19">
        <v>0</v>
      </c>
      <c r="K28" s="20">
        <v>0</v>
      </c>
      <c r="L28" s="20">
        <v>0</v>
      </c>
      <c r="M28" s="33">
        <v>0</v>
      </c>
    </row>
    <row r="29" spans="1:13">
      <c r="A29" s="44" t="s">
        <v>6</v>
      </c>
      <c r="B29" s="19">
        <v>0</v>
      </c>
      <c r="C29" s="20">
        <v>0</v>
      </c>
      <c r="D29" s="20">
        <v>0</v>
      </c>
      <c r="E29" s="20">
        <v>0</v>
      </c>
      <c r="F29" s="19">
        <v>6.0949999999999998</v>
      </c>
      <c r="G29" s="20">
        <v>0</v>
      </c>
      <c r="H29" s="20">
        <v>0</v>
      </c>
      <c r="I29" s="20">
        <v>-2.6230000000000002</v>
      </c>
      <c r="J29" s="19">
        <v>12.167</v>
      </c>
      <c r="K29" s="20">
        <v>0</v>
      </c>
      <c r="L29" s="20">
        <v>0</v>
      </c>
      <c r="M29" s="33">
        <v>0</v>
      </c>
    </row>
    <row r="30" spans="1:13">
      <c r="A30" s="44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4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4" t="s">
        <v>9</v>
      </c>
      <c r="B32" s="19">
        <v>0.20899999999999999</v>
      </c>
      <c r="C32" s="20">
        <v>0</v>
      </c>
      <c r="D32" s="20">
        <v>0</v>
      </c>
      <c r="E32" s="20">
        <v>0</v>
      </c>
      <c r="F32" s="19">
        <v>4.1130000000000004</v>
      </c>
      <c r="G32" s="20">
        <v>0</v>
      </c>
      <c r="H32" s="20">
        <v>0</v>
      </c>
      <c r="I32" s="20">
        <v>21.536999999999999</v>
      </c>
      <c r="J32" s="19">
        <v>4.069</v>
      </c>
      <c r="K32" s="20">
        <v>0</v>
      </c>
      <c r="L32" s="20">
        <v>0</v>
      </c>
      <c r="M32" s="33">
        <v>0</v>
      </c>
    </row>
    <row r="33" spans="1:13">
      <c r="A33" s="44" t="s">
        <v>10</v>
      </c>
      <c r="B33" s="19">
        <v>0.105</v>
      </c>
      <c r="C33" s="20">
        <v>0.19400000000000001</v>
      </c>
      <c r="D33" s="20">
        <v>0</v>
      </c>
      <c r="E33" s="20">
        <v>0</v>
      </c>
      <c r="F33" s="19">
        <v>14.523999999999999</v>
      </c>
      <c r="G33" s="20">
        <v>37.978999999999999</v>
      </c>
      <c r="H33" s="20">
        <v>0</v>
      </c>
      <c r="I33" s="20">
        <v>-3.16</v>
      </c>
      <c r="J33" s="19">
        <v>12.26</v>
      </c>
      <c r="K33" s="20">
        <v>0</v>
      </c>
      <c r="L33" s="20">
        <v>0</v>
      </c>
      <c r="M33" s="33">
        <v>0</v>
      </c>
    </row>
    <row r="34" spans="1:13">
      <c r="A34" s="44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26.943999999999999</v>
      </c>
      <c r="G34" s="20">
        <v>13.808</v>
      </c>
      <c r="H34" s="20">
        <v>0</v>
      </c>
      <c r="I34" s="20">
        <v>17.221</v>
      </c>
      <c r="J34" s="19">
        <v>55.404000000000003</v>
      </c>
      <c r="K34" s="20">
        <v>51.466999999999999</v>
      </c>
      <c r="L34" s="20">
        <v>0</v>
      </c>
      <c r="M34" s="33">
        <v>6.0999999999999999E-2</v>
      </c>
    </row>
    <row r="35" spans="1:13">
      <c r="A35" s="45" t="s">
        <v>12</v>
      </c>
      <c r="B35" s="22">
        <v>0.82599999999999996</v>
      </c>
      <c r="C35" s="23">
        <v>0.125</v>
      </c>
      <c r="D35" s="23">
        <v>0</v>
      </c>
      <c r="E35" s="23">
        <v>0</v>
      </c>
      <c r="F35" s="22">
        <v>4.2000000000000003E-2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4">
        <v>0</v>
      </c>
    </row>
    <row r="36" spans="1:13">
      <c r="A36" s="42" t="s">
        <v>13</v>
      </c>
      <c r="B36" s="35">
        <f>SUM(B27:B35)</f>
        <v>2.3919999999999999</v>
      </c>
      <c r="C36" s="36">
        <f>SUM(C27:C35)</f>
        <v>1.044</v>
      </c>
      <c r="D36" s="36">
        <f>SUM(D27:D35)</f>
        <v>0</v>
      </c>
      <c r="E36" s="36">
        <f t="shared" ref="E36:M36" si="1">SUM(E27:E35)</f>
        <v>0</v>
      </c>
      <c r="F36" s="35">
        <f t="shared" si="1"/>
        <v>54.060999999999993</v>
      </c>
      <c r="G36" s="36">
        <f t="shared" si="1"/>
        <v>51.786999999999999</v>
      </c>
      <c r="H36" s="36">
        <f t="shared" si="1"/>
        <v>0</v>
      </c>
      <c r="I36" s="36">
        <f t="shared" si="1"/>
        <v>34.119</v>
      </c>
      <c r="J36" s="35">
        <f t="shared" si="1"/>
        <v>83.9</v>
      </c>
      <c r="K36" s="36">
        <f t="shared" si="1"/>
        <v>51.466999999999999</v>
      </c>
      <c r="L36" s="36">
        <f t="shared" si="1"/>
        <v>0</v>
      </c>
      <c r="M36" s="37">
        <f t="shared" si="1"/>
        <v>6.0999999999999999E-2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47"/>
  <sheetViews>
    <sheetView tabSelected="1"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51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52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1.1479999999999999</v>
      </c>
      <c r="C12" s="18">
        <v>0</v>
      </c>
      <c r="D12" s="18">
        <v>0</v>
      </c>
      <c r="E12" s="18">
        <v>0</v>
      </c>
      <c r="F12" s="17">
        <v>91.31</v>
      </c>
      <c r="G12" s="18">
        <v>4.6820000000000004</v>
      </c>
      <c r="H12" s="18">
        <v>0</v>
      </c>
      <c r="I12" s="18">
        <v>37.441000000000003</v>
      </c>
      <c r="J12" s="17">
        <v>105.123</v>
      </c>
      <c r="K12" s="18">
        <v>0</v>
      </c>
      <c r="L12" s="18">
        <v>0</v>
      </c>
      <c r="M12" s="32">
        <v>17.995000000000001</v>
      </c>
    </row>
    <row r="13" spans="1:13">
      <c r="A13" s="40" t="s">
        <v>5</v>
      </c>
      <c r="B13" s="19">
        <v>0</v>
      </c>
      <c r="C13" s="20">
        <v>0</v>
      </c>
      <c r="D13" s="20">
        <v>0</v>
      </c>
      <c r="E13" s="20">
        <v>0</v>
      </c>
      <c r="F13" s="19">
        <v>106.212</v>
      </c>
      <c r="G13" s="20">
        <v>4.25</v>
      </c>
      <c r="H13" s="20">
        <v>8.5039999999999996</v>
      </c>
      <c r="I13" s="20">
        <v>-20.462</v>
      </c>
      <c r="J13" s="19">
        <v>378.52600000000001</v>
      </c>
      <c r="K13" s="20">
        <v>0</v>
      </c>
      <c r="L13" s="20">
        <v>0</v>
      </c>
      <c r="M13" s="33">
        <v>-18.486999999999998</v>
      </c>
    </row>
    <row r="14" spans="1:13">
      <c r="A14" s="40" t="s">
        <v>6</v>
      </c>
      <c r="B14" s="19">
        <v>0</v>
      </c>
      <c r="C14" s="20">
        <v>0</v>
      </c>
      <c r="D14" s="20">
        <v>0</v>
      </c>
      <c r="E14" s="20">
        <v>0</v>
      </c>
      <c r="F14" s="19">
        <v>94.075999999999993</v>
      </c>
      <c r="G14" s="20">
        <v>7.7430000000000003</v>
      </c>
      <c r="H14" s="20">
        <v>0</v>
      </c>
      <c r="I14" s="20">
        <v>1.542</v>
      </c>
      <c r="J14" s="19">
        <v>179.35</v>
      </c>
      <c r="K14" s="20">
        <v>0</v>
      </c>
      <c r="L14" s="20">
        <v>0</v>
      </c>
      <c r="M14" s="33">
        <v>-5.157</v>
      </c>
    </row>
    <row r="15" spans="1:13">
      <c r="A15" s="40" t="s">
        <v>7</v>
      </c>
      <c r="B15" s="19">
        <v>0</v>
      </c>
      <c r="C15" s="20">
        <v>0</v>
      </c>
      <c r="D15" s="21">
        <v>0</v>
      </c>
      <c r="E15" s="20">
        <v>0</v>
      </c>
      <c r="F15" s="19">
        <v>13.374000000000001</v>
      </c>
      <c r="G15" s="20">
        <v>3.944</v>
      </c>
      <c r="H15" s="20">
        <v>0</v>
      </c>
      <c r="I15" s="20">
        <v>3.8420000000000001</v>
      </c>
      <c r="J15" s="19">
        <v>68.933999999999997</v>
      </c>
      <c r="K15" s="20">
        <v>0</v>
      </c>
      <c r="L15" s="20">
        <v>0</v>
      </c>
      <c r="M15" s="33">
        <v>0.34499999999999997</v>
      </c>
    </row>
    <row r="16" spans="1:13">
      <c r="A16" s="40" t="s">
        <v>8</v>
      </c>
      <c r="B16" s="19">
        <v>2.1000000000000001E-2</v>
      </c>
      <c r="C16" s="20">
        <v>0</v>
      </c>
      <c r="D16" s="20">
        <v>0</v>
      </c>
      <c r="E16" s="20">
        <v>-0.17199999999999999</v>
      </c>
      <c r="F16" s="19">
        <v>69.909000000000006</v>
      </c>
      <c r="G16" s="20">
        <v>13.442</v>
      </c>
      <c r="H16" s="20">
        <v>0</v>
      </c>
      <c r="I16" s="20">
        <v>71.626000000000005</v>
      </c>
      <c r="J16" s="19">
        <v>108.495</v>
      </c>
      <c r="K16" s="20">
        <v>0</v>
      </c>
      <c r="L16" s="20">
        <v>0</v>
      </c>
      <c r="M16" s="33">
        <v>-134.78700000000001</v>
      </c>
    </row>
    <row r="17" spans="1:13">
      <c r="A17" s="40" t="s">
        <v>9</v>
      </c>
      <c r="B17" s="19">
        <v>0.11799999999999999</v>
      </c>
      <c r="C17" s="20">
        <v>0</v>
      </c>
      <c r="D17" s="20">
        <v>0</v>
      </c>
      <c r="E17" s="20">
        <v>1.7509999999999999</v>
      </c>
      <c r="F17" s="19">
        <v>57.771999999999998</v>
      </c>
      <c r="G17" s="20">
        <v>10.198</v>
      </c>
      <c r="H17" s="20">
        <v>0</v>
      </c>
      <c r="I17" s="20">
        <v>-45.091000000000001</v>
      </c>
      <c r="J17" s="19">
        <v>143.13200000000001</v>
      </c>
      <c r="K17" s="20">
        <v>1.2929999999999999</v>
      </c>
      <c r="L17" s="20">
        <v>0</v>
      </c>
      <c r="M17" s="33">
        <v>-8.9390000000000001</v>
      </c>
    </row>
    <row r="18" spans="1:13">
      <c r="A18" s="40" t="s">
        <v>10</v>
      </c>
      <c r="B18" s="19">
        <v>0</v>
      </c>
      <c r="C18" s="20">
        <v>0</v>
      </c>
      <c r="D18" s="20">
        <v>0</v>
      </c>
      <c r="E18" s="20">
        <v>0</v>
      </c>
      <c r="F18" s="19">
        <v>40.462000000000003</v>
      </c>
      <c r="G18" s="20">
        <v>6.5979999999999999</v>
      </c>
      <c r="H18" s="20">
        <v>0</v>
      </c>
      <c r="I18" s="20">
        <v>-18.545999999999999</v>
      </c>
      <c r="J18" s="19">
        <v>147.69300000000001</v>
      </c>
      <c r="K18" s="20">
        <v>0</v>
      </c>
      <c r="L18" s="20">
        <v>0</v>
      </c>
      <c r="M18" s="33">
        <v>174.1</v>
      </c>
    </row>
    <row r="19" spans="1:13">
      <c r="A19" s="40" t="s">
        <v>11</v>
      </c>
      <c r="B19" s="19">
        <v>5.0999999999999997E-2</v>
      </c>
      <c r="C19" s="20">
        <v>0</v>
      </c>
      <c r="D19" s="20">
        <v>0</v>
      </c>
      <c r="E19" s="20">
        <v>0</v>
      </c>
      <c r="F19" s="19">
        <v>96.691999999999993</v>
      </c>
      <c r="G19" s="20">
        <v>43.976999999999997</v>
      </c>
      <c r="H19" s="20">
        <v>0</v>
      </c>
      <c r="I19" s="20">
        <v>2.593</v>
      </c>
      <c r="J19" s="19">
        <v>339.64400000000001</v>
      </c>
      <c r="K19" s="20">
        <v>0.33400000000000002</v>
      </c>
      <c r="L19" s="20">
        <v>0</v>
      </c>
      <c r="M19" s="33">
        <v>0.49299999999999999</v>
      </c>
    </row>
    <row r="20" spans="1:13">
      <c r="A20" s="41" t="s">
        <v>12</v>
      </c>
      <c r="B20" s="22">
        <v>0.44900000000000001</v>
      </c>
      <c r="C20" s="23">
        <v>0</v>
      </c>
      <c r="D20" s="23">
        <v>0</v>
      </c>
      <c r="E20" s="23">
        <v>0.22500000000000001</v>
      </c>
      <c r="F20" s="22">
        <v>81.98</v>
      </c>
      <c r="G20" s="23">
        <v>19.986000000000001</v>
      </c>
      <c r="H20" s="23">
        <v>0</v>
      </c>
      <c r="I20" s="23">
        <v>7.0359999999999996</v>
      </c>
      <c r="J20" s="22">
        <v>95.224000000000004</v>
      </c>
      <c r="K20" s="23">
        <v>0</v>
      </c>
      <c r="L20" s="23">
        <v>0</v>
      </c>
      <c r="M20" s="34">
        <v>-21.289000000000001</v>
      </c>
    </row>
    <row r="21" spans="1:13">
      <c r="A21" s="38" t="s">
        <v>13</v>
      </c>
      <c r="B21" s="35">
        <f>SUM(B12:B20)</f>
        <v>1.7869999999999999</v>
      </c>
      <c r="C21" s="36">
        <f>SUM(C12:C20)</f>
        <v>0</v>
      </c>
      <c r="D21" s="36">
        <f>SUM(D12:D20)</f>
        <v>0</v>
      </c>
      <c r="E21" s="36">
        <f t="shared" ref="E21:M21" si="0">SUM(E12:E20)</f>
        <v>1.804</v>
      </c>
      <c r="F21" s="35">
        <f t="shared" si="0"/>
        <v>651.78699999999992</v>
      </c>
      <c r="G21" s="36">
        <f t="shared" si="0"/>
        <v>114.82000000000001</v>
      </c>
      <c r="H21" s="36">
        <f t="shared" si="0"/>
        <v>8.5039999999999996</v>
      </c>
      <c r="I21" s="36">
        <f t="shared" si="0"/>
        <v>39.981000000000009</v>
      </c>
      <c r="J21" s="35">
        <f t="shared" si="0"/>
        <v>1566.1209999999999</v>
      </c>
      <c r="K21" s="36">
        <f t="shared" si="0"/>
        <v>1.627</v>
      </c>
      <c r="L21" s="36">
        <f t="shared" si="0"/>
        <v>0</v>
      </c>
      <c r="M21" s="37">
        <f t="shared" si="0"/>
        <v>4.2739999999999903</v>
      </c>
    </row>
    <row r="24" spans="1:13" ht="15">
      <c r="A24" s="14" t="s">
        <v>53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42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43" t="s">
        <v>4</v>
      </c>
      <c r="B27" s="17">
        <v>1.1080000000000001</v>
      </c>
      <c r="C27" s="18">
        <v>0.66200000000000003</v>
      </c>
      <c r="D27" s="18">
        <v>0</v>
      </c>
      <c r="E27" s="18">
        <v>5.6959999999999997</v>
      </c>
      <c r="F27" s="17">
        <v>2.7280000000000002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2">
        <v>0</v>
      </c>
    </row>
    <row r="28" spans="1:13">
      <c r="A28" s="44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1.0089999999999999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33">
        <v>0</v>
      </c>
    </row>
    <row r="29" spans="1:13">
      <c r="A29" s="44" t="s">
        <v>6</v>
      </c>
      <c r="B29" s="19">
        <v>0</v>
      </c>
      <c r="C29" s="20">
        <v>0</v>
      </c>
      <c r="D29" s="20">
        <v>0</v>
      </c>
      <c r="E29" s="20">
        <v>0</v>
      </c>
      <c r="F29" s="19">
        <v>4.1749999999999998</v>
      </c>
      <c r="G29" s="20">
        <v>0</v>
      </c>
      <c r="H29" s="20">
        <v>0</v>
      </c>
      <c r="I29" s="20">
        <v>0.221</v>
      </c>
      <c r="J29" s="19">
        <v>23.276</v>
      </c>
      <c r="K29" s="20">
        <v>0</v>
      </c>
      <c r="L29" s="20">
        <v>0</v>
      </c>
      <c r="M29" s="33">
        <v>0</v>
      </c>
    </row>
    <row r="30" spans="1:13">
      <c r="A30" s="44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4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4" t="s">
        <v>9</v>
      </c>
      <c r="B32" s="19">
        <v>0.99</v>
      </c>
      <c r="C32" s="20">
        <v>0</v>
      </c>
      <c r="D32" s="20">
        <v>0</v>
      </c>
      <c r="E32" s="20">
        <v>0</v>
      </c>
      <c r="F32" s="19">
        <v>5.4989999999999997</v>
      </c>
      <c r="G32" s="20">
        <v>0.55600000000000005</v>
      </c>
      <c r="H32" s="20">
        <v>0</v>
      </c>
      <c r="I32" s="20">
        <v>7.7060000000000004</v>
      </c>
      <c r="J32" s="19">
        <v>9.3439999999999994</v>
      </c>
      <c r="K32" s="20">
        <v>0</v>
      </c>
      <c r="L32" s="20">
        <v>0</v>
      </c>
      <c r="M32" s="33">
        <v>0</v>
      </c>
    </row>
    <row r="33" spans="1:13">
      <c r="A33" s="44" t="s">
        <v>10</v>
      </c>
      <c r="B33" s="19">
        <v>6.8000000000000005E-2</v>
      </c>
      <c r="C33" s="20">
        <v>0</v>
      </c>
      <c r="D33" s="20">
        <v>0</v>
      </c>
      <c r="E33" s="20">
        <v>0</v>
      </c>
      <c r="F33" s="19">
        <v>10.45</v>
      </c>
      <c r="G33" s="20">
        <v>5.8940000000000001</v>
      </c>
      <c r="H33" s="20">
        <v>0</v>
      </c>
      <c r="I33" s="20">
        <v>-7.3769999999999998</v>
      </c>
      <c r="J33" s="19">
        <v>25.516999999999999</v>
      </c>
      <c r="K33" s="20">
        <v>0</v>
      </c>
      <c r="L33" s="20">
        <v>0</v>
      </c>
      <c r="M33" s="33">
        <v>0</v>
      </c>
    </row>
    <row r="34" spans="1:13">
      <c r="A34" s="44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11.211</v>
      </c>
      <c r="G34" s="20">
        <v>9.6829999999999998</v>
      </c>
      <c r="H34" s="20">
        <v>0</v>
      </c>
      <c r="I34" s="20">
        <v>-5.8209999999999997</v>
      </c>
      <c r="J34" s="19">
        <v>84.31</v>
      </c>
      <c r="K34" s="20">
        <v>2.8000000000000001E-2</v>
      </c>
      <c r="L34" s="20">
        <v>0</v>
      </c>
      <c r="M34" s="33">
        <v>2E-3</v>
      </c>
    </row>
    <row r="35" spans="1:13">
      <c r="A35" s="45" t="s">
        <v>12</v>
      </c>
      <c r="B35" s="22">
        <v>7.8E-2</v>
      </c>
      <c r="C35" s="23">
        <v>0.109</v>
      </c>
      <c r="D35" s="23">
        <v>0</v>
      </c>
      <c r="E35" s="23">
        <v>0</v>
      </c>
      <c r="F35" s="22">
        <v>0.11899999999999999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4">
        <v>0</v>
      </c>
    </row>
    <row r="36" spans="1:13">
      <c r="A36" s="42" t="s">
        <v>13</v>
      </c>
      <c r="B36" s="35">
        <f>SUM(B27:B35)</f>
        <v>2.2439999999999998</v>
      </c>
      <c r="C36" s="36">
        <f>SUM(C27:C35)</f>
        <v>0.77100000000000002</v>
      </c>
      <c r="D36" s="36">
        <f>SUM(D27:D35)</f>
        <v>0</v>
      </c>
      <c r="E36" s="36">
        <f t="shared" ref="E36:M36" si="1">SUM(E27:E35)</f>
        <v>5.6959999999999997</v>
      </c>
      <c r="F36" s="35">
        <f t="shared" si="1"/>
        <v>35.190999999999995</v>
      </c>
      <c r="G36" s="36">
        <f t="shared" si="1"/>
        <v>16.132999999999999</v>
      </c>
      <c r="H36" s="36">
        <f t="shared" si="1"/>
        <v>0</v>
      </c>
      <c r="I36" s="36">
        <f t="shared" si="1"/>
        <v>-5.270999999999999</v>
      </c>
      <c r="J36" s="35">
        <f t="shared" si="1"/>
        <v>142.447</v>
      </c>
      <c r="K36" s="36">
        <f t="shared" si="1"/>
        <v>2.8000000000000001E-2</v>
      </c>
      <c r="L36" s="36">
        <f t="shared" si="1"/>
        <v>0</v>
      </c>
      <c r="M36" s="37">
        <f t="shared" si="1"/>
        <v>2E-3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51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31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33.942</v>
      </c>
      <c r="C12" s="18">
        <v>3.617</v>
      </c>
      <c r="D12" s="18">
        <v>0</v>
      </c>
      <c r="E12" s="18">
        <v>-16.173999999999999</v>
      </c>
      <c r="F12" s="17">
        <v>148.73400000000001</v>
      </c>
      <c r="G12" s="18">
        <v>0</v>
      </c>
      <c r="H12" s="18">
        <v>0</v>
      </c>
      <c r="I12" s="18">
        <v>0.19500000000000001</v>
      </c>
      <c r="J12" s="17">
        <v>0</v>
      </c>
      <c r="K12" s="18">
        <v>0</v>
      </c>
      <c r="L12" s="18">
        <v>0</v>
      </c>
      <c r="M12" s="32">
        <v>0</v>
      </c>
    </row>
    <row r="13" spans="1:13">
      <c r="A13" s="40" t="s">
        <v>5</v>
      </c>
      <c r="B13" s="19">
        <v>36.069000000000003</v>
      </c>
      <c r="C13" s="20">
        <v>1.526</v>
      </c>
      <c r="D13" s="20">
        <v>0</v>
      </c>
      <c r="E13" s="20">
        <v>50.835999999999999</v>
      </c>
      <c r="F13" s="19">
        <v>148.07300000000001</v>
      </c>
      <c r="G13" s="20">
        <v>0</v>
      </c>
      <c r="H13" s="20">
        <v>0</v>
      </c>
      <c r="I13" s="20">
        <v>0.12</v>
      </c>
      <c r="J13" s="19">
        <v>0</v>
      </c>
      <c r="K13" s="20">
        <v>0</v>
      </c>
      <c r="L13" s="20">
        <v>0</v>
      </c>
      <c r="M13" s="33">
        <v>0</v>
      </c>
    </row>
    <row r="14" spans="1:13">
      <c r="A14" s="40" t="s">
        <v>6</v>
      </c>
      <c r="B14" s="19">
        <v>100.54600000000001</v>
      </c>
      <c r="C14" s="20">
        <v>15.221</v>
      </c>
      <c r="D14" s="20">
        <v>0</v>
      </c>
      <c r="E14" s="20">
        <v>6.9619999999999997</v>
      </c>
      <c r="F14" s="19">
        <v>142.446</v>
      </c>
      <c r="G14" s="20">
        <v>0</v>
      </c>
      <c r="H14" s="20">
        <v>0</v>
      </c>
      <c r="I14" s="20">
        <v>3.4000000000000002E-2</v>
      </c>
      <c r="J14" s="19">
        <v>39.521999999999998</v>
      </c>
      <c r="K14" s="20">
        <v>0</v>
      </c>
      <c r="L14" s="20">
        <v>0</v>
      </c>
      <c r="M14" s="33">
        <v>0</v>
      </c>
    </row>
    <row r="15" spans="1:13">
      <c r="A15" s="40" t="s">
        <v>7</v>
      </c>
      <c r="B15" s="19">
        <v>27.643999999999998</v>
      </c>
      <c r="C15" s="20">
        <v>2.6469999999999998</v>
      </c>
      <c r="D15" s="21">
        <v>0</v>
      </c>
      <c r="E15" s="20">
        <v>-17.916</v>
      </c>
      <c r="F15" s="19">
        <v>54.411999999999999</v>
      </c>
      <c r="G15" s="20">
        <v>0</v>
      </c>
      <c r="H15" s="20">
        <v>0</v>
      </c>
      <c r="I15" s="20">
        <v>-2.2919999999999998</v>
      </c>
      <c r="J15" s="19">
        <v>185.953</v>
      </c>
      <c r="K15" s="20">
        <v>0</v>
      </c>
      <c r="L15" s="20">
        <v>0</v>
      </c>
      <c r="M15" s="33">
        <v>0</v>
      </c>
    </row>
    <row r="16" spans="1:13">
      <c r="A16" s="40" t="s">
        <v>8</v>
      </c>
      <c r="B16" s="19">
        <v>31.577999999999999</v>
      </c>
      <c r="C16" s="20">
        <v>1.6739999999999999</v>
      </c>
      <c r="D16" s="20">
        <v>0</v>
      </c>
      <c r="E16" s="20">
        <v>75.602000000000004</v>
      </c>
      <c r="F16" s="19">
        <v>121.753</v>
      </c>
      <c r="G16" s="20">
        <v>0</v>
      </c>
      <c r="H16" s="20">
        <v>0</v>
      </c>
      <c r="I16" s="20">
        <v>-18.690999999999999</v>
      </c>
      <c r="J16" s="19">
        <v>0</v>
      </c>
      <c r="K16" s="20">
        <v>0</v>
      </c>
      <c r="L16" s="20">
        <v>0</v>
      </c>
      <c r="M16" s="33">
        <v>0</v>
      </c>
    </row>
    <row r="17" spans="1:13">
      <c r="A17" s="40" t="s">
        <v>9</v>
      </c>
      <c r="B17" s="19">
        <v>49.058</v>
      </c>
      <c r="C17" s="20">
        <v>8.5150000000000006</v>
      </c>
      <c r="D17" s="20">
        <v>0</v>
      </c>
      <c r="E17" s="20">
        <v>8.3209999999999997</v>
      </c>
      <c r="F17" s="19">
        <v>73.150000000000006</v>
      </c>
      <c r="G17" s="20">
        <v>0</v>
      </c>
      <c r="H17" s="20">
        <v>0</v>
      </c>
      <c r="I17" s="20">
        <v>-28.19</v>
      </c>
      <c r="J17" s="19">
        <v>0</v>
      </c>
      <c r="K17" s="20">
        <v>0</v>
      </c>
      <c r="L17" s="20">
        <v>0</v>
      </c>
      <c r="M17" s="33">
        <v>0</v>
      </c>
    </row>
    <row r="18" spans="1:13">
      <c r="A18" s="40" t="s">
        <v>10</v>
      </c>
      <c r="B18" s="19">
        <v>43.459000000000003</v>
      </c>
      <c r="C18" s="20">
        <v>19.239000000000001</v>
      </c>
      <c r="D18" s="20">
        <v>0</v>
      </c>
      <c r="E18" s="20">
        <v>-40.805999999999997</v>
      </c>
      <c r="F18" s="19">
        <v>101.53</v>
      </c>
      <c r="G18" s="20">
        <v>0</v>
      </c>
      <c r="H18" s="20">
        <v>0</v>
      </c>
      <c r="I18" s="20">
        <v>-24.495999999999999</v>
      </c>
      <c r="J18" s="19">
        <v>0</v>
      </c>
      <c r="K18" s="20">
        <v>0</v>
      </c>
      <c r="L18" s="20">
        <v>0</v>
      </c>
      <c r="M18" s="33">
        <v>0</v>
      </c>
    </row>
    <row r="19" spans="1:13">
      <c r="A19" s="40" t="s">
        <v>11</v>
      </c>
      <c r="B19" s="19">
        <v>47.145000000000003</v>
      </c>
      <c r="C19" s="20">
        <v>20.89</v>
      </c>
      <c r="D19" s="20">
        <v>0</v>
      </c>
      <c r="E19" s="20">
        <v>102.205</v>
      </c>
      <c r="F19" s="19">
        <v>188.87899999999999</v>
      </c>
      <c r="G19" s="20">
        <v>0</v>
      </c>
      <c r="H19" s="20">
        <v>0</v>
      </c>
      <c r="I19" s="20">
        <v>0.18</v>
      </c>
      <c r="J19" s="19">
        <v>0</v>
      </c>
      <c r="K19" s="20">
        <v>0</v>
      </c>
      <c r="L19" s="20">
        <v>0</v>
      </c>
      <c r="M19" s="33">
        <v>0</v>
      </c>
    </row>
    <row r="20" spans="1:13">
      <c r="A20" s="41" t="s">
        <v>12</v>
      </c>
      <c r="B20" s="22">
        <v>77.313999999999993</v>
      </c>
      <c r="C20" s="23">
        <v>22.651</v>
      </c>
      <c r="D20" s="23">
        <v>0</v>
      </c>
      <c r="E20" s="23">
        <v>58.85</v>
      </c>
      <c r="F20" s="22">
        <v>125.542</v>
      </c>
      <c r="G20" s="23">
        <v>0</v>
      </c>
      <c r="H20" s="23">
        <v>0</v>
      </c>
      <c r="I20" s="23">
        <v>13.624000000000001</v>
      </c>
      <c r="J20" s="22">
        <v>0</v>
      </c>
      <c r="K20" s="23">
        <v>0</v>
      </c>
      <c r="L20" s="23">
        <v>0</v>
      </c>
      <c r="M20" s="34">
        <v>0</v>
      </c>
    </row>
    <row r="21" spans="1:13">
      <c r="A21" s="38" t="s">
        <v>13</v>
      </c>
      <c r="B21" s="35">
        <f>SUM(B12:B20)</f>
        <v>446.755</v>
      </c>
      <c r="C21" s="36">
        <f>SUM(C12:C20)</f>
        <v>95.98</v>
      </c>
      <c r="D21" s="36">
        <f>SUM(D12:D20)</f>
        <v>0</v>
      </c>
      <c r="E21" s="36">
        <f t="shared" ref="E21:M21" si="0">SUM(E12:E20)</f>
        <v>227.88</v>
      </c>
      <c r="F21" s="35">
        <f t="shared" si="0"/>
        <v>1104.519</v>
      </c>
      <c r="G21" s="36">
        <f t="shared" si="0"/>
        <v>0</v>
      </c>
      <c r="H21" s="36">
        <f t="shared" si="0"/>
        <v>0</v>
      </c>
      <c r="I21" s="36">
        <f t="shared" si="0"/>
        <v>-59.515999999999984</v>
      </c>
      <c r="J21" s="35">
        <f t="shared" si="0"/>
        <v>225.47499999999999</v>
      </c>
      <c r="K21" s="36">
        <f t="shared" si="0"/>
        <v>0</v>
      </c>
      <c r="L21" s="36">
        <f t="shared" si="0"/>
        <v>0</v>
      </c>
      <c r="M21" s="37">
        <f t="shared" si="0"/>
        <v>0</v>
      </c>
    </row>
    <row r="24" spans="1:13" ht="15">
      <c r="A24" s="14" t="s">
        <v>32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42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43" t="s">
        <v>4</v>
      </c>
      <c r="B27" s="17">
        <v>1.0840000000000001</v>
      </c>
      <c r="C27" s="18">
        <v>0</v>
      </c>
      <c r="D27" s="18">
        <v>0</v>
      </c>
      <c r="E27" s="18">
        <v>0</v>
      </c>
      <c r="F27" s="17">
        <v>8.6300000000000008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2">
        <v>0</v>
      </c>
    </row>
    <row r="28" spans="1:13">
      <c r="A28" s="44" t="s">
        <v>5</v>
      </c>
      <c r="B28" s="19">
        <v>2.9180000000000001</v>
      </c>
      <c r="C28" s="20">
        <v>0</v>
      </c>
      <c r="D28" s="20">
        <v>0</v>
      </c>
      <c r="E28" s="20">
        <v>0</v>
      </c>
      <c r="F28" s="19">
        <v>12.484999999999999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33">
        <v>0</v>
      </c>
    </row>
    <row r="29" spans="1:13">
      <c r="A29" s="44" t="s">
        <v>6</v>
      </c>
      <c r="B29" s="19">
        <v>1.98</v>
      </c>
      <c r="C29" s="20">
        <v>0</v>
      </c>
      <c r="D29" s="20">
        <v>0</v>
      </c>
      <c r="E29" s="20">
        <v>0</v>
      </c>
      <c r="F29" s="19">
        <v>15.914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33">
        <v>0</v>
      </c>
    </row>
    <row r="30" spans="1:13">
      <c r="A30" s="44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4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4" t="s">
        <v>9</v>
      </c>
      <c r="B32" s="19">
        <v>8.7539999999999996</v>
      </c>
      <c r="C32" s="20">
        <v>0.19900000000000001</v>
      </c>
      <c r="D32" s="20">
        <v>0</v>
      </c>
      <c r="E32" s="20">
        <v>3.355</v>
      </c>
      <c r="F32" s="19">
        <v>9.41</v>
      </c>
      <c r="G32" s="20">
        <v>0</v>
      </c>
      <c r="H32" s="20">
        <v>0</v>
      </c>
      <c r="I32" s="20">
        <v>3.3250000000000002</v>
      </c>
      <c r="J32" s="19">
        <v>0</v>
      </c>
      <c r="K32" s="20">
        <v>0</v>
      </c>
      <c r="L32" s="20">
        <v>0</v>
      </c>
      <c r="M32" s="33">
        <v>0</v>
      </c>
    </row>
    <row r="33" spans="1:13">
      <c r="A33" s="44" t="s">
        <v>10</v>
      </c>
      <c r="B33" s="19">
        <v>8.4480000000000004</v>
      </c>
      <c r="C33" s="20">
        <v>5.33</v>
      </c>
      <c r="D33" s="20">
        <v>0</v>
      </c>
      <c r="E33" s="20">
        <v>-4.7569999999999997</v>
      </c>
      <c r="F33" s="19">
        <v>58.322000000000003</v>
      </c>
      <c r="G33" s="20">
        <v>1.123</v>
      </c>
      <c r="H33" s="20">
        <v>0</v>
      </c>
      <c r="I33" s="20">
        <v>0</v>
      </c>
      <c r="J33" s="19">
        <v>0</v>
      </c>
      <c r="K33" s="20">
        <v>0</v>
      </c>
      <c r="L33" s="20">
        <v>0</v>
      </c>
      <c r="M33" s="33">
        <v>0</v>
      </c>
    </row>
    <row r="34" spans="1:13">
      <c r="A34" s="44" t="s">
        <v>11</v>
      </c>
      <c r="B34" s="19">
        <v>26.823</v>
      </c>
      <c r="C34" s="20">
        <v>7.1920000000000002</v>
      </c>
      <c r="D34" s="20">
        <v>0</v>
      </c>
      <c r="E34" s="20">
        <v>5.65</v>
      </c>
      <c r="F34" s="19">
        <v>79.656999999999996</v>
      </c>
      <c r="G34" s="20">
        <v>0.82099999999999995</v>
      </c>
      <c r="H34" s="20">
        <v>0</v>
      </c>
      <c r="I34" s="20">
        <v>16.811</v>
      </c>
      <c r="J34" s="19">
        <v>16.202000000000002</v>
      </c>
      <c r="K34" s="20">
        <v>0</v>
      </c>
      <c r="L34" s="20">
        <v>0</v>
      </c>
      <c r="M34" s="33">
        <v>0</v>
      </c>
    </row>
    <row r="35" spans="1:13">
      <c r="A35" s="45" t="s">
        <v>12</v>
      </c>
      <c r="B35" s="22">
        <v>3.5579999999999998</v>
      </c>
      <c r="C35" s="23">
        <v>0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4">
        <v>0</v>
      </c>
    </row>
    <row r="36" spans="1:13">
      <c r="A36" s="42" t="s">
        <v>13</v>
      </c>
      <c r="B36" s="35">
        <f>SUM(B27:B35)</f>
        <v>53.565000000000005</v>
      </c>
      <c r="C36" s="36">
        <f>SUM(C27:C35)</f>
        <v>12.721</v>
      </c>
      <c r="D36" s="36">
        <f>SUM(D27:D35)</f>
        <v>0</v>
      </c>
      <c r="E36" s="36">
        <f t="shared" ref="E36:M36" si="1">SUM(E27:E35)</f>
        <v>4.2480000000000011</v>
      </c>
      <c r="F36" s="35">
        <f t="shared" si="1"/>
        <v>184.41800000000001</v>
      </c>
      <c r="G36" s="36">
        <f t="shared" si="1"/>
        <v>1.944</v>
      </c>
      <c r="H36" s="36">
        <f t="shared" si="1"/>
        <v>0</v>
      </c>
      <c r="I36" s="36">
        <f t="shared" si="1"/>
        <v>20.135999999999999</v>
      </c>
      <c r="J36" s="35">
        <f t="shared" si="1"/>
        <v>16.202000000000002</v>
      </c>
      <c r="K36" s="36">
        <f t="shared" si="1"/>
        <v>0</v>
      </c>
      <c r="L36" s="36">
        <f t="shared" si="1"/>
        <v>0</v>
      </c>
      <c r="M36" s="37">
        <f t="shared" si="1"/>
        <v>0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51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47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33.246000000000002</v>
      </c>
      <c r="C12" s="18">
        <v>9.2859999999999996</v>
      </c>
      <c r="D12" s="18">
        <v>0</v>
      </c>
      <c r="E12" s="18">
        <v>-1.2669999999999999</v>
      </c>
      <c r="F12" s="17">
        <v>129.56299999999999</v>
      </c>
      <c r="G12" s="18">
        <v>0</v>
      </c>
      <c r="H12" s="18">
        <v>0</v>
      </c>
      <c r="I12" s="18">
        <v>0.218</v>
      </c>
      <c r="J12" s="17">
        <v>0</v>
      </c>
      <c r="K12" s="18">
        <v>0</v>
      </c>
      <c r="L12" s="18">
        <v>0</v>
      </c>
      <c r="M12" s="32">
        <v>0</v>
      </c>
    </row>
    <row r="13" spans="1:13">
      <c r="A13" s="40" t="s">
        <v>5</v>
      </c>
      <c r="B13" s="19">
        <v>41.631999999999998</v>
      </c>
      <c r="C13" s="20">
        <v>0.85</v>
      </c>
      <c r="D13" s="20">
        <v>2.02</v>
      </c>
      <c r="E13" s="20">
        <v>7.6139999999999999</v>
      </c>
      <c r="F13" s="19">
        <v>165.607</v>
      </c>
      <c r="G13" s="20">
        <v>0</v>
      </c>
      <c r="H13" s="20">
        <v>0</v>
      </c>
      <c r="I13" s="20">
        <v>0</v>
      </c>
      <c r="J13" s="19">
        <v>0</v>
      </c>
      <c r="K13" s="20">
        <v>0</v>
      </c>
      <c r="L13" s="20">
        <v>0</v>
      </c>
      <c r="M13" s="33">
        <v>0</v>
      </c>
    </row>
    <row r="14" spans="1:13">
      <c r="A14" s="40" t="s">
        <v>6</v>
      </c>
      <c r="B14" s="19">
        <v>83.156999999999996</v>
      </c>
      <c r="C14" s="20">
        <v>5.8</v>
      </c>
      <c r="D14" s="20">
        <v>0</v>
      </c>
      <c r="E14" s="20">
        <v>-15.053000000000001</v>
      </c>
      <c r="F14" s="19">
        <v>229.179</v>
      </c>
      <c r="G14" s="20">
        <v>0</v>
      </c>
      <c r="H14" s="20">
        <v>0</v>
      </c>
      <c r="I14" s="20">
        <v>-4.3239999999999998</v>
      </c>
      <c r="J14" s="19">
        <v>69.808000000000007</v>
      </c>
      <c r="K14" s="20">
        <v>0</v>
      </c>
      <c r="L14" s="20">
        <v>0</v>
      </c>
      <c r="M14" s="33">
        <v>0</v>
      </c>
    </row>
    <row r="15" spans="1:13">
      <c r="A15" s="40" t="s">
        <v>7</v>
      </c>
      <c r="B15" s="19">
        <v>24.35</v>
      </c>
      <c r="C15" s="20">
        <v>12.619</v>
      </c>
      <c r="D15" s="21">
        <v>0</v>
      </c>
      <c r="E15" s="20">
        <v>39.067</v>
      </c>
      <c r="F15" s="19">
        <v>48.758000000000003</v>
      </c>
      <c r="G15" s="20">
        <v>0</v>
      </c>
      <c r="H15" s="20">
        <v>0</v>
      </c>
      <c r="I15" s="20">
        <v>7.4999999999999997E-2</v>
      </c>
      <c r="J15" s="19">
        <v>158.869</v>
      </c>
      <c r="K15" s="20">
        <v>0</v>
      </c>
      <c r="L15" s="20">
        <v>0</v>
      </c>
      <c r="M15" s="33">
        <v>0</v>
      </c>
    </row>
    <row r="16" spans="1:13">
      <c r="A16" s="40" t="s">
        <v>8</v>
      </c>
      <c r="B16" s="19">
        <v>35.396000000000001</v>
      </c>
      <c r="C16" s="20">
        <v>4.6970000000000001</v>
      </c>
      <c r="D16" s="20">
        <v>0</v>
      </c>
      <c r="E16" s="20">
        <v>86.853999999999999</v>
      </c>
      <c r="F16" s="19">
        <v>132.34299999999999</v>
      </c>
      <c r="G16" s="20">
        <v>0</v>
      </c>
      <c r="H16" s="20">
        <v>0</v>
      </c>
      <c r="I16" s="20">
        <v>-65.766999999999996</v>
      </c>
      <c r="J16" s="19">
        <v>25.989000000000001</v>
      </c>
      <c r="K16" s="20">
        <v>0</v>
      </c>
      <c r="L16" s="20">
        <v>0</v>
      </c>
      <c r="M16" s="33">
        <v>0</v>
      </c>
    </row>
    <row r="17" spans="1:13">
      <c r="A17" s="40" t="s">
        <v>9</v>
      </c>
      <c r="B17" s="19">
        <v>64.072999999999993</v>
      </c>
      <c r="C17" s="20">
        <v>25.22</v>
      </c>
      <c r="D17" s="20">
        <v>0</v>
      </c>
      <c r="E17" s="20">
        <v>103.55500000000001</v>
      </c>
      <c r="F17" s="19">
        <v>48.917999999999999</v>
      </c>
      <c r="G17" s="20">
        <v>0</v>
      </c>
      <c r="H17" s="20">
        <v>0</v>
      </c>
      <c r="I17" s="20">
        <v>0.26100000000000001</v>
      </c>
      <c r="J17" s="19">
        <v>65.471000000000004</v>
      </c>
      <c r="K17" s="20">
        <v>0</v>
      </c>
      <c r="L17" s="20">
        <v>0</v>
      </c>
      <c r="M17" s="33">
        <v>0</v>
      </c>
    </row>
    <row r="18" spans="1:13">
      <c r="A18" s="40" t="s">
        <v>10</v>
      </c>
      <c r="B18" s="19">
        <v>45.015999999999998</v>
      </c>
      <c r="C18" s="20">
        <v>64.61</v>
      </c>
      <c r="D18" s="20">
        <v>0</v>
      </c>
      <c r="E18" s="20">
        <v>87.614999999999995</v>
      </c>
      <c r="F18" s="19">
        <v>103.90300000000001</v>
      </c>
      <c r="G18" s="20">
        <v>0</v>
      </c>
      <c r="H18" s="20">
        <v>0</v>
      </c>
      <c r="I18" s="20">
        <v>-13.244</v>
      </c>
      <c r="J18" s="19">
        <v>0</v>
      </c>
      <c r="K18" s="20">
        <v>0</v>
      </c>
      <c r="L18" s="20">
        <v>0</v>
      </c>
      <c r="M18" s="33">
        <v>0</v>
      </c>
    </row>
    <row r="19" spans="1:13">
      <c r="A19" s="40" t="s">
        <v>11</v>
      </c>
      <c r="B19" s="19">
        <v>30.472000000000001</v>
      </c>
      <c r="C19" s="20">
        <v>42.572000000000003</v>
      </c>
      <c r="D19" s="20">
        <v>0</v>
      </c>
      <c r="E19" s="20">
        <v>-34.661000000000001</v>
      </c>
      <c r="F19" s="19">
        <v>309.92099999999999</v>
      </c>
      <c r="G19" s="20">
        <v>4.3639999999999999</v>
      </c>
      <c r="H19" s="20">
        <v>0</v>
      </c>
      <c r="I19" s="20">
        <v>-1.224</v>
      </c>
      <c r="J19" s="19">
        <v>0.624</v>
      </c>
      <c r="K19" s="20">
        <v>0</v>
      </c>
      <c r="L19" s="20">
        <v>0</v>
      </c>
      <c r="M19" s="33">
        <v>0</v>
      </c>
    </row>
    <row r="20" spans="1:13">
      <c r="A20" s="41" t="s">
        <v>12</v>
      </c>
      <c r="B20" s="22">
        <v>74.168000000000006</v>
      </c>
      <c r="C20" s="23">
        <v>20.085000000000001</v>
      </c>
      <c r="D20" s="23">
        <v>0</v>
      </c>
      <c r="E20" s="23">
        <v>94.867999999999995</v>
      </c>
      <c r="F20" s="22">
        <v>132.79400000000001</v>
      </c>
      <c r="G20" s="23">
        <v>0</v>
      </c>
      <c r="H20" s="23">
        <v>0</v>
      </c>
      <c r="I20" s="23">
        <v>2E-3</v>
      </c>
      <c r="J20" s="22">
        <v>15.734999999999999</v>
      </c>
      <c r="K20" s="23">
        <v>0</v>
      </c>
      <c r="L20" s="23">
        <v>0</v>
      </c>
      <c r="M20" s="34">
        <v>0</v>
      </c>
    </row>
    <row r="21" spans="1:13">
      <c r="A21" s="38" t="s">
        <v>13</v>
      </c>
      <c r="B21" s="35">
        <f>SUM(B12:B20)</f>
        <v>431.51</v>
      </c>
      <c r="C21" s="36">
        <f>SUM(C12:C20)</f>
        <v>185.739</v>
      </c>
      <c r="D21" s="36">
        <f>SUM(D12:D20)</f>
        <v>2.02</v>
      </c>
      <c r="E21" s="36">
        <f t="shared" ref="E21:M21" si="0">SUM(E12:E20)</f>
        <v>368.59199999999998</v>
      </c>
      <c r="F21" s="35">
        <f t="shared" si="0"/>
        <v>1300.9860000000001</v>
      </c>
      <c r="G21" s="36">
        <f t="shared" si="0"/>
        <v>4.3639999999999999</v>
      </c>
      <c r="H21" s="36">
        <f t="shared" si="0"/>
        <v>0</v>
      </c>
      <c r="I21" s="36">
        <f t="shared" si="0"/>
        <v>-84.003000000000014</v>
      </c>
      <c r="J21" s="35">
        <f t="shared" si="0"/>
        <v>336.49600000000009</v>
      </c>
      <c r="K21" s="36">
        <f t="shared" si="0"/>
        <v>0</v>
      </c>
      <c r="L21" s="36">
        <f t="shared" si="0"/>
        <v>0</v>
      </c>
      <c r="M21" s="37">
        <f t="shared" si="0"/>
        <v>0</v>
      </c>
    </row>
    <row r="24" spans="1:13" ht="15">
      <c r="A24" s="14" t="s">
        <v>48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42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43" t="s">
        <v>4</v>
      </c>
      <c r="B27" s="17">
        <v>1.4630000000000001</v>
      </c>
      <c r="C27" s="18">
        <v>0</v>
      </c>
      <c r="D27" s="18">
        <v>0</v>
      </c>
      <c r="E27" s="18">
        <v>0</v>
      </c>
      <c r="F27" s="17">
        <v>4.4379999999999997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2">
        <v>0</v>
      </c>
    </row>
    <row r="28" spans="1:13">
      <c r="A28" s="44" t="s">
        <v>5</v>
      </c>
      <c r="B28" s="19">
        <v>1.6539999999999999</v>
      </c>
      <c r="C28" s="20">
        <v>0</v>
      </c>
      <c r="D28" s="20">
        <v>0</v>
      </c>
      <c r="E28" s="20">
        <v>8.2360000000000007</v>
      </c>
      <c r="F28" s="19">
        <v>4.298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33">
        <v>0</v>
      </c>
    </row>
    <row r="29" spans="1:13">
      <c r="A29" s="44" t="s">
        <v>6</v>
      </c>
      <c r="B29" s="19">
        <v>1.4339999999999999</v>
      </c>
      <c r="C29" s="20">
        <v>0</v>
      </c>
      <c r="D29" s="20">
        <v>0</v>
      </c>
      <c r="E29" s="20">
        <v>4.0869999999999997</v>
      </c>
      <c r="F29" s="19">
        <v>20.277000000000001</v>
      </c>
      <c r="G29" s="20">
        <v>0</v>
      </c>
      <c r="H29" s="20">
        <v>0</v>
      </c>
      <c r="I29" s="20">
        <v>0</v>
      </c>
      <c r="J29" s="19">
        <v>1.5740000000000001</v>
      </c>
      <c r="K29" s="20">
        <v>0</v>
      </c>
      <c r="L29" s="20">
        <v>0</v>
      </c>
      <c r="M29" s="33">
        <v>0</v>
      </c>
    </row>
    <row r="30" spans="1:13">
      <c r="A30" s="44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4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4" t="s">
        <v>9</v>
      </c>
      <c r="B32" s="19">
        <v>2.5129999999999999</v>
      </c>
      <c r="C32" s="20">
        <v>0.14599999999999999</v>
      </c>
      <c r="D32" s="20">
        <v>0</v>
      </c>
      <c r="E32" s="20">
        <v>30.292999999999999</v>
      </c>
      <c r="F32" s="19">
        <v>26.925000000000001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33">
        <v>0</v>
      </c>
    </row>
    <row r="33" spans="1:13">
      <c r="A33" s="44" t="s">
        <v>10</v>
      </c>
      <c r="B33" s="19">
        <v>2.6509999999999998</v>
      </c>
      <c r="C33" s="20">
        <v>3.8050000000000002</v>
      </c>
      <c r="D33" s="20">
        <v>0</v>
      </c>
      <c r="E33" s="20">
        <v>-8.9979999999999993</v>
      </c>
      <c r="F33" s="19">
        <v>33.448999999999998</v>
      </c>
      <c r="G33" s="20">
        <v>0.17599999999999999</v>
      </c>
      <c r="H33" s="20">
        <v>123.19799999999999</v>
      </c>
      <c r="I33" s="20">
        <v>-2.8239999999999998</v>
      </c>
      <c r="J33" s="19">
        <v>0</v>
      </c>
      <c r="K33" s="20">
        <v>0</v>
      </c>
      <c r="L33" s="20">
        <v>0</v>
      </c>
      <c r="M33" s="33">
        <v>0</v>
      </c>
    </row>
    <row r="34" spans="1:13">
      <c r="A34" s="44" t="s">
        <v>11</v>
      </c>
      <c r="B34" s="19">
        <v>10.94</v>
      </c>
      <c r="C34" s="20">
        <v>6.2539999999999996</v>
      </c>
      <c r="D34" s="20">
        <v>0</v>
      </c>
      <c r="E34" s="20">
        <v>29.640999999999998</v>
      </c>
      <c r="F34" s="19">
        <v>92.721000000000004</v>
      </c>
      <c r="G34" s="20">
        <v>62.896999999999998</v>
      </c>
      <c r="H34" s="20">
        <v>0</v>
      </c>
      <c r="I34" s="20">
        <v>0</v>
      </c>
      <c r="J34" s="19">
        <v>8.859</v>
      </c>
      <c r="K34" s="20">
        <v>0</v>
      </c>
      <c r="L34" s="20">
        <v>0</v>
      </c>
      <c r="M34" s="33">
        <v>-16.689</v>
      </c>
    </row>
    <row r="35" spans="1:13">
      <c r="A35" s="45" t="s">
        <v>12</v>
      </c>
      <c r="B35" s="22">
        <v>0.71</v>
      </c>
      <c r="C35" s="23">
        <v>0.17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4">
        <v>0</v>
      </c>
    </row>
    <row r="36" spans="1:13">
      <c r="A36" s="42" t="s">
        <v>13</v>
      </c>
      <c r="B36" s="35">
        <f>SUM(B27:B35)</f>
        <v>21.365000000000002</v>
      </c>
      <c r="C36" s="36">
        <f>SUM(C27:C35)</f>
        <v>10.375</v>
      </c>
      <c r="D36" s="36">
        <f>SUM(D27:D35)</f>
        <v>0</v>
      </c>
      <c r="E36" s="36">
        <f t="shared" ref="E36:M36" si="1">SUM(E27:E35)</f>
        <v>63.259</v>
      </c>
      <c r="F36" s="35">
        <f t="shared" si="1"/>
        <v>182.108</v>
      </c>
      <c r="G36" s="36">
        <f t="shared" si="1"/>
        <v>63.073</v>
      </c>
      <c r="H36" s="36">
        <f t="shared" si="1"/>
        <v>123.19799999999999</v>
      </c>
      <c r="I36" s="36">
        <f t="shared" si="1"/>
        <v>-2.8239999999999998</v>
      </c>
      <c r="J36" s="35">
        <f t="shared" si="1"/>
        <v>10.433</v>
      </c>
      <c r="K36" s="36">
        <f t="shared" si="1"/>
        <v>0</v>
      </c>
      <c r="L36" s="36">
        <f t="shared" si="1"/>
        <v>0</v>
      </c>
      <c r="M36" s="37">
        <f t="shared" si="1"/>
        <v>-16.689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51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50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22.443999999999999</v>
      </c>
      <c r="C12" s="18">
        <v>1.8220000000000001</v>
      </c>
      <c r="D12" s="18">
        <v>0</v>
      </c>
      <c r="E12" s="18">
        <v>1.5229999999999999</v>
      </c>
      <c r="F12" s="17">
        <v>108.17400000000001</v>
      </c>
      <c r="G12" s="18">
        <v>0</v>
      </c>
      <c r="H12" s="18">
        <v>0</v>
      </c>
      <c r="I12" s="18">
        <v>0.30299999999999999</v>
      </c>
      <c r="J12" s="17">
        <v>8.2260000000000009</v>
      </c>
      <c r="K12" s="18">
        <v>0</v>
      </c>
      <c r="L12" s="18">
        <v>0</v>
      </c>
      <c r="M12" s="32">
        <v>0</v>
      </c>
    </row>
    <row r="13" spans="1:13">
      <c r="A13" s="40" t="s">
        <v>5</v>
      </c>
      <c r="B13" s="19">
        <v>33.179000000000002</v>
      </c>
      <c r="C13" s="20">
        <v>2.8119999999999998</v>
      </c>
      <c r="D13" s="20">
        <v>0</v>
      </c>
      <c r="E13" s="20">
        <v>12.082000000000001</v>
      </c>
      <c r="F13" s="19">
        <v>107.253</v>
      </c>
      <c r="G13" s="20">
        <v>0</v>
      </c>
      <c r="H13" s="20">
        <v>0</v>
      </c>
      <c r="I13" s="20">
        <v>0.11</v>
      </c>
      <c r="J13" s="19">
        <v>188.99</v>
      </c>
      <c r="K13" s="20">
        <v>0</v>
      </c>
      <c r="L13" s="20">
        <v>0</v>
      </c>
      <c r="M13" s="33">
        <v>2E-3</v>
      </c>
    </row>
    <row r="14" spans="1:13">
      <c r="A14" s="40" t="s">
        <v>6</v>
      </c>
      <c r="B14" s="19">
        <v>81.17</v>
      </c>
      <c r="C14" s="20">
        <v>5.5350000000000001</v>
      </c>
      <c r="D14" s="20">
        <v>0</v>
      </c>
      <c r="E14" s="20">
        <v>10.807</v>
      </c>
      <c r="F14" s="19">
        <v>362.93400000000003</v>
      </c>
      <c r="G14" s="20">
        <v>0</v>
      </c>
      <c r="H14" s="20">
        <v>0</v>
      </c>
      <c r="I14" s="20">
        <v>12.343999999999999</v>
      </c>
      <c r="J14" s="19">
        <v>88.504000000000005</v>
      </c>
      <c r="K14" s="20">
        <v>0</v>
      </c>
      <c r="L14" s="20">
        <v>0</v>
      </c>
      <c r="M14" s="33">
        <v>3.0000000000000001E-3</v>
      </c>
    </row>
    <row r="15" spans="1:13">
      <c r="A15" s="40" t="s">
        <v>7</v>
      </c>
      <c r="B15" s="19">
        <v>10.94</v>
      </c>
      <c r="C15" s="20">
        <v>1.806</v>
      </c>
      <c r="D15" s="21">
        <v>0</v>
      </c>
      <c r="E15" s="20">
        <v>-35.951000000000001</v>
      </c>
      <c r="F15" s="19">
        <v>63.167000000000002</v>
      </c>
      <c r="G15" s="20">
        <v>0</v>
      </c>
      <c r="H15" s="20">
        <v>0</v>
      </c>
      <c r="I15" s="20">
        <v>-83.834999999999994</v>
      </c>
      <c r="J15" s="19">
        <v>54.715000000000003</v>
      </c>
      <c r="K15" s="20">
        <v>0</v>
      </c>
      <c r="L15" s="20">
        <v>0</v>
      </c>
      <c r="M15" s="33">
        <v>0</v>
      </c>
    </row>
    <row r="16" spans="1:13">
      <c r="A16" s="40" t="s">
        <v>8</v>
      </c>
      <c r="B16" s="19">
        <v>32.936</v>
      </c>
      <c r="C16" s="20">
        <v>5.4269999999999996</v>
      </c>
      <c r="D16" s="20">
        <v>0</v>
      </c>
      <c r="E16" s="20">
        <v>86.772999999999996</v>
      </c>
      <c r="F16" s="19">
        <v>162.30199999999999</v>
      </c>
      <c r="G16" s="20">
        <v>0</v>
      </c>
      <c r="H16" s="20">
        <v>0</v>
      </c>
      <c r="I16" s="20">
        <v>-20.768999999999998</v>
      </c>
      <c r="J16" s="19">
        <v>201.214</v>
      </c>
      <c r="K16" s="20">
        <v>0</v>
      </c>
      <c r="L16" s="20">
        <v>0</v>
      </c>
      <c r="M16" s="33">
        <v>0</v>
      </c>
    </row>
    <row r="17" spans="1:13">
      <c r="A17" s="40" t="s">
        <v>9</v>
      </c>
      <c r="B17" s="19">
        <v>61.05</v>
      </c>
      <c r="C17" s="20">
        <v>9.4949999999999992</v>
      </c>
      <c r="D17" s="20">
        <v>0</v>
      </c>
      <c r="E17" s="20">
        <v>146.07</v>
      </c>
      <c r="F17" s="19">
        <v>90.263999999999996</v>
      </c>
      <c r="G17" s="20">
        <v>2.617</v>
      </c>
      <c r="H17" s="20">
        <v>0</v>
      </c>
      <c r="I17" s="20">
        <v>2.7320000000000002</v>
      </c>
      <c r="J17" s="19">
        <v>110.93300000000001</v>
      </c>
      <c r="K17" s="20">
        <v>0</v>
      </c>
      <c r="L17" s="20">
        <v>0</v>
      </c>
      <c r="M17" s="33">
        <v>-2.1480000000000001</v>
      </c>
    </row>
    <row r="18" spans="1:13">
      <c r="A18" s="40" t="s">
        <v>10</v>
      </c>
      <c r="B18" s="19">
        <v>22.972000000000001</v>
      </c>
      <c r="C18" s="20">
        <v>36.466000000000001</v>
      </c>
      <c r="D18" s="20">
        <v>0</v>
      </c>
      <c r="E18" s="20">
        <v>87.974000000000004</v>
      </c>
      <c r="F18" s="19">
        <v>94.281000000000006</v>
      </c>
      <c r="G18" s="20">
        <v>0.27700000000000002</v>
      </c>
      <c r="H18" s="20">
        <v>0</v>
      </c>
      <c r="I18" s="20">
        <v>2.2170000000000001</v>
      </c>
      <c r="J18" s="19">
        <v>10.298</v>
      </c>
      <c r="K18" s="20">
        <v>0</v>
      </c>
      <c r="L18" s="20">
        <v>0</v>
      </c>
      <c r="M18" s="33">
        <v>0</v>
      </c>
    </row>
    <row r="19" spans="1:13">
      <c r="A19" s="40" t="s">
        <v>11</v>
      </c>
      <c r="B19" s="19">
        <v>42.390999999999998</v>
      </c>
      <c r="C19" s="20">
        <v>86.582999999999998</v>
      </c>
      <c r="D19" s="20">
        <v>0</v>
      </c>
      <c r="E19" s="20">
        <v>22.899000000000001</v>
      </c>
      <c r="F19" s="19">
        <v>212.815</v>
      </c>
      <c r="G19" s="20">
        <v>6.66</v>
      </c>
      <c r="H19" s="20">
        <v>0</v>
      </c>
      <c r="I19" s="20">
        <v>2.3919999999999999</v>
      </c>
      <c r="J19" s="19">
        <v>86.129000000000005</v>
      </c>
      <c r="K19" s="20">
        <v>0</v>
      </c>
      <c r="L19" s="20">
        <v>0</v>
      </c>
      <c r="M19" s="33">
        <v>-31.44</v>
      </c>
    </row>
    <row r="20" spans="1:13">
      <c r="A20" s="41" t="s">
        <v>12</v>
      </c>
      <c r="B20" s="22">
        <v>43.509</v>
      </c>
      <c r="C20" s="23">
        <v>20.933</v>
      </c>
      <c r="D20" s="23">
        <v>0</v>
      </c>
      <c r="E20" s="23">
        <v>128.952</v>
      </c>
      <c r="F20" s="22">
        <v>88.037000000000006</v>
      </c>
      <c r="G20" s="23">
        <v>0</v>
      </c>
      <c r="H20" s="23">
        <v>0</v>
      </c>
      <c r="I20" s="23">
        <v>3.1520000000000001</v>
      </c>
      <c r="J20" s="22">
        <v>89.046000000000006</v>
      </c>
      <c r="K20" s="23">
        <v>0</v>
      </c>
      <c r="L20" s="23">
        <v>0</v>
      </c>
      <c r="M20" s="34">
        <v>-22.667999999999999</v>
      </c>
    </row>
    <row r="21" spans="1:13">
      <c r="A21" s="38" t="s">
        <v>13</v>
      </c>
      <c r="B21" s="35">
        <f>SUM(B12:B20)</f>
        <v>350.59100000000001</v>
      </c>
      <c r="C21" s="36">
        <f>SUM(C12:C20)</f>
        <v>170.87899999999999</v>
      </c>
      <c r="D21" s="36">
        <f>SUM(D12:D20)</f>
        <v>0</v>
      </c>
      <c r="E21" s="36">
        <f t="shared" ref="E21:M21" si="0">SUM(E12:E20)</f>
        <v>461.12899999999996</v>
      </c>
      <c r="F21" s="35">
        <f t="shared" si="0"/>
        <v>1289.2270000000003</v>
      </c>
      <c r="G21" s="36">
        <f t="shared" si="0"/>
        <v>9.5540000000000003</v>
      </c>
      <c r="H21" s="36">
        <f t="shared" si="0"/>
        <v>0</v>
      </c>
      <c r="I21" s="36">
        <f t="shared" si="0"/>
        <v>-81.353999999999985</v>
      </c>
      <c r="J21" s="35">
        <f t="shared" si="0"/>
        <v>838.05500000000018</v>
      </c>
      <c r="K21" s="36">
        <f t="shared" si="0"/>
        <v>0</v>
      </c>
      <c r="L21" s="36">
        <f t="shared" si="0"/>
        <v>0</v>
      </c>
      <c r="M21" s="37">
        <f t="shared" si="0"/>
        <v>-56.250999999999998</v>
      </c>
    </row>
    <row r="24" spans="1:13" ht="15">
      <c r="A24" s="14" t="s">
        <v>49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42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43" t="s">
        <v>4</v>
      </c>
      <c r="B27" s="17">
        <v>1.1180000000000001</v>
      </c>
      <c r="C27" s="18">
        <v>0</v>
      </c>
      <c r="D27" s="18">
        <v>0</v>
      </c>
      <c r="E27" s="18">
        <v>0</v>
      </c>
      <c r="F27" s="17">
        <v>3.3759999999999999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2">
        <v>0</v>
      </c>
    </row>
    <row r="28" spans="1:13">
      <c r="A28" s="44" t="s">
        <v>5</v>
      </c>
      <c r="B28" s="19">
        <v>1.117</v>
      </c>
      <c r="C28" s="20">
        <v>0</v>
      </c>
      <c r="D28" s="20">
        <v>0</v>
      </c>
      <c r="E28" s="20">
        <v>20.722999999999999</v>
      </c>
      <c r="F28" s="19">
        <v>2.1240000000000001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33">
        <v>0</v>
      </c>
    </row>
    <row r="29" spans="1:13">
      <c r="A29" s="44" t="s">
        <v>6</v>
      </c>
      <c r="B29" s="19">
        <v>1.071</v>
      </c>
      <c r="C29" s="20">
        <v>0</v>
      </c>
      <c r="D29" s="20">
        <v>0</v>
      </c>
      <c r="E29" s="20">
        <v>5.3520000000000003</v>
      </c>
      <c r="F29" s="19">
        <v>17.806000000000001</v>
      </c>
      <c r="G29" s="20">
        <v>0</v>
      </c>
      <c r="H29" s="20">
        <v>0</v>
      </c>
      <c r="I29" s="20">
        <v>0</v>
      </c>
      <c r="J29" s="19">
        <v>6.5149999999999997</v>
      </c>
      <c r="K29" s="20">
        <v>0</v>
      </c>
      <c r="L29" s="20">
        <v>0</v>
      </c>
      <c r="M29" s="33">
        <v>0</v>
      </c>
    </row>
    <row r="30" spans="1:13">
      <c r="A30" s="44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4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4" t="s">
        <v>9</v>
      </c>
      <c r="B32" s="19">
        <v>1.2569999999999999</v>
      </c>
      <c r="C32" s="20">
        <v>0</v>
      </c>
      <c r="D32" s="20">
        <v>0</v>
      </c>
      <c r="E32" s="20">
        <v>0</v>
      </c>
      <c r="F32" s="19">
        <v>18.140999999999998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33">
        <v>0</v>
      </c>
    </row>
    <row r="33" spans="1:13">
      <c r="A33" s="44" t="s">
        <v>10</v>
      </c>
      <c r="B33" s="19">
        <v>2.5270000000000001</v>
      </c>
      <c r="C33" s="20">
        <v>2.8650000000000002</v>
      </c>
      <c r="D33" s="20">
        <v>0</v>
      </c>
      <c r="E33" s="20">
        <v>-1.847</v>
      </c>
      <c r="F33" s="19">
        <v>32.084000000000003</v>
      </c>
      <c r="G33" s="20">
        <v>0.151</v>
      </c>
      <c r="H33" s="20">
        <v>0</v>
      </c>
      <c r="I33" s="20">
        <v>-2.5750000000000002</v>
      </c>
      <c r="J33" s="19">
        <v>0</v>
      </c>
      <c r="K33" s="20">
        <v>0</v>
      </c>
      <c r="L33" s="20">
        <v>0</v>
      </c>
      <c r="M33" s="33">
        <v>0</v>
      </c>
    </row>
    <row r="34" spans="1:13">
      <c r="A34" s="44" t="s">
        <v>11</v>
      </c>
      <c r="B34" s="19">
        <v>3.331</v>
      </c>
      <c r="C34" s="20">
        <v>7.2590000000000003</v>
      </c>
      <c r="D34" s="20">
        <v>0</v>
      </c>
      <c r="E34" s="20">
        <v>17.888000000000002</v>
      </c>
      <c r="F34" s="19">
        <v>47.597000000000001</v>
      </c>
      <c r="G34" s="20">
        <v>2.7130000000000001</v>
      </c>
      <c r="H34" s="20">
        <v>0</v>
      </c>
      <c r="I34" s="20">
        <v>19.175000000000001</v>
      </c>
      <c r="J34" s="19">
        <v>8.6010000000000009</v>
      </c>
      <c r="K34" s="20">
        <v>0</v>
      </c>
      <c r="L34" s="20">
        <v>0</v>
      </c>
      <c r="M34" s="33">
        <v>-15.882</v>
      </c>
    </row>
    <row r="35" spans="1:13">
      <c r="A35" s="45" t="s">
        <v>12</v>
      </c>
      <c r="B35" s="22">
        <v>0.40600000000000003</v>
      </c>
      <c r="C35" s="23">
        <v>0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4">
        <v>0</v>
      </c>
    </row>
    <row r="36" spans="1:13">
      <c r="A36" s="42" t="s">
        <v>13</v>
      </c>
      <c r="B36" s="35">
        <f>SUM(B27:B35)</f>
        <v>10.827</v>
      </c>
      <c r="C36" s="36">
        <f>SUM(C27:C35)</f>
        <v>10.124000000000001</v>
      </c>
      <c r="D36" s="36">
        <f>SUM(D27:D35)</f>
        <v>0</v>
      </c>
      <c r="E36" s="36">
        <f t="shared" ref="E36:M36" si="1">SUM(E27:E35)</f>
        <v>42.116</v>
      </c>
      <c r="F36" s="35">
        <f t="shared" si="1"/>
        <v>121.12800000000001</v>
      </c>
      <c r="G36" s="36">
        <f t="shared" si="1"/>
        <v>2.8639999999999999</v>
      </c>
      <c r="H36" s="36">
        <f t="shared" si="1"/>
        <v>0</v>
      </c>
      <c r="I36" s="36">
        <f t="shared" si="1"/>
        <v>16.600000000000001</v>
      </c>
      <c r="J36" s="35">
        <f t="shared" si="1"/>
        <v>15.116</v>
      </c>
      <c r="K36" s="36">
        <f t="shared" si="1"/>
        <v>0</v>
      </c>
      <c r="L36" s="36">
        <f t="shared" si="1"/>
        <v>0</v>
      </c>
      <c r="M36" s="37">
        <f t="shared" si="1"/>
        <v>-15.882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51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 ht="13.5" customHeigh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46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21.216999999999999</v>
      </c>
      <c r="C12" s="18">
        <v>6.1870000000000003</v>
      </c>
      <c r="D12" s="18">
        <v>0</v>
      </c>
      <c r="E12" s="18">
        <v>-32.448999999999998</v>
      </c>
      <c r="F12" s="17">
        <v>116.41500000000001</v>
      </c>
      <c r="G12" s="18">
        <v>0</v>
      </c>
      <c r="H12" s="18">
        <v>0</v>
      </c>
      <c r="I12" s="18">
        <v>-56.756</v>
      </c>
      <c r="J12" s="17">
        <v>405.351</v>
      </c>
      <c r="K12" s="18">
        <v>0</v>
      </c>
      <c r="L12" s="18">
        <v>0</v>
      </c>
      <c r="M12" s="32">
        <v>0.16</v>
      </c>
    </row>
    <row r="13" spans="1:13">
      <c r="A13" s="40" t="s">
        <v>5</v>
      </c>
      <c r="B13" s="19">
        <v>24.657</v>
      </c>
      <c r="C13" s="20">
        <v>3.8119999999999998</v>
      </c>
      <c r="D13" s="20">
        <v>0</v>
      </c>
      <c r="E13" s="20">
        <v>-15.266999999999999</v>
      </c>
      <c r="F13" s="19">
        <v>104.617</v>
      </c>
      <c r="G13" s="20">
        <v>0</v>
      </c>
      <c r="H13" s="20">
        <v>0</v>
      </c>
      <c r="I13" s="20">
        <v>10.613</v>
      </c>
      <c r="J13" s="19">
        <v>365.27300000000002</v>
      </c>
      <c r="K13" s="20">
        <v>0</v>
      </c>
      <c r="L13" s="20">
        <v>0</v>
      </c>
      <c r="M13" s="33">
        <v>1E-3</v>
      </c>
    </row>
    <row r="14" spans="1:13">
      <c r="A14" s="40" t="s">
        <v>6</v>
      </c>
      <c r="B14" s="19">
        <v>94.697000000000003</v>
      </c>
      <c r="C14" s="20">
        <v>6.5439999999999996</v>
      </c>
      <c r="D14" s="20">
        <v>0</v>
      </c>
      <c r="E14" s="20">
        <v>4.1589999999999998</v>
      </c>
      <c r="F14" s="19">
        <v>184.77</v>
      </c>
      <c r="G14" s="20">
        <v>1.5</v>
      </c>
      <c r="H14" s="20">
        <v>0</v>
      </c>
      <c r="I14" s="20">
        <v>1.694</v>
      </c>
      <c r="J14" s="19">
        <v>567.34900000000005</v>
      </c>
      <c r="K14" s="20">
        <v>0</v>
      </c>
      <c r="L14" s="20">
        <v>0</v>
      </c>
      <c r="M14" s="33">
        <v>3.3000000000000002E-2</v>
      </c>
    </row>
    <row r="15" spans="1:13">
      <c r="A15" s="40" t="s">
        <v>7</v>
      </c>
      <c r="B15" s="19">
        <v>7.0289999999999999</v>
      </c>
      <c r="C15" s="20">
        <v>3.5529999999999999</v>
      </c>
      <c r="D15" s="21">
        <v>0</v>
      </c>
      <c r="E15" s="20">
        <v>-14.644</v>
      </c>
      <c r="F15" s="19">
        <v>50.316000000000003</v>
      </c>
      <c r="G15" s="20">
        <v>0</v>
      </c>
      <c r="H15" s="20">
        <v>0</v>
      </c>
      <c r="I15" s="20">
        <v>3.44</v>
      </c>
      <c r="J15" s="19">
        <v>82.322999999999993</v>
      </c>
      <c r="K15" s="20">
        <v>0</v>
      </c>
      <c r="L15" s="20">
        <v>0</v>
      </c>
      <c r="M15" s="33">
        <v>0</v>
      </c>
    </row>
    <row r="16" spans="1:13">
      <c r="A16" s="40" t="s">
        <v>8</v>
      </c>
      <c r="B16" s="19">
        <v>28.215</v>
      </c>
      <c r="C16" s="20">
        <v>2.8980000000000001</v>
      </c>
      <c r="D16" s="20">
        <v>0</v>
      </c>
      <c r="E16" s="20">
        <v>45.051000000000002</v>
      </c>
      <c r="F16" s="19">
        <v>291.37299999999999</v>
      </c>
      <c r="G16" s="20">
        <v>7.4960000000000004</v>
      </c>
      <c r="H16" s="20">
        <v>0</v>
      </c>
      <c r="I16" s="20">
        <v>-75.602999999999994</v>
      </c>
      <c r="J16" s="19">
        <v>189.90899999999999</v>
      </c>
      <c r="K16" s="20">
        <v>0</v>
      </c>
      <c r="L16" s="20">
        <v>0</v>
      </c>
      <c r="M16" s="33">
        <v>14.096</v>
      </c>
    </row>
    <row r="17" spans="1:13">
      <c r="A17" s="40" t="s">
        <v>9</v>
      </c>
      <c r="B17" s="19">
        <v>33.35</v>
      </c>
      <c r="C17" s="20">
        <v>16.055</v>
      </c>
      <c r="D17" s="20">
        <v>0</v>
      </c>
      <c r="E17" s="20">
        <v>91.738</v>
      </c>
      <c r="F17" s="19">
        <v>54.74</v>
      </c>
      <c r="G17" s="20">
        <v>1.415</v>
      </c>
      <c r="H17" s="20">
        <v>0</v>
      </c>
      <c r="I17" s="20">
        <v>-23.074999999999999</v>
      </c>
      <c r="J17" s="19">
        <v>381.85500000000002</v>
      </c>
      <c r="K17" s="20">
        <v>0</v>
      </c>
      <c r="L17" s="20">
        <v>0</v>
      </c>
      <c r="M17" s="33">
        <v>1E-3</v>
      </c>
    </row>
    <row r="18" spans="1:13">
      <c r="A18" s="40" t="s">
        <v>10</v>
      </c>
      <c r="B18" s="19">
        <v>21.181999999999999</v>
      </c>
      <c r="C18" s="20">
        <v>45.779000000000003</v>
      </c>
      <c r="D18" s="20">
        <v>0</v>
      </c>
      <c r="E18" s="20">
        <v>33.375</v>
      </c>
      <c r="F18" s="19">
        <v>87.745999999999995</v>
      </c>
      <c r="G18" s="20">
        <v>3.4580000000000002</v>
      </c>
      <c r="H18" s="20">
        <v>0</v>
      </c>
      <c r="I18" s="20">
        <v>-8.1579999999999995</v>
      </c>
      <c r="J18" s="19">
        <v>56.616</v>
      </c>
      <c r="K18" s="20">
        <v>0</v>
      </c>
      <c r="L18" s="20">
        <v>0</v>
      </c>
      <c r="M18" s="33">
        <v>0</v>
      </c>
    </row>
    <row r="19" spans="1:13">
      <c r="A19" s="40" t="s">
        <v>11</v>
      </c>
      <c r="B19" s="19">
        <v>25.855</v>
      </c>
      <c r="C19" s="20">
        <v>54.914999999999999</v>
      </c>
      <c r="D19" s="20">
        <v>0</v>
      </c>
      <c r="E19" s="20">
        <v>37.143000000000001</v>
      </c>
      <c r="F19" s="19">
        <v>309.02699999999999</v>
      </c>
      <c r="G19" s="20">
        <v>21.16</v>
      </c>
      <c r="H19" s="20">
        <v>0</v>
      </c>
      <c r="I19" s="20">
        <v>17.256</v>
      </c>
      <c r="J19" s="19">
        <v>156.46299999999999</v>
      </c>
      <c r="K19" s="20">
        <v>0</v>
      </c>
      <c r="L19" s="20">
        <v>0</v>
      </c>
      <c r="M19" s="33">
        <v>-32.872999999999998</v>
      </c>
    </row>
    <row r="20" spans="1:13">
      <c r="A20" s="41" t="s">
        <v>12</v>
      </c>
      <c r="B20" s="22">
        <v>38.03</v>
      </c>
      <c r="C20" s="23">
        <v>33.966000000000001</v>
      </c>
      <c r="D20" s="23">
        <v>0</v>
      </c>
      <c r="E20" s="23">
        <v>109.31</v>
      </c>
      <c r="F20" s="22">
        <v>167.01900000000001</v>
      </c>
      <c r="G20" s="23">
        <v>8.327</v>
      </c>
      <c r="H20" s="23">
        <v>0</v>
      </c>
      <c r="I20" s="23">
        <v>14.209</v>
      </c>
      <c r="J20" s="22">
        <v>81.906999999999996</v>
      </c>
      <c r="K20" s="23">
        <v>0</v>
      </c>
      <c r="L20" s="23">
        <v>0</v>
      </c>
      <c r="M20" s="34">
        <v>0</v>
      </c>
    </row>
    <row r="21" spans="1:13">
      <c r="A21" s="38" t="s">
        <v>13</v>
      </c>
      <c r="B21" s="35">
        <f>SUM(B12:B20)</f>
        <v>294.23199999999997</v>
      </c>
      <c r="C21" s="36">
        <f>SUM(C12:C20)</f>
        <v>173.709</v>
      </c>
      <c r="D21" s="36">
        <f>SUM(D12:D20)</f>
        <v>0</v>
      </c>
      <c r="E21" s="36">
        <f t="shared" ref="E21:M21" si="0">SUM(E12:E20)</f>
        <v>258.416</v>
      </c>
      <c r="F21" s="35">
        <f t="shared" si="0"/>
        <v>1366.0229999999999</v>
      </c>
      <c r="G21" s="36">
        <f t="shared" si="0"/>
        <v>43.356000000000002</v>
      </c>
      <c r="H21" s="36">
        <f t="shared" si="0"/>
        <v>0</v>
      </c>
      <c r="I21" s="36">
        <f t="shared" si="0"/>
        <v>-116.37999999999997</v>
      </c>
      <c r="J21" s="35">
        <f t="shared" si="0"/>
        <v>2287.0460000000003</v>
      </c>
      <c r="K21" s="36">
        <f t="shared" si="0"/>
        <v>0</v>
      </c>
      <c r="L21" s="36">
        <f t="shared" si="0"/>
        <v>0</v>
      </c>
      <c r="M21" s="37">
        <f t="shared" si="0"/>
        <v>-18.581999999999997</v>
      </c>
    </row>
    <row r="24" spans="1:13" ht="15">
      <c r="A24" s="14" t="s">
        <v>45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42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43" t="s">
        <v>4</v>
      </c>
      <c r="B27" s="17">
        <v>1.1499999999999999</v>
      </c>
      <c r="C27" s="18">
        <v>0</v>
      </c>
      <c r="D27" s="18">
        <v>0</v>
      </c>
      <c r="E27" s="18">
        <v>0</v>
      </c>
      <c r="F27" s="17">
        <v>2.2280000000000002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2">
        <v>0</v>
      </c>
    </row>
    <row r="28" spans="1:13">
      <c r="A28" s="44" t="s">
        <v>5</v>
      </c>
      <c r="B28" s="19">
        <v>1.0469999999999999</v>
      </c>
      <c r="C28" s="20">
        <v>0</v>
      </c>
      <c r="D28" s="20">
        <v>0</v>
      </c>
      <c r="E28" s="20">
        <v>0</v>
      </c>
      <c r="F28" s="19">
        <v>1.5649999999999999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33">
        <v>0</v>
      </c>
    </row>
    <row r="29" spans="1:13">
      <c r="A29" s="44" t="s">
        <v>6</v>
      </c>
      <c r="B29" s="19">
        <v>0.74199999999999999</v>
      </c>
      <c r="C29" s="20">
        <v>0</v>
      </c>
      <c r="D29" s="20">
        <v>0</v>
      </c>
      <c r="E29" s="20">
        <v>5.5129999999999999</v>
      </c>
      <c r="F29" s="19">
        <v>9.4700000000000006</v>
      </c>
      <c r="G29" s="20">
        <v>0</v>
      </c>
      <c r="H29" s="20">
        <v>0</v>
      </c>
      <c r="I29" s="20">
        <v>0</v>
      </c>
      <c r="J29" s="19">
        <v>1.1519999999999999</v>
      </c>
      <c r="K29" s="20">
        <v>0</v>
      </c>
      <c r="L29" s="20">
        <v>0</v>
      </c>
      <c r="M29" s="33">
        <v>0</v>
      </c>
    </row>
    <row r="30" spans="1:13">
      <c r="A30" s="44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4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4" t="s">
        <v>9</v>
      </c>
      <c r="B32" s="19">
        <v>3.0670000000000002</v>
      </c>
      <c r="C32" s="20">
        <v>0</v>
      </c>
      <c r="D32" s="20">
        <v>0</v>
      </c>
      <c r="E32" s="20">
        <v>46.125999999999998</v>
      </c>
      <c r="F32" s="19">
        <v>20.558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33">
        <v>0</v>
      </c>
    </row>
    <row r="33" spans="1:13">
      <c r="A33" s="44" t="s">
        <v>10</v>
      </c>
      <c r="B33" s="19">
        <v>1.2230000000000001</v>
      </c>
      <c r="C33" s="20">
        <v>0</v>
      </c>
      <c r="D33" s="20">
        <v>0</v>
      </c>
      <c r="E33" s="20">
        <v>4.5999999999999999E-2</v>
      </c>
      <c r="F33" s="19">
        <v>35.200000000000003</v>
      </c>
      <c r="G33" s="20">
        <v>5.5E-2</v>
      </c>
      <c r="H33" s="20">
        <v>0</v>
      </c>
      <c r="I33" s="20">
        <v>-0.34799999999999998</v>
      </c>
      <c r="J33" s="19">
        <v>1.966</v>
      </c>
      <c r="K33" s="20">
        <v>0</v>
      </c>
      <c r="L33" s="20">
        <v>0</v>
      </c>
      <c r="M33" s="33">
        <v>0</v>
      </c>
    </row>
    <row r="34" spans="1:13">
      <c r="A34" s="44" t="s">
        <v>11</v>
      </c>
      <c r="B34" s="19">
        <v>1.5920000000000001</v>
      </c>
      <c r="C34" s="20">
        <v>3.4380000000000002</v>
      </c>
      <c r="D34" s="20">
        <v>0</v>
      </c>
      <c r="E34" s="20">
        <v>21.263999999999999</v>
      </c>
      <c r="F34" s="19">
        <v>42.887</v>
      </c>
      <c r="G34" s="20">
        <v>11.34</v>
      </c>
      <c r="H34" s="20">
        <v>0</v>
      </c>
      <c r="I34" s="20">
        <v>24.02</v>
      </c>
      <c r="J34" s="19">
        <v>7.7380000000000004</v>
      </c>
      <c r="K34" s="20">
        <v>0</v>
      </c>
      <c r="L34" s="20">
        <v>0</v>
      </c>
      <c r="M34" s="33">
        <v>-6.1559999999999997</v>
      </c>
    </row>
    <row r="35" spans="1:13">
      <c r="A35" s="45" t="s">
        <v>12</v>
      </c>
      <c r="B35" s="22">
        <v>0.30099999999999999</v>
      </c>
      <c r="C35" s="23">
        <v>0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4">
        <v>0</v>
      </c>
    </row>
    <row r="36" spans="1:13">
      <c r="A36" s="42" t="s">
        <v>13</v>
      </c>
      <c r="B36" s="35">
        <f>SUM(B27:B35)</f>
        <v>9.1219999999999999</v>
      </c>
      <c r="C36" s="36">
        <f>SUM(C27:C35)</f>
        <v>3.4380000000000002</v>
      </c>
      <c r="D36" s="36">
        <f>SUM(D27:D35)</f>
        <v>0</v>
      </c>
      <c r="E36" s="36">
        <f t="shared" ref="E36:M36" si="1">SUM(E27:E35)</f>
        <v>72.948999999999998</v>
      </c>
      <c r="F36" s="35">
        <f t="shared" si="1"/>
        <v>111.908</v>
      </c>
      <c r="G36" s="36">
        <f t="shared" si="1"/>
        <v>11.395</v>
      </c>
      <c r="H36" s="36">
        <f t="shared" si="1"/>
        <v>0</v>
      </c>
      <c r="I36" s="36">
        <f t="shared" si="1"/>
        <v>23.672000000000001</v>
      </c>
      <c r="J36" s="35">
        <f t="shared" si="1"/>
        <v>10.856</v>
      </c>
      <c r="K36" s="36">
        <f t="shared" si="1"/>
        <v>0</v>
      </c>
      <c r="L36" s="36">
        <f t="shared" si="1"/>
        <v>0</v>
      </c>
      <c r="M36" s="37">
        <f t="shared" si="1"/>
        <v>-6.1559999999999997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51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43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6.1980000000000004</v>
      </c>
      <c r="C12" s="18">
        <v>1.502</v>
      </c>
      <c r="D12" s="18">
        <v>0</v>
      </c>
      <c r="E12" s="18">
        <v>-54.01</v>
      </c>
      <c r="F12" s="17">
        <v>123.494</v>
      </c>
      <c r="G12" s="18">
        <v>0</v>
      </c>
      <c r="H12" s="18">
        <v>0</v>
      </c>
      <c r="I12" s="18">
        <v>-201.81899999999999</v>
      </c>
      <c r="J12" s="17">
        <v>494.24400000000003</v>
      </c>
      <c r="K12" s="18">
        <v>0</v>
      </c>
      <c r="L12" s="18">
        <v>0</v>
      </c>
      <c r="M12" s="32">
        <v>0.112</v>
      </c>
    </row>
    <row r="13" spans="1:13">
      <c r="A13" s="40" t="s">
        <v>5</v>
      </c>
      <c r="B13" s="19">
        <v>16.934000000000001</v>
      </c>
      <c r="C13" s="20">
        <v>3.2090000000000001</v>
      </c>
      <c r="D13" s="20">
        <v>0</v>
      </c>
      <c r="E13" s="20">
        <v>-21.463999999999999</v>
      </c>
      <c r="F13" s="19">
        <v>90.281000000000006</v>
      </c>
      <c r="G13" s="20">
        <v>2.25</v>
      </c>
      <c r="H13" s="20">
        <v>0</v>
      </c>
      <c r="I13" s="20">
        <v>-1.534</v>
      </c>
      <c r="J13" s="19">
        <v>276.59199999999998</v>
      </c>
      <c r="K13" s="20">
        <v>0</v>
      </c>
      <c r="L13" s="20">
        <v>0</v>
      </c>
      <c r="M13" s="33">
        <v>23.628</v>
      </c>
    </row>
    <row r="14" spans="1:13">
      <c r="A14" s="40" t="s">
        <v>6</v>
      </c>
      <c r="B14" s="19">
        <v>39.313000000000002</v>
      </c>
      <c r="C14" s="20">
        <v>6.5750000000000002</v>
      </c>
      <c r="D14" s="20">
        <v>0</v>
      </c>
      <c r="E14" s="20">
        <v>-55.893999999999998</v>
      </c>
      <c r="F14" s="19">
        <v>168.852</v>
      </c>
      <c r="G14" s="20">
        <v>3.0630000000000002</v>
      </c>
      <c r="H14" s="20">
        <v>0</v>
      </c>
      <c r="I14" s="20">
        <v>-123.706</v>
      </c>
      <c r="J14" s="19">
        <v>189.15799999999999</v>
      </c>
      <c r="K14" s="20">
        <v>0</v>
      </c>
      <c r="L14" s="20">
        <v>0</v>
      </c>
      <c r="M14" s="33">
        <v>0</v>
      </c>
    </row>
    <row r="15" spans="1:13">
      <c r="A15" s="40" t="s">
        <v>7</v>
      </c>
      <c r="B15" s="19">
        <v>2.4780000000000002</v>
      </c>
      <c r="C15" s="20">
        <v>4.1630000000000003</v>
      </c>
      <c r="D15" s="21">
        <v>0</v>
      </c>
      <c r="E15" s="20">
        <v>-6.1</v>
      </c>
      <c r="F15" s="19">
        <v>79.375</v>
      </c>
      <c r="G15" s="20">
        <v>0.17599999999999999</v>
      </c>
      <c r="H15" s="20">
        <v>0</v>
      </c>
      <c r="I15" s="20">
        <v>-16.055</v>
      </c>
      <c r="J15" s="19">
        <v>109.526</v>
      </c>
      <c r="K15" s="20">
        <v>0</v>
      </c>
      <c r="L15" s="20">
        <v>0</v>
      </c>
      <c r="M15" s="33">
        <v>0</v>
      </c>
    </row>
    <row r="16" spans="1:13">
      <c r="A16" s="40" t="s">
        <v>8</v>
      </c>
      <c r="B16" s="19">
        <v>18.954999999999998</v>
      </c>
      <c r="C16" s="20">
        <v>6.0259999999999998</v>
      </c>
      <c r="D16" s="20">
        <v>0</v>
      </c>
      <c r="E16" s="20">
        <v>42.334000000000003</v>
      </c>
      <c r="F16" s="19">
        <v>112.29</v>
      </c>
      <c r="G16" s="20">
        <v>30.413</v>
      </c>
      <c r="H16" s="20">
        <v>0</v>
      </c>
      <c r="I16" s="20">
        <v>-224.12100000000001</v>
      </c>
      <c r="J16" s="19">
        <v>352.404</v>
      </c>
      <c r="K16" s="20">
        <v>0</v>
      </c>
      <c r="L16" s="20">
        <v>0</v>
      </c>
      <c r="M16" s="33">
        <v>5.0000000000000001E-3</v>
      </c>
    </row>
    <row r="17" spans="1:13">
      <c r="A17" s="40" t="s">
        <v>9</v>
      </c>
      <c r="B17" s="19">
        <v>10.898</v>
      </c>
      <c r="C17" s="20">
        <v>12.202</v>
      </c>
      <c r="D17" s="20">
        <v>0</v>
      </c>
      <c r="E17" s="20">
        <v>15.07</v>
      </c>
      <c r="F17" s="19">
        <v>73.966999999999999</v>
      </c>
      <c r="G17" s="20">
        <v>1.0089999999999999</v>
      </c>
      <c r="H17" s="20">
        <v>0</v>
      </c>
      <c r="I17" s="20">
        <v>-42.76</v>
      </c>
      <c r="J17" s="19">
        <v>116.42</v>
      </c>
      <c r="K17" s="20">
        <v>0</v>
      </c>
      <c r="L17" s="20">
        <v>0</v>
      </c>
      <c r="M17" s="33">
        <v>8.9999999999999993E-3</v>
      </c>
    </row>
    <row r="18" spans="1:13">
      <c r="A18" s="40" t="s">
        <v>10</v>
      </c>
      <c r="B18" s="19">
        <v>2.4630000000000001</v>
      </c>
      <c r="C18" s="20">
        <v>51.271999999999998</v>
      </c>
      <c r="D18" s="20">
        <v>0</v>
      </c>
      <c r="E18" s="20">
        <v>83.846000000000004</v>
      </c>
      <c r="F18" s="19">
        <v>99.085999999999999</v>
      </c>
      <c r="G18" s="20">
        <v>2.7410000000000001</v>
      </c>
      <c r="H18" s="20">
        <v>0</v>
      </c>
      <c r="I18" s="20">
        <v>1.651</v>
      </c>
      <c r="J18" s="19">
        <v>56.918999999999997</v>
      </c>
      <c r="K18" s="20">
        <v>0</v>
      </c>
      <c r="L18" s="20">
        <v>0</v>
      </c>
      <c r="M18" s="33">
        <v>0</v>
      </c>
    </row>
    <row r="19" spans="1:13">
      <c r="A19" s="40" t="s">
        <v>11</v>
      </c>
      <c r="B19" s="19">
        <v>9.8320000000000007</v>
      </c>
      <c r="C19" s="20">
        <v>44.072000000000003</v>
      </c>
      <c r="D19" s="20">
        <v>0</v>
      </c>
      <c r="E19" s="20">
        <v>38.829000000000001</v>
      </c>
      <c r="F19" s="19">
        <v>553.18100000000004</v>
      </c>
      <c r="G19" s="20">
        <v>38.835000000000001</v>
      </c>
      <c r="H19" s="20">
        <v>0</v>
      </c>
      <c r="I19" s="20">
        <v>57.274999999999999</v>
      </c>
      <c r="J19" s="19">
        <v>529.91800000000001</v>
      </c>
      <c r="K19" s="20">
        <v>0</v>
      </c>
      <c r="L19" s="20">
        <v>0</v>
      </c>
      <c r="M19" s="33">
        <v>0</v>
      </c>
    </row>
    <row r="20" spans="1:13">
      <c r="A20" s="41" t="s">
        <v>12</v>
      </c>
      <c r="B20" s="22">
        <v>20.405999999999999</v>
      </c>
      <c r="C20" s="23">
        <v>39.658000000000001</v>
      </c>
      <c r="D20" s="23">
        <v>0</v>
      </c>
      <c r="E20" s="23">
        <v>50.323</v>
      </c>
      <c r="F20" s="22">
        <v>199.626</v>
      </c>
      <c r="G20" s="23">
        <v>19.896000000000001</v>
      </c>
      <c r="H20" s="23">
        <v>0</v>
      </c>
      <c r="I20" s="23">
        <v>27.545999999999999</v>
      </c>
      <c r="J20" s="22">
        <v>167.018</v>
      </c>
      <c r="K20" s="23">
        <v>0</v>
      </c>
      <c r="L20" s="23">
        <v>0</v>
      </c>
      <c r="M20" s="34">
        <v>0.01</v>
      </c>
    </row>
    <row r="21" spans="1:13">
      <c r="A21" s="38" t="s">
        <v>13</v>
      </c>
      <c r="B21" s="35">
        <f>SUM(B12:B20)</f>
        <v>127.477</v>
      </c>
      <c r="C21" s="36">
        <f>SUM(C12:C20)</f>
        <v>168.67900000000003</v>
      </c>
      <c r="D21" s="36">
        <f>SUM(D12:D20)</f>
        <v>0</v>
      </c>
      <c r="E21" s="36">
        <f t="shared" ref="E21:M21" si="0">SUM(E12:E20)</f>
        <v>92.934000000000012</v>
      </c>
      <c r="F21" s="35">
        <f t="shared" si="0"/>
        <v>1500.152</v>
      </c>
      <c r="G21" s="36">
        <f t="shared" si="0"/>
        <v>98.382999999999996</v>
      </c>
      <c r="H21" s="36">
        <f t="shared" si="0"/>
        <v>0</v>
      </c>
      <c r="I21" s="36">
        <f t="shared" si="0"/>
        <v>-523.52300000000002</v>
      </c>
      <c r="J21" s="35">
        <f t="shared" si="0"/>
        <v>2292.1990000000001</v>
      </c>
      <c r="K21" s="36">
        <f t="shared" si="0"/>
        <v>0</v>
      </c>
      <c r="L21" s="36">
        <f t="shared" si="0"/>
        <v>0</v>
      </c>
      <c r="M21" s="37">
        <f t="shared" si="0"/>
        <v>23.763999999999999</v>
      </c>
    </row>
    <row r="24" spans="1:13" ht="15">
      <c r="A24" s="14" t="s">
        <v>44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42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43" t="s">
        <v>4</v>
      </c>
      <c r="B27" s="17">
        <v>1.0049999999999999</v>
      </c>
      <c r="C27" s="18">
        <v>0</v>
      </c>
      <c r="D27" s="18">
        <v>0</v>
      </c>
      <c r="E27" s="18">
        <v>0</v>
      </c>
      <c r="F27" s="17">
        <v>0.97499999999999998</v>
      </c>
      <c r="G27" s="18">
        <v>0</v>
      </c>
      <c r="H27" s="18">
        <v>0</v>
      </c>
      <c r="I27" s="18">
        <v>2E-3</v>
      </c>
      <c r="J27" s="17">
        <v>0</v>
      </c>
      <c r="K27" s="18">
        <v>0</v>
      </c>
      <c r="L27" s="18">
        <v>0</v>
      </c>
      <c r="M27" s="32">
        <v>0</v>
      </c>
    </row>
    <row r="28" spans="1:13">
      <c r="A28" s="44" t="s">
        <v>5</v>
      </c>
      <c r="B28" s="19">
        <v>0.61499999999999999</v>
      </c>
      <c r="C28" s="20">
        <v>0</v>
      </c>
      <c r="D28" s="20">
        <v>0</v>
      </c>
      <c r="E28" s="20">
        <v>-3.3239999999999998</v>
      </c>
      <c r="F28" s="19">
        <v>1.829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33">
        <v>0</v>
      </c>
    </row>
    <row r="29" spans="1:13">
      <c r="A29" s="44" t="s">
        <v>6</v>
      </c>
      <c r="B29" s="19">
        <v>1.3080000000000001</v>
      </c>
      <c r="C29" s="20">
        <v>0</v>
      </c>
      <c r="D29" s="20">
        <v>0</v>
      </c>
      <c r="E29" s="20">
        <v>-2.5339999999999998</v>
      </c>
      <c r="F29" s="19">
        <v>3.839</v>
      </c>
      <c r="G29" s="20">
        <v>0</v>
      </c>
      <c r="H29" s="20">
        <v>0</v>
      </c>
      <c r="I29" s="20">
        <v>0</v>
      </c>
      <c r="J29" s="19">
        <v>7.3079999999999998</v>
      </c>
      <c r="K29" s="20">
        <v>0</v>
      </c>
      <c r="L29" s="20">
        <v>0</v>
      </c>
      <c r="M29" s="33">
        <v>0</v>
      </c>
    </row>
    <row r="30" spans="1:13">
      <c r="A30" s="44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4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4" t="s">
        <v>9</v>
      </c>
      <c r="B32" s="19">
        <v>1.1399999999999999</v>
      </c>
      <c r="C32" s="20">
        <v>0</v>
      </c>
      <c r="D32" s="20">
        <v>0</v>
      </c>
      <c r="E32" s="20">
        <v>25.506</v>
      </c>
      <c r="F32" s="19">
        <v>13.875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33">
        <v>0</v>
      </c>
    </row>
    <row r="33" spans="1:13">
      <c r="A33" s="44" t="s">
        <v>10</v>
      </c>
      <c r="B33" s="19">
        <v>1.1519999999999999</v>
      </c>
      <c r="C33" s="20">
        <v>0</v>
      </c>
      <c r="D33" s="20">
        <v>0</v>
      </c>
      <c r="E33" s="20">
        <v>0</v>
      </c>
      <c r="F33" s="19">
        <v>26.576000000000001</v>
      </c>
      <c r="G33" s="20">
        <v>0</v>
      </c>
      <c r="H33" s="20">
        <v>0</v>
      </c>
      <c r="I33" s="20">
        <v>0</v>
      </c>
      <c r="J33" s="19">
        <v>0.11600000000000001</v>
      </c>
      <c r="K33" s="20">
        <v>0</v>
      </c>
      <c r="L33" s="20">
        <v>0</v>
      </c>
      <c r="M33" s="33">
        <v>0</v>
      </c>
    </row>
    <row r="34" spans="1:13">
      <c r="A34" s="44" t="s">
        <v>11</v>
      </c>
      <c r="B34" s="19">
        <v>0.68</v>
      </c>
      <c r="C34" s="20">
        <v>0.96099999999999997</v>
      </c>
      <c r="D34" s="20">
        <v>0</v>
      </c>
      <c r="E34" s="20">
        <v>-1.67</v>
      </c>
      <c r="F34" s="19">
        <v>31.521000000000001</v>
      </c>
      <c r="G34" s="20">
        <v>10.914</v>
      </c>
      <c r="H34" s="20">
        <v>0</v>
      </c>
      <c r="I34" s="20">
        <v>29.146000000000001</v>
      </c>
      <c r="J34" s="19">
        <v>18.975999999999999</v>
      </c>
      <c r="K34" s="20">
        <v>0</v>
      </c>
      <c r="L34" s="20">
        <v>0</v>
      </c>
      <c r="M34" s="33">
        <v>7.0000000000000001E-3</v>
      </c>
    </row>
    <row r="35" spans="1:13">
      <c r="A35" s="45" t="s">
        <v>12</v>
      </c>
      <c r="B35" s="22">
        <v>0.17499999999999999</v>
      </c>
      <c r="C35" s="23">
        <v>0</v>
      </c>
      <c r="D35" s="23">
        <v>0</v>
      </c>
      <c r="E35" s="23">
        <v>0</v>
      </c>
      <c r="F35" s="22">
        <v>2.9000000000000001E-2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4">
        <v>0</v>
      </c>
    </row>
    <row r="36" spans="1:13">
      <c r="A36" s="42" t="s">
        <v>13</v>
      </c>
      <c r="B36" s="35">
        <f>SUM(B27:B35)</f>
        <v>6.0749999999999993</v>
      </c>
      <c r="C36" s="36">
        <f>SUM(C27:C35)</f>
        <v>0.96099999999999997</v>
      </c>
      <c r="D36" s="36">
        <f>SUM(D27:D35)</f>
        <v>0</v>
      </c>
      <c r="E36" s="36">
        <f t="shared" ref="E36:M36" si="1">SUM(E27:E35)</f>
        <v>17.978000000000002</v>
      </c>
      <c r="F36" s="35">
        <f t="shared" si="1"/>
        <v>78.644000000000005</v>
      </c>
      <c r="G36" s="36">
        <f t="shared" si="1"/>
        <v>10.914</v>
      </c>
      <c r="H36" s="36">
        <f t="shared" si="1"/>
        <v>0</v>
      </c>
      <c r="I36" s="36">
        <f t="shared" si="1"/>
        <v>29.148</v>
      </c>
      <c r="J36" s="35">
        <f t="shared" si="1"/>
        <v>26.4</v>
      </c>
      <c r="K36" s="36">
        <f t="shared" si="1"/>
        <v>0</v>
      </c>
      <c r="L36" s="36">
        <f t="shared" si="1"/>
        <v>0</v>
      </c>
      <c r="M36" s="37">
        <f t="shared" si="1"/>
        <v>7.0000000000000001E-3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51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41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13.69</v>
      </c>
      <c r="C12" s="18">
        <v>0.46899999999999997</v>
      </c>
      <c r="D12" s="18">
        <v>0</v>
      </c>
      <c r="E12" s="18">
        <v>2.843</v>
      </c>
      <c r="F12" s="17">
        <v>114.777</v>
      </c>
      <c r="G12" s="18">
        <v>0</v>
      </c>
      <c r="H12" s="18">
        <v>0</v>
      </c>
      <c r="I12" s="18">
        <v>-66.876999999999995</v>
      </c>
      <c r="J12" s="17">
        <v>236.589</v>
      </c>
      <c r="K12" s="18">
        <v>0</v>
      </c>
      <c r="L12" s="18">
        <v>0</v>
      </c>
      <c r="M12" s="32">
        <v>5.0000000000000001E-3</v>
      </c>
    </row>
    <row r="13" spans="1:13">
      <c r="A13" s="40" t="s">
        <v>5</v>
      </c>
      <c r="B13" s="19">
        <v>9.2110000000000003</v>
      </c>
      <c r="C13" s="20">
        <v>9.1850000000000005</v>
      </c>
      <c r="D13" s="20">
        <v>0</v>
      </c>
      <c r="E13" s="20">
        <v>-81.320999999999998</v>
      </c>
      <c r="F13" s="19">
        <v>68.942999999999998</v>
      </c>
      <c r="G13" s="20">
        <v>6.15</v>
      </c>
      <c r="H13" s="20">
        <v>0</v>
      </c>
      <c r="I13" s="20">
        <v>98.284999999999997</v>
      </c>
      <c r="J13" s="19">
        <v>245.93899999999999</v>
      </c>
      <c r="K13" s="20">
        <v>0</v>
      </c>
      <c r="L13" s="20">
        <v>0</v>
      </c>
      <c r="M13" s="33">
        <v>0.09</v>
      </c>
    </row>
    <row r="14" spans="1:13">
      <c r="A14" s="40" t="s">
        <v>6</v>
      </c>
      <c r="B14" s="19">
        <v>7.1230000000000002</v>
      </c>
      <c r="C14" s="20">
        <v>6.5259999999999998</v>
      </c>
      <c r="D14" s="20">
        <v>0</v>
      </c>
      <c r="E14" s="20">
        <v>-47.381</v>
      </c>
      <c r="F14" s="19">
        <v>111.65300000000001</v>
      </c>
      <c r="G14" s="20">
        <v>12.106</v>
      </c>
      <c r="H14" s="20">
        <v>0</v>
      </c>
      <c r="I14" s="20">
        <v>-77.305999999999997</v>
      </c>
      <c r="J14" s="19">
        <v>243.053</v>
      </c>
      <c r="K14" s="20">
        <v>0.36</v>
      </c>
      <c r="L14" s="20">
        <v>0</v>
      </c>
      <c r="M14" s="33">
        <v>2E-3</v>
      </c>
    </row>
    <row r="15" spans="1:13">
      <c r="A15" s="40" t="s">
        <v>7</v>
      </c>
      <c r="B15" s="19">
        <v>0.30399999999999999</v>
      </c>
      <c r="C15" s="20">
        <v>0.52700000000000002</v>
      </c>
      <c r="D15" s="21">
        <v>0</v>
      </c>
      <c r="E15" s="20">
        <v>-10.340999999999999</v>
      </c>
      <c r="F15" s="19">
        <v>56.624000000000002</v>
      </c>
      <c r="G15" s="20">
        <v>0.31</v>
      </c>
      <c r="H15" s="20">
        <v>0</v>
      </c>
      <c r="I15" s="20">
        <v>2.6909999999999998</v>
      </c>
      <c r="J15" s="19">
        <v>150.501</v>
      </c>
      <c r="K15" s="20">
        <v>0</v>
      </c>
      <c r="L15" s="20">
        <v>0</v>
      </c>
      <c r="M15" s="33">
        <v>0</v>
      </c>
    </row>
    <row r="16" spans="1:13">
      <c r="A16" s="40" t="s">
        <v>8</v>
      </c>
      <c r="B16" s="19">
        <v>0.54100000000000004</v>
      </c>
      <c r="C16" s="20">
        <v>0.86199999999999999</v>
      </c>
      <c r="D16" s="20">
        <v>0</v>
      </c>
      <c r="E16" s="20">
        <v>-33.098999999999997</v>
      </c>
      <c r="F16" s="19">
        <v>164.76900000000001</v>
      </c>
      <c r="G16" s="20">
        <v>13.497</v>
      </c>
      <c r="H16" s="20">
        <v>0</v>
      </c>
      <c r="I16" s="20">
        <v>35.609000000000002</v>
      </c>
      <c r="J16" s="19">
        <v>249.744</v>
      </c>
      <c r="K16" s="20">
        <v>0</v>
      </c>
      <c r="L16" s="20">
        <v>0</v>
      </c>
      <c r="M16" s="33">
        <v>0</v>
      </c>
    </row>
    <row r="17" spans="1:13">
      <c r="A17" s="40" t="s">
        <v>9</v>
      </c>
      <c r="B17" s="19">
        <v>5.452</v>
      </c>
      <c r="C17" s="20">
        <v>3.6680000000000001</v>
      </c>
      <c r="D17" s="20">
        <v>0</v>
      </c>
      <c r="E17" s="20">
        <v>25.274999999999999</v>
      </c>
      <c r="F17" s="19">
        <v>111.919</v>
      </c>
      <c r="G17" s="20">
        <v>14.919</v>
      </c>
      <c r="H17" s="20">
        <v>0</v>
      </c>
      <c r="I17" s="20">
        <v>42.814</v>
      </c>
      <c r="J17" s="19">
        <v>277.66000000000003</v>
      </c>
      <c r="K17" s="20">
        <v>0</v>
      </c>
      <c r="L17" s="20">
        <v>0</v>
      </c>
      <c r="M17" s="33">
        <v>0</v>
      </c>
    </row>
    <row r="18" spans="1:13">
      <c r="A18" s="40" t="s">
        <v>10</v>
      </c>
      <c r="B18" s="19">
        <v>0.08</v>
      </c>
      <c r="C18" s="20">
        <v>1.0529999999999999</v>
      </c>
      <c r="D18" s="20">
        <v>0</v>
      </c>
      <c r="E18" s="20">
        <v>0.91700000000000004</v>
      </c>
      <c r="F18" s="19">
        <v>118.39</v>
      </c>
      <c r="G18" s="20">
        <v>31.382999999999999</v>
      </c>
      <c r="H18" s="20">
        <v>0</v>
      </c>
      <c r="I18" s="20">
        <v>2.6819999999999999</v>
      </c>
      <c r="J18" s="19">
        <v>107.04300000000001</v>
      </c>
      <c r="K18" s="20">
        <v>0</v>
      </c>
      <c r="L18" s="20">
        <v>0</v>
      </c>
      <c r="M18" s="33">
        <v>10</v>
      </c>
    </row>
    <row r="19" spans="1:13">
      <c r="A19" s="40" t="s">
        <v>11</v>
      </c>
      <c r="B19" s="19">
        <v>7.2679999999999998</v>
      </c>
      <c r="C19" s="20">
        <v>15.167</v>
      </c>
      <c r="D19" s="20">
        <v>0</v>
      </c>
      <c r="E19" s="20">
        <v>18.535</v>
      </c>
      <c r="F19" s="19">
        <v>477.87400000000002</v>
      </c>
      <c r="G19" s="20">
        <v>135.864</v>
      </c>
      <c r="H19" s="20">
        <v>0</v>
      </c>
      <c r="I19" s="20">
        <v>-27.12</v>
      </c>
      <c r="J19" s="19">
        <v>275.839</v>
      </c>
      <c r="K19" s="20">
        <v>0</v>
      </c>
      <c r="L19" s="20">
        <v>0</v>
      </c>
      <c r="M19" s="33">
        <v>5.0000000000000001E-3</v>
      </c>
    </row>
    <row r="20" spans="1:13">
      <c r="A20" s="41" t="s">
        <v>12</v>
      </c>
      <c r="B20" s="22">
        <v>5.8689999999999998</v>
      </c>
      <c r="C20" s="23">
        <v>27.094000000000001</v>
      </c>
      <c r="D20" s="23">
        <v>0</v>
      </c>
      <c r="E20" s="23">
        <v>-4.657</v>
      </c>
      <c r="F20" s="22">
        <v>206.536</v>
      </c>
      <c r="G20" s="23">
        <v>7.1790000000000003</v>
      </c>
      <c r="H20" s="23">
        <v>0</v>
      </c>
      <c r="I20" s="23">
        <v>21.173999999999999</v>
      </c>
      <c r="J20" s="22">
        <v>139.12100000000001</v>
      </c>
      <c r="K20" s="23">
        <v>0</v>
      </c>
      <c r="L20" s="23">
        <v>0</v>
      </c>
      <c r="M20" s="34">
        <v>0</v>
      </c>
    </row>
    <row r="21" spans="1:13">
      <c r="A21" s="38" t="s">
        <v>13</v>
      </c>
      <c r="B21" s="35">
        <f>SUM(B12:B20)</f>
        <v>49.537999999999997</v>
      </c>
      <c r="C21" s="36">
        <f>SUM(C12:C20)</f>
        <v>64.551000000000002</v>
      </c>
      <c r="D21" s="36">
        <f>SUM(D12:D20)</f>
        <v>0</v>
      </c>
      <c r="E21" s="36">
        <f t="shared" ref="E21:M21" si="0">SUM(E12:E20)</f>
        <v>-129.22899999999998</v>
      </c>
      <c r="F21" s="35">
        <f t="shared" si="0"/>
        <v>1431.4850000000001</v>
      </c>
      <c r="G21" s="36">
        <f t="shared" si="0"/>
        <v>221.40799999999999</v>
      </c>
      <c r="H21" s="36">
        <f t="shared" si="0"/>
        <v>0</v>
      </c>
      <c r="I21" s="36">
        <f t="shared" si="0"/>
        <v>31.952000000000009</v>
      </c>
      <c r="J21" s="35">
        <f t="shared" si="0"/>
        <v>1925.489</v>
      </c>
      <c r="K21" s="36">
        <f t="shared" si="0"/>
        <v>0.36</v>
      </c>
      <c r="L21" s="36">
        <f t="shared" si="0"/>
        <v>0</v>
      </c>
      <c r="M21" s="37">
        <f t="shared" si="0"/>
        <v>10.102</v>
      </c>
    </row>
    <row r="24" spans="1:13" ht="15">
      <c r="A24" s="14" t="s">
        <v>42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42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43" t="s">
        <v>4</v>
      </c>
      <c r="B27" s="17">
        <v>1.127</v>
      </c>
      <c r="C27" s="18">
        <v>0</v>
      </c>
      <c r="D27" s="18">
        <v>0</v>
      </c>
      <c r="E27" s="18">
        <v>0</v>
      </c>
      <c r="F27" s="17">
        <v>0.97899999999999998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2">
        <v>0</v>
      </c>
    </row>
    <row r="28" spans="1:13">
      <c r="A28" s="44" t="s">
        <v>5</v>
      </c>
      <c r="B28" s="19">
        <v>0.13900000000000001</v>
      </c>
      <c r="C28" s="20">
        <v>0</v>
      </c>
      <c r="D28" s="20">
        <v>0</v>
      </c>
      <c r="E28" s="20">
        <v>-24.933</v>
      </c>
      <c r="F28" s="19">
        <v>1.79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33">
        <v>0</v>
      </c>
    </row>
    <row r="29" spans="1:13">
      <c r="A29" s="44" t="s">
        <v>6</v>
      </c>
      <c r="B29" s="19">
        <v>0.61</v>
      </c>
      <c r="C29" s="20">
        <v>0</v>
      </c>
      <c r="D29" s="20">
        <v>0</v>
      </c>
      <c r="E29" s="20">
        <v>-0.68</v>
      </c>
      <c r="F29" s="19">
        <v>3.8879999999999999</v>
      </c>
      <c r="G29" s="20">
        <v>0</v>
      </c>
      <c r="H29" s="20">
        <v>0</v>
      </c>
      <c r="I29" s="20">
        <v>0</v>
      </c>
      <c r="J29" s="19">
        <v>1.3680000000000001</v>
      </c>
      <c r="K29" s="20">
        <v>0</v>
      </c>
      <c r="L29" s="20">
        <v>0</v>
      </c>
      <c r="M29" s="33">
        <v>0</v>
      </c>
    </row>
    <row r="30" spans="1:13">
      <c r="A30" s="44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4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4" t="s">
        <v>9</v>
      </c>
      <c r="B32" s="19">
        <v>0.29199999999999998</v>
      </c>
      <c r="C32" s="20">
        <v>0</v>
      </c>
      <c r="D32" s="20">
        <v>0</v>
      </c>
      <c r="E32" s="20">
        <v>1.597</v>
      </c>
      <c r="F32" s="19">
        <v>15.201000000000001</v>
      </c>
      <c r="G32" s="20">
        <v>0</v>
      </c>
      <c r="H32" s="20">
        <v>0</v>
      </c>
      <c r="I32" s="20">
        <v>0</v>
      </c>
      <c r="J32" s="19">
        <v>1.0129999999999999</v>
      </c>
      <c r="K32" s="20">
        <v>0</v>
      </c>
      <c r="L32" s="20">
        <v>0</v>
      </c>
      <c r="M32" s="33">
        <v>0</v>
      </c>
    </row>
    <row r="33" spans="1:13">
      <c r="A33" s="44" t="s">
        <v>10</v>
      </c>
      <c r="B33" s="19">
        <v>0.125</v>
      </c>
      <c r="C33" s="20">
        <v>0</v>
      </c>
      <c r="D33" s="20">
        <v>0</v>
      </c>
      <c r="E33" s="20">
        <v>0</v>
      </c>
      <c r="F33" s="19">
        <v>23.137</v>
      </c>
      <c r="G33" s="20">
        <v>0</v>
      </c>
      <c r="H33" s="20">
        <v>0</v>
      </c>
      <c r="I33" s="20">
        <v>0</v>
      </c>
      <c r="J33" s="19">
        <v>1.464</v>
      </c>
      <c r="K33" s="20">
        <v>0</v>
      </c>
      <c r="L33" s="20">
        <v>0</v>
      </c>
      <c r="M33" s="33">
        <v>0</v>
      </c>
    </row>
    <row r="34" spans="1:13">
      <c r="A34" s="44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45.639000000000003</v>
      </c>
      <c r="G34" s="20">
        <v>18.032</v>
      </c>
      <c r="H34" s="20">
        <v>9.8480000000000008</v>
      </c>
      <c r="I34" s="20">
        <v>1.544</v>
      </c>
      <c r="J34" s="19">
        <v>35.484999999999999</v>
      </c>
      <c r="K34" s="20">
        <v>0</v>
      </c>
      <c r="L34" s="20">
        <v>0</v>
      </c>
      <c r="M34" s="33">
        <v>9.4E-2</v>
      </c>
    </row>
    <row r="35" spans="1:13">
      <c r="A35" s="45" t="s">
        <v>12</v>
      </c>
      <c r="B35" s="22">
        <v>5.6000000000000001E-2</v>
      </c>
      <c r="C35" s="23">
        <v>0</v>
      </c>
      <c r="D35" s="23">
        <v>0</v>
      </c>
      <c r="E35" s="23">
        <v>0</v>
      </c>
      <c r="F35" s="22">
        <v>3.3000000000000002E-2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4">
        <v>0</v>
      </c>
    </row>
    <row r="36" spans="1:13">
      <c r="A36" s="42" t="s">
        <v>13</v>
      </c>
      <c r="B36" s="35">
        <f>SUM(B27:B35)</f>
        <v>2.3489999999999998</v>
      </c>
      <c r="C36" s="36">
        <f>SUM(C27:C35)</f>
        <v>0</v>
      </c>
      <c r="D36" s="36">
        <f>SUM(D27:D35)</f>
        <v>0</v>
      </c>
      <c r="E36" s="36">
        <f t="shared" ref="E36:M36" si="1">SUM(E27:E35)</f>
        <v>-24.015999999999998</v>
      </c>
      <c r="F36" s="35">
        <f t="shared" si="1"/>
        <v>90.667000000000016</v>
      </c>
      <c r="G36" s="36">
        <f t="shared" si="1"/>
        <v>18.032</v>
      </c>
      <c r="H36" s="36">
        <f t="shared" si="1"/>
        <v>9.8480000000000008</v>
      </c>
      <c r="I36" s="36">
        <f t="shared" si="1"/>
        <v>1.544</v>
      </c>
      <c r="J36" s="35">
        <f t="shared" si="1"/>
        <v>39.33</v>
      </c>
      <c r="K36" s="36">
        <f t="shared" si="1"/>
        <v>0</v>
      </c>
      <c r="L36" s="36">
        <f t="shared" si="1"/>
        <v>0</v>
      </c>
      <c r="M36" s="37">
        <f t="shared" si="1"/>
        <v>9.4E-2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51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39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7.6059999999999999</v>
      </c>
      <c r="C12" s="18">
        <v>1.355</v>
      </c>
      <c r="D12" s="18">
        <v>0</v>
      </c>
      <c r="E12" s="18">
        <v>-32.11</v>
      </c>
      <c r="F12" s="17">
        <v>59.914000000000001</v>
      </c>
      <c r="G12" s="18">
        <v>0.155</v>
      </c>
      <c r="H12" s="18">
        <v>0</v>
      </c>
      <c r="I12" s="18">
        <v>38.634</v>
      </c>
      <c r="J12" s="17">
        <v>162.107</v>
      </c>
      <c r="K12" s="18">
        <v>0</v>
      </c>
      <c r="L12" s="18">
        <v>0</v>
      </c>
      <c r="M12" s="32">
        <v>739.13400000000001</v>
      </c>
    </row>
    <row r="13" spans="1:13">
      <c r="A13" s="40" t="s">
        <v>5</v>
      </c>
      <c r="B13" s="19">
        <v>4.6660000000000004</v>
      </c>
      <c r="C13" s="20">
        <v>17.489000000000001</v>
      </c>
      <c r="D13" s="20">
        <v>0</v>
      </c>
      <c r="E13" s="20">
        <v>6.5609999999999999</v>
      </c>
      <c r="F13" s="19">
        <v>59.098999999999997</v>
      </c>
      <c r="G13" s="20">
        <v>1.0609999999999999</v>
      </c>
      <c r="H13" s="20">
        <v>0</v>
      </c>
      <c r="I13" s="20">
        <v>122.015</v>
      </c>
      <c r="J13" s="19">
        <v>406.56299999999999</v>
      </c>
      <c r="K13" s="20">
        <v>0</v>
      </c>
      <c r="L13" s="20">
        <v>0</v>
      </c>
      <c r="M13" s="33">
        <v>1.2E-2</v>
      </c>
    </row>
    <row r="14" spans="1:13">
      <c r="A14" s="40" t="s">
        <v>6</v>
      </c>
      <c r="B14" s="19">
        <v>3.347</v>
      </c>
      <c r="C14" s="20">
        <v>0.05</v>
      </c>
      <c r="D14" s="20">
        <v>0</v>
      </c>
      <c r="E14" s="20">
        <v>16.484000000000002</v>
      </c>
      <c r="F14" s="19">
        <v>118.947</v>
      </c>
      <c r="G14" s="20">
        <v>10.161</v>
      </c>
      <c r="H14" s="20">
        <v>0</v>
      </c>
      <c r="I14" s="20">
        <v>16.327000000000002</v>
      </c>
      <c r="J14" s="19">
        <v>288.952</v>
      </c>
      <c r="K14" s="20">
        <v>0</v>
      </c>
      <c r="L14" s="20">
        <v>0</v>
      </c>
      <c r="M14" s="33">
        <v>-4.8239999999999998</v>
      </c>
    </row>
    <row r="15" spans="1:13">
      <c r="A15" s="40" t="s">
        <v>7</v>
      </c>
      <c r="B15" s="19">
        <v>0</v>
      </c>
      <c r="C15" s="20">
        <v>0</v>
      </c>
      <c r="D15" s="21">
        <v>0</v>
      </c>
      <c r="E15" s="20">
        <v>0</v>
      </c>
      <c r="F15" s="19">
        <v>72.430000000000007</v>
      </c>
      <c r="G15" s="20">
        <v>3.9340000000000002</v>
      </c>
      <c r="H15" s="20">
        <v>0</v>
      </c>
      <c r="I15" s="20">
        <v>51.643999999999998</v>
      </c>
      <c r="J15" s="19">
        <v>132.09899999999999</v>
      </c>
      <c r="K15" s="20">
        <v>0</v>
      </c>
      <c r="L15" s="20">
        <v>0</v>
      </c>
      <c r="M15" s="33">
        <v>16.920999999999999</v>
      </c>
    </row>
    <row r="16" spans="1:13">
      <c r="A16" s="40" t="s">
        <v>8</v>
      </c>
      <c r="B16" s="19">
        <v>0.25800000000000001</v>
      </c>
      <c r="C16" s="20">
        <v>0</v>
      </c>
      <c r="D16" s="20">
        <v>0</v>
      </c>
      <c r="E16" s="20">
        <v>0</v>
      </c>
      <c r="F16" s="19">
        <v>174.24199999999999</v>
      </c>
      <c r="G16" s="20">
        <v>18.806000000000001</v>
      </c>
      <c r="H16" s="20">
        <v>0</v>
      </c>
      <c r="I16" s="20">
        <v>86.715999999999994</v>
      </c>
      <c r="J16" s="19">
        <v>320.89100000000002</v>
      </c>
      <c r="K16" s="20">
        <v>0</v>
      </c>
      <c r="L16" s="20">
        <v>0</v>
      </c>
      <c r="M16" s="33">
        <v>5.0000000000000001E-3</v>
      </c>
    </row>
    <row r="17" spans="1:13">
      <c r="A17" s="40" t="s">
        <v>9</v>
      </c>
      <c r="B17" s="19">
        <v>4.5659999999999998</v>
      </c>
      <c r="C17" s="20">
        <v>0</v>
      </c>
      <c r="D17" s="20">
        <v>0</v>
      </c>
      <c r="E17" s="20">
        <v>20.317</v>
      </c>
      <c r="F17" s="19">
        <v>67.010999999999996</v>
      </c>
      <c r="G17" s="20">
        <v>13.201000000000001</v>
      </c>
      <c r="H17" s="20">
        <v>0</v>
      </c>
      <c r="I17" s="20">
        <v>-25.452999999999999</v>
      </c>
      <c r="J17" s="19">
        <v>201.48400000000001</v>
      </c>
      <c r="K17" s="20">
        <v>4.3999999999999997E-2</v>
      </c>
      <c r="L17" s="20">
        <v>0</v>
      </c>
      <c r="M17" s="33">
        <v>5.0999999999999997E-2</v>
      </c>
    </row>
    <row r="18" spans="1:13">
      <c r="A18" s="40" t="s">
        <v>10</v>
      </c>
      <c r="B18" s="19">
        <v>0</v>
      </c>
      <c r="C18" s="20">
        <v>0</v>
      </c>
      <c r="D18" s="20">
        <v>0</v>
      </c>
      <c r="E18" s="20">
        <v>0</v>
      </c>
      <c r="F18" s="19">
        <v>96.715999999999994</v>
      </c>
      <c r="G18" s="20">
        <v>59.756999999999998</v>
      </c>
      <c r="H18" s="20">
        <v>0</v>
      </c>
      <c r="I18" s="20">
        <v>-5.1360000000000001</v>
      </c>
      <c r="J18" s="19">
        <v>237.249</v>
      </c>
      <c r="K18" s="20">
        <v>0</v>
      </c>
      <c r="L18" s="20">
        <v>0</v>
      </c>
      <c r="M18" s="33">
        <v>0</v>
      </c>
    </row>
    <row r="19" spans="1:13">
      <c r="A19" s="40" t="s">
        <v>11</v>
      </c>
      <c r="B19" s="19">
        <v>0.14199999999999999</v>
      </c>
      <c r="C19" s="20">
        <v>0</v>
      </c>
      <c r="D19" s="20">
        <v>0</v>
      </c>
      <c r="E19" s="20">
        <v>0</v>
      </c>
      <c r="F19" s="19">
        <v>562.81700000000001</v>
      </c>
      <c r="G19" s="20">
        <v>94.983000000000004</v>
      </c>
      <c r="H19" s="20">
        <v>0</v>
      </c>
      <c r="I19" s="20">
        <v>28.690999999999999</v>
      </c>
      <c r="J19" s="19">
        <v>360.33300000000003</v>
      </c>
      <c r="K19" s="20">
        <v>0</v>
      </c>
      <c r="L19" s="20">
        <v>0</v>
      </c>
      <c r="M19" s="33">
        <v>13.561</v>
      </c>
    </row>
    <row r="20" spans="1:13">
      <c r="A20" s="41" t="s">
        <v>12</v>
      </c>
      <c r="B20" s="22">
        <v>8.3000000000000004E-2</v>
      </c>
      <c r="C20" s="23">
        <v>0.96599999999999997</v>
      </c>
      <c r="D20" s="23">
        <v>0</v>
      </c>
      <c r="E20" s="23">
        <v>-7.2089999999999996</v>
      </c>
      <c r="F20" s="22">
        <v>302.89600000000002</v>
      </c>
      <c r="G20" s="23">
        <v>9.67</v>
      </c>
      <c r="H20" s="23">
        <v>0</v>
      </c>
      <c r="I20" s="23">
        <v>-11.746</v>
      </c>
      <c r="J20" s="22">
        <v>246.10900000000001</v>
      </c>
      <c r="K20" s="23">
        <v>0</v>
      </c>
      <c r="L20" s="23">
        <v>0</v>
      </c>
      <c r="M20" s="34">
        <v>0.51</v>
      </c>
    </row>
    <row r="21" spans="1:13">
      <c r="A21" s="38" t="s">
        <v>13</v>
      </c>
      <c r="B21" s="35">
        <f>SUM(B12:B20)</f>
        <v>20.667999999999996</v>
      </c>
      <c r="C21" s="36">
        <f>SUM(C12:C20)</f>
        <v>19.860000000000003</v>
      </c>
      <c r="D21" s="36">
        <f>SUM(D12:D20)</f>
        <v>0</v>
      </c>
      <c r="E21" s="36">
        <f t="shared" ref="E21:M21" si="0">SUM(E12:E20)</f>
        <v>4.0430000000000028</v>
      </c>
      <c r="F21" s="35">
        <f t="shared" si="0"/>
        <v>1514.0719999999999</v>
      </c>
      <c r="G21" s="36">
        <f t="shared" si="0"/>
        <v>211.72799999999998</v>
      </c>
      <c r="H21" s="36">
        <f t="shared" si="0"/>
        <v>0</v>
      </c>
      <c r="I21" s="36">
        <f t="shared" si="0"/>
        <v>301.69200000000001</v>
      </c>
      <c r="J21" s="35">
        <f t="shared" si="0"/>
        <v>2355.7869999999998</v>
      </c>
      <c r="K21" s="36">
        <f t="shared" si="0"/>
        <v>4.3999999999999997E-2</v>
      </c>
      <c r="L21" s="36">
        <f t="shared" si="0"/>
        <v>0</v>
      </c>
      <c r="M21" s="37">
        <f t="shared" si="0"/>
        <v>765.37000000000012</v>
      </c>
    </row>
    <row r="24" spans="1:13" ht="15">
      <c r="A24" s="14" t="s">
        <v>40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42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43" t="s">
        <v>4</v>
      </c>
      <c r="B27" s="17">
        <v>1.4550000000000001</v>
      </c>
      <c r="C27" s="18">
        <v>0</v>
      </c>
      <c r="D27" s="18">
        <v>0</v>
      </c>
      <c r="E27" s="18">
        <v>1E-3</v>
      </c>
      <c r="F27" s="17">
        <v>0.91400000000000003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2">
        <v>0</v>
      </c>
    </row>
    <row r="28" spans="1:13">
      <c r="A28" s="44" t="s">
        <v>5</v>
      </c>
      <c r="B28" s="19">
        <v>0</v>
      </c>
      <c r="C28" s="20">
        <v>0</v>
      </c>
      <c r="D28" s="20">
        <v>0</v>
      </c>
      <c r="E28" s="20">
        <v>-5.3689999999999998</v>
      </c>
      <c r="F28" s="19">
        <v>20.044</v>
      </c>
      <c r="G28" s="20">
        <v>0</v>
      </c>
      <c r="H28" s="20">
        <v>0</v>
      </c>
      <c r="I28" s="20">
        <v>-108.476</v>
      </c>
      <c r="J28" s="19">
        <v>0</v>
      </c>
      <c r="K28" s="20">
        <v>0</v>
      </c>
      <c r="L28" s="20">
        <v>0</v>
      </c>
      <c r="M28" s="33">
        <v>0</v>
      </c>
    </row>
    <row r="29" spans="1:13">
      <c r="A29" s="44" t="s">
        <v>6</v>
      </c>
      <c r="B29" s="19">
        <v>0.17399999999999999</v>
      </c>
      <c r="C29" s="20">
        <v>0</v>
      </c>
      <c r="D29" s="20">
        <v>0</v>
      </c>
      <c r="E29" s="20">
        <v>-5.5490000000000004</v>
      </c>
      <c r="F29" s="19">
        <v>5.19</v>
      </c>
      <c r="G29" s="20">
        <v>0</v>
      </c>
      <c r="H29" s="20">
        <v>0</v>
      </c>
      <c r="I29" s="20">
        <v>-4.7939999999999996</v>
      </c>
      <c r="J29" s="19">
        <v>2.8170000000000002</v>
      </c>
      <c r="K29" s="20">
        <v>0</v>
      </c>
      <c r="L29" s="20">
        <v>0</v>
      </c>
      <c r="M29" s="33">
        <v>0</v>
      </c>
    </row>
    <row r="30" spans="1:13">
      <c r="A30" s="44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4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4" t="s">
        <v>9</v>
      </c>
      <c r="B32" s="19">
        <v>0.497</v>
      </c>
      <c r="C32" s="20">
        <v>0</v>
      </c>
      <c r="D32" s="20">
        <v>0</v>
      </c>
      <c r="E32" s="20">
        <v>0</v>
      </c>
      <c r="F32" s="19">
        <v>13.305</v>
      </c>
      <c r="G32" s="20">
        <v>0</v>
      </c>
      <c r="H32" s="20">
        <v>0</v>
      </c>
      <c r="I32" s="20">
        <v>27.975999999999999</v>
      </c>
      <c r="J32" s="19">
        <v>0.63900000000000001</v>
      </c>
      <c r="K32" s="20">
        <v>0</v>
      </c>
      <c r="L32" s="20">
        <v>0</v>
      </c>
      <c r="M32" s="33">
        <v>0</v>
      </c>
    </row>
    <row r="33" spans="1:13">
      <c r="A33" s="44" t="s">
        <v>10</v>
      </c>
      <c r="B33" s="19">
        <v>2.8000000000000001E-2</v>
      </c>
      <c r="C33" s="20">
        <v>0</v>
      </c>
      <c r="D33" s="20">
        <v>0</v>
      </c>
      <c r="E33" s="20">
        <v>0</v>
      </c>
      <c r="F33" s="19">
        <v>29.07</v>
      </c>
      <c r="G33" s="20">
        <v>0.38200000000000001</v>
      </c>
      <c r="H33" s="20">
        <v>0</v>
      </c>
      <c r="I33" s="20">
        <v>-7.3419999999999996</v>
      </c>
      <c r="J33" s="19">
        <v>3.863</v>
      </c>
      <c r="K33" s="20">
        <v>0</v>
      </c>
      <c r="L33" s="20">
        <v>0</v>
      </c>
      <c r="M33" s="33">
        <v>0</v>
      </c>
    </row>
    <row r="34" spans="1:13">
      <c r="A34" s="44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64.388999999999996</v>
      </c>
      <c r="G34" s="20">
        <v>16.861999999999998</v>
      </c>
      <c r="H34" s="20">
        <v>0</v>
      </c>
      <c r="I34" s="20">
        <v>64.290000000000006</v>
      </c>
      <c r="J34" s="19">
        <v>90.168999999999997</v>
      </c>
      <c r="K34" s="20">
        <v>0</v>
      </c>
      <c r="L34" s="20">
        <v>0</v>
      </c>
      <c r="M34" s="33">
        <v>1E-3</v>
      </c>
    </row>
    <row r="35" spans="1:13">
      <c r="A35" s="45" t="s">
        <v>12</v>
      </c>
      <c r="B35" s="22">
        <v>7.0540000000000003</v>
      </c>
      <c r="C35" s="23">
        <v>0</v>
      </c>
      <c r="D35" s="23">
        <v>0</v>
      </c>
      <c r="E35" s="23">
        <v>0</v>
      </c>
      <c r="F35" s="22">
        <v>3.5000000000000003E-2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4">
        <v>0</v>
      </c>
    </row>
    <row r="36" spans="1:13">
      <c r="A36" s="42" t="s">
        <v>13</v>
      </c>
      <c r="B36" s="35">
        <f>SUM(B27:B35)</f>
        <v>9.2080000000000002</v>
      </c>
      <c r="C36" s="36">
        <f>SUM(C27:C35)</f>
        <v>0</v>
      </c>
      <c r="D36" s="36">
        <f>SUM(D27:D35)</f>
        <v>0</v>
      </c>
      <c r="E36" s="36">
        <f t="shared" ref="E36:M36" si="1">SUM(E27:E35)</f>
        <v>-10.917</v>
      </c>
      <c r="F36" s="35">
        <f t="shared" si="1"/>
        <v>132.94699999999997</v>
      </c>
      <c r="G36" s="36">
        <f t="shared" si="1"/>
        <v>17.244</v>
      </c>
      <c r="H36" s="36">
        <f t="shared" si="1"/>
        <v>0</v>
      </c>
      <c r="I36" s="36">
        <f t="shared" si="1"/>
        <v>-28.345999999999989</v>
      </c>
      <c r="J36" s="35">
        <f t="shared" si="1"/>
        <v>97.488</v>
      </c>
      <c r="K36" s="36">
        <f t="shared" si="1"/>
        <v>0</v>
      </c>
      <c r="L36" s="36">
        <f t="shared" si="1"/>
        <v>0</v>
      </c>
      <c r="M36" s="37">
        <f t="shared" si="1"/>
        <v>1E-3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51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37</v>
      </c>
    </row>
    <row r="10" spans="1:13">
      <c r="B10" s="28" t="s">
        <v>0</v>
      </c>
      <c r="C10" s="29"/>
      <c r="D10" s="29"/>
      <c r="E10" s="29"/>
      <c r="F10" s="28" t="s">
        <v>1</v>
      </c>
      <c r="G10" s="29"/>
      <c r="H10" s="29"/>
      <c r="I10" s="29"/>
      <c r="J10" s="28" t="s">
        <v>2</v>
      </c>
      <c r="K10" s="29"/>
      <c r="L10" s="29"/>
      <c r="M10" s="30"/>
    </row>
    <row r="11" spans="1:13">
      <c r="A11" s="3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1" t="s">
        <v>18</v>
      </c>
    </row>
    <row r="12" spans="1:13">
      <c r="A12" s="39" t="s">
        <v>4</v>
      </c>
      <c r="B12" s="17">
        <v>7.843</v>
      </c>
      <c r="C12" s="18">
        <v>9.9079999999999995</v>
      </c>
      <c r="D12" s="18">
        <v>0</v>
      </c>
      <c r="E12" s="18">
        <v>17.869</v>
      </c>
      <c r="F12" s="17">
        <v>171.483</v>
      </c>
      <c r="G12" s="18">
        <v>1.2829999999999999</v>
      </c>
      <c r="H12" s="18">
        <v>0</v>
      </c>
      <c r="I12" s="18">
        <v>-24.062000000000001</v>
      </c>
      <c r="J12" s="17">
        <v>402.54399999999998</v>
      </c>
      <c r="K12" s="18">
        <v>0</v>
      </c>
      <c r="L12" s="18">
        <v>0</v>
      </c>
      <c r="M12" s="32">
        <v>0.01</v>
      </c>
    </row>
    <row r="13" spans="1:13">
      <c r="A13" s="40" t="s">
        <v>5</v>
      </c>
      <c r="B13" s="19">
        <v>5.3019999999999996</v>
      </c>
      <c r="C13" s="20">
        <v>0.78300000000000003</v>
      </c>
      <c r="D13" s="20">
        <v>0</v>
      </c>
      <c r="E13" s="20">
        <v>-13.335000000000001</v>
      </c>
      <c r="F13" s="19">
        <v>54.116</v>
      </c>
      <c r="G13" s="20">
        <v>1.9039999999999999</v>
      </c>
      <c r="H13" s="20">
        <v>0</v>
      </c>
      <c r="I13" s="20">
        <v>68.207999999999998</v>
      </c>
      <c r="J13" s="19">
        <v>252.48599999999999</v>
      </c>
      <c r="K13" s="20">
        <v>0</v>
      </c>
      <c r="L13" s="20">
        <v>0</v>
      </c>
      <c r="M13" s="33">
        <v>1E-3</v>
      </c>
    </row>
    <row r="14" spans="1:13">
      <c r="A14" s="40" t="s">
        <v>6</v>
      </c>
      <c r="B14" s="19">
        <v>4.8000000000000001E-2</v>
      </c>
      <c r="C14" s="20">
        <v>0</v>
      </c>
      <c r="D14" s="20">
        <v>0</v>
      </c>
      <c r="E14" s="20">
        <v>-35.643000000000001</v>
      </c>
      <c r="F14" s="19">
        <v>171.273</v>
      </c>
      <c r="G14" s="20">
        <v>9.4220000000000006</v>
      </c>
      <c r="H14" s="20">
        <v>0</v>
      </c>
      <c r="I14" s="20">
        <v>-49.003999999999998</v>
      </c>
      <c r="J14" s="19">
        <v>411.14600000000002</v>
      </c>
      <c r="K14" s="20">
        <v>0</v>
      </c>
      <c r="L14" s="20">
        <v>0</v>
      </c>
      <c r="M14" s="33">
        <v>32.616</v>
      </c>
    </row>
    <row r="15" spans="1:13">
      <c r="A15" s="40" t="s">
        <v>7</v>
      </c>
      <c r="B15" s="19">
        <v>0</v>
      </c>
      <c r="C15" s="20">
        <v>0</v>
      </c>
      <c r="D15" s="21">
        <v>0</v>
      </c>
      <c r="E15" s="20">
        <v>0</v>
      </c>
      <c r="F15" s="19">
        <v>85.632000000000005</v>
      </c>
      <c r="G15" s="20">
        <v>0.99399999999999999</v>
      </c>
      <c r="H15" s="20">
        <v>0</v>
      </c>
      <c r="I15" s="20">
        <v>-3.3679999999999999</v>
      </c>
      <c r="J15" s="19">
        <v>183.46199999999999</v>
      </c>
      <c r="K15" s="20">
        <v>0</v>
      </c>
      <c r="L15" s="20">
        <v>0</v>
      </c>
      <c r="M15" s="33">
        <v>1.0369999999999999</v>
      </c>
    </row>
    <row r="16" spans="1:13">
      <c r="A16" s="40" t="s">
        <v>8</v>
      </c>
      <c r="B16" s="19">
        <v>3.22</v>
      </c>
      <c r="C16" s="20">
        <v>0</v>
      </c>
      <c r="D16" s="20">
        <v>0</v>
      </c>
      <c r="E16" s="20">
        <v>-0.09</v>
      </c>
      <c r="F16" s="19">
        <v>196.98099999999999</v>
      </c>
      <c r="G16" s="20">
        <v>13.688000000000001</v>
      </c>
      <c r="H16" s="20">
        <v>0</v>
      </c>
      <c r="I16" s="20">
        <v>103.075</v>
      </c>
      <c r="J16" s="19">
        <v>206.01499999999999</v>
      </c>
      <c r="K16" s="20">
        <v>20</v>
      </c>
      <c r="L16" s="20">
        <v>0</v>
      </c>
      <c r="M16" s="33">
        <v>42.174999999999997</v>
      </c>
    </row>
    <row r="17" spans="1:13">
      <c r="A17" s="40" t="s">
        <v>9</v>
      </c>
      <c r="B17" s="19">
        <v>1.498</v>
      </c>
      <c r="C17" s="20">
        <v>1.002</v>
      </c>
      <c r="D17" s="20">
        <v>0</v>
      </c>
      <c r="E17" s="20">
        <v>1.8959999999999999</v>
      </c>
      <c r="F17" s="19">
        <v>62.265999999999998</v>
      </c>
      <c r="G17" s="20">
        <v>11.555999999999999</v>
      </c>
      <c r="H17" s="20">
        <v>0</v>
      </c>
      <c r="I17" s="20">
        <v>71.903000000000006</v>
      </c>
      <c r="J17" s="19">
        <v>241.261</v>
      </c>
      <c r="K17" s="20">
        <v>0.54</v>
      </c>
      <c r="L17" s="20">
        <v>0</v>
      </c>
      <c r="M17" s="33">
        <v>-16.782</v>
      </c>
    </row>
    <row r="18" spans="1:13">
      <c r="A18" s="40" t="s">
        <v>10</v>
      </c>
      <c r="B18" s="19">
        <v>0</v>
      </c>
      <c r="C18" s="20">
        <v>0</v>
      </c>
      <c r="D18" s="20">
        <v>0</v>
      </c>
      <c r="E18" s="20">
        <v>0</v>
      </c>
      <c r="F18" s="19">
        <v>67.488</v>
      </c>
      <c r="G18" s="20">
        <v>43.975999999999999</v>
      </c>
      <c r="H18" s="20">
        <v>0</v>
      </c>
      <c r="I18" s="20">
        <v>1.4810000000000001</v>
      </c>
      <c r="J18" s="19">
        <v>136.33699999999999</v>
      </c>
      <c r="K18" s="20">
        <v>0</v>
      </c>
      <c r="L18" s="20">
        <v>0</v>
      </c>
      <c r="M18" s="33">
        <v>-29.175999999999998</v>
      </c>
    </row>
    <row r="19" spans="1:13">
      <c r="A19" s="40" t="s">
        <v>11</v>
      </c>
      <c r="B19" s="19">
        <v>0.05</v>
      </c>
      <c r="C19" s="20">
        <v>0.30299999999999999</v>
      </c>
      <c r="D19" s="20">
        <v>0</v>
      </c>
      <c r="E19" s="20">
        <v>0</v>
      </c>
      <c r="F19" s="19">
        <v>488.904</v>
      </c>
      <c r="G19" s="20">
        <v>29.398</v>
      </c>
      <c r="H19" s="20">
        <v>0</v>
      </c>
      <c r="I19" s="20">
        <v>65.260000000000005</v>
      </c>
      <c r="J19" s="19">
        <v>346.34100000000001</v>
      </c>
      <c r="K19" s="20">
        <v>3.5000000000000003E-2</v>
      </c>
      <c r="L19" s="20">
        <v>0</v>
      </c>
      <c r="M19" s="33">
        <v>0.45900000000000002</v>
      </c>
    </row>
    <row r="20" spans="1:13">
      <c r="A20" s="41" t="s">
        <v>12</v>
      </c>
      <c r="B20" s="22">
        <v>2.9000000000000001E-2</v>
      </c>
      <c r="C20" s="23">
        <v>0</v>
      </c>
      <c r="D20" s="23">
        <v>0</v>
      </c>
      <c r="E20" s="23">
        <v>6.3E-2</v>
      </c>
      <c r="F20" s="22">
        <v>244.779</v>
      </c>
      <c r="G20" s="23">
        <v>7.343</v>
      </c>
      <c r="H20" s="23">
        <v>0</v>
      </c>
      <c r="I20" s="23">
        <v>12.853999999999999</v>
      </c>
      <c r="J20" s="22">
        <v>114.033</v>
      </c>
      <c r="K20" s="23">
        <v>0</v>
      </c>
      <c r="L20" s="23">
        <v>0</v>
      </c>
      <c r="M20" s="34">
        <v>-42.274999999999999</v>
      </c>
    </row>
    <row r="21" spans="1:13">
      <c r="A21" s="38" t="s">
        <v>13</v>
      </c>
      <c r="B21" s="35">
        <f>SUM(B12:B20)</f>
        <v>17.990000000000002</v>
      </c>
      <c r="C21" s="36">
        <f>SUM(C12:C20)</f>
        <v>11.996</v>
      </c>
      <c r="D21" s="36">
        <f>SUM(D12:D20)</f>
        <v>0</v>
      </c>
      <c r="E21" s="36">
        <f t="shared" ref="E21:M21" si="0">SUM(E12:E20)</f>
        <v>-29.240000000000002</v>
      </c>
      <c r="F21" s="35">
        <f t="shared" si="0"/>
        <v>1542.9219999999998</v>
      </c>
      <c r="G21" s="36">
        <f t="shared" si="0"/>
        <v>119.56400000000001</v>
      </c>
      <c r="H21" s="36">
        <f t="shared" si="0"/>
        <v>0</v>
      </c>
      <c r="I21" s="36">
        <f t="shared" si="0"/>
        <v>246.34699999999998</v>
      </c>
      <c r="J21" s="35">
        <f t="shared" si="0"/>
        <v>2293.6249999999995</v>
      </c>
      <c r="K21" s="36">
        <f t="shared" si="0"/>
        <v>20.574999999999999</v>
      </c>
      <c r="L21" s="36">
        <f t="shared" si="0"/>
        <v>0</v>
      </c>
      <c r="M21" s="37">
        <f t="shared" si="0"/>
        <v>-11.934999999999995</v>
      </c>
    </row>
    <row r="24" spans="1:13" ht="15">
      <c r="A24" s="14" t="s">
        <v>38</v>
      </c>
    </row>
    <row r="25" spans="1:13">
      <c r="B25" s="28" t="s">
        <v>0</v>
      </c>
      <c r="C25" s="29"/>
      <c r="D25" s="29"/>
      <c r="E25" s="29"/>
      <c r="F25" s="28" t="s">
        <v>1</v>
      </c>
      <c r="G25" s="29"/>
      <c r="H25" s="29"/>
      <c r="I25" s="29"/>
      <c r="J25" s="28" t="s">
        <v>2</v>
      </c>
      <c r="K25" s="29"/>
      <c r="L25" s="29"/>
      <c r="M25" s="30"/>
    </row>
    <row r="26" spans="1:13">
      <c r="A26" s="42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1" t="s">
        <v>18</v>
      </c>
    </row>
    <row r="27" spans="1:13">
      <c r="A27" s="43" t="s">
        <v>4</v>
      </c>
      <c r="B27" s="17">
        <v>1.87</v>
      </c>
      <c r="C27" s="18">
        <v>0</v>
      </c>
      <c r="D27" s="18">
        <v>0</v>
      </c>
      <c r="E27" s="18">
        <v>0.06</v>
      </c>
      <c r="F27" s="17">
        <v>0.89300000000000002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2">
        <v>0</v>
      </c>
    </row>
    <row r="28" spans="1:13">
      <c r="A28" s="44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2.968</v>
      </c>
      <c r="G28" s="20">
        <v>0</v>
      </c>
      <c r="H28" s="20">
        <v>0</v>
      </c>
      <c r="I28" s="20">
        <v>8.6590000000000007</v>
      </c>
      <c r="J28" s="19">
        <v>0</v>
      </c>
      <c r="K28" s="20">
        <v>0</v>
      </c>
      <c r="L28" s="20">
        <v>0</v>
      </c>
      <c r="M28" s="33">
        <v>0</v>
      </c>
    </row>
    <row r="29" spans="1:13">
      <c r="A29" s="44" t="s">
        <v>6</v>
      </c>
      <c r="B29" s="19">
        <v>0</v>
      </c>
      <c r="C29" s="20">
        <v>0</v>
      </c>
      <c r="D29" s="20">
        <v>0</v>
      </c>
      <c r="E29" s="20">
        <v>0</v>
      </c>
      <c r="F29" s="19">
        <v>6.0190000000000001</v>
      </c>
      <c r="G29" s="20">
        <v>0</v>
      </c>
      <c r="H29" s="20">
        <v>0</v>
      </c>
      <c r="I29" s="20">
        <v>0</v>
      </c>
      <c r="J29" s="19">
        <v>14.548</v>
      </c>
      <c r="K29" s="20">
        <v>0</v>
      </c>
      <c r="L29" s="20">
        <v>0</v>
      </c>
      <c r="M29" s="33">
        <v>0</v>
      </c>
    </row>
    <row r="30" spans="1:13">
      <c r="A30" s="44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3">
        <v>0</v>
      </c>
    </row>
    <row r="31" spans="1:13">
      <c r="A31" s="44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3">
        <v>0</v>
      </c>
    </row>
    <row r="32" spans="1:13">
      <c r="A32" s="44" t="s">
        <v>9</v>
      </c>
      <c r="B32" s="19">
        <v>0.628</v>
      </c>
      <c r="C32" s="20">
        <v>0</v>
      </c>
      <c r="D32" s="20">
        <v>0</v>
      </c>
      <c r="E32" s="20">
        <v>0</v>
      </c>
      <c r="F32" s="19">
        <v>7.7560000000000002</v>
      </c>
      <c r="G32" s="20">
        <v>0</v>
      </c>
      <c r="H32" s="20">
        <v>0</v>
      </c>
      <c r="I32" s="20">
        <v>0</v>
      </c>
      <c r="J32" s="19">
        <v>2.1019999999999999</v>
      </c>
      <c r="K32" s="20">
        <v>0</v>
      </c>
      <c r="L32" s="20">
        <v>0</v>
      </c>
      <c r="M32" s="33">
        <v>0</v>
      </c>
    </row>
    <row r="33" spans="1:13">
      <c r="A33" s="44" t="s">
        <v>10</v>
      </c>
      <c r="B33" s="19">
        <v>0.16700000000000001</v>
      </c>
      <c r="C33" s="20">
        <v>0</v>
      </c>
      <c r="D33" s="20">
        <v>0</v>
      </c>
      <c r="E33" s="20">
        <v>0</v>
      </c>
      <c r="F33" s="19">
        <v>43.823</v>
      </c>
      <c r="G33" s="20">
        <v>1.7490000000000001</v>
      </c>
      <c r="H33" s="20">
        <v>0</v>
      </c>
      <c r="I33" s="20">
        <v>-15.503</v>
      </c>
      <c r="J33" s="19">
        <v>5.391</v>
      </c>
      <c r="K33" s="20">
        <v>0</v>
      </c>
      <c r="L33" s="20">
        <v>0</v>
      </c>
      <c r="M33" s="33">
        <v>0</v>
      </c>
    </row>
    <row r="34" spans="1:13">
      <c r="A34" s="44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35.462000000000003</v>
      </c>
      <c r="G34" s="20">
        <v>11.836</v>
      </c>
      <c r="H34" s="20">
        <v>0</v>
      </c>
      <c r="I34" s="20">
        <v>12.756</v>
      </c>
      <c r="J34" s="19">
        <v>63.615000000000002</v>
      </c>
      <c r="K34" s="20">
        <v>0</v>
      </c>
      <c r="L34" s="20">
        <v>0</v>
      </c>
      <c r="M34" s="33">
        <v>2.1000000000000001E-2</v>
      </c>
    </row>
    <row r="35" spans="1:13">
      <c r="A35" s="45" t="s">
        <v>12</v>
      </c>
      <c r="B35" s="22">
        <v>5.6000000000000001E-2</v>
      </c>
      <c r="C35" s="23">
        <v>0</v>
      </c>
      <c r="D35" s="23">
        <v>0</v>
      </c>
      <c r="E35" s="23">
        <v>0</v>
      </c>
      <c r="F35" s="22">
        <v>3.5000000000000003E-2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4">
        <v>0</v>
      </c>
    </row>
    <row r="36" spans="1:13">
      <c r="A36" s="42" t="s">
        <v>13</v>
      </c>
      <c r="B36" s="35">
        <f>SUM(B27:B35)</f>
        <v>2.7210000000000001</v>
      </c>
      <c r="C36" s="36">
        <f>SUM(C27:C35)</f>
        <v>0</v>
      </c>
      <c r="D36" s="36">
        <f>SUM(D27:D35)</f>
        <v>0</v>
      </c>
      <c r="E36" s="36">
        <f t="shared" ref="E36:M36" si="1">SUM(E27:E35)</f>
        <v>0.06</v>
      </c>
      <c r="F36" s="35">
        <f t="shared" si="1"/>
        <v>96.956000000000003</v>
      </c>
      <c r="G36" s="36">
        <f t="shared" si="1"/>
        <v>13.585000000000001</v>
      </c>
      <c r="H36" s="36">
        <f t="shared" si="1"/>
        <v>0</v>
      </c>
      <c r="I36" s="36">
        <f t="shared" si="1"/>
        <v>5.9120000000000008</v>
      </c>
      <c r="J36" s="35">
        <f t="shared" si="1"/>
        <v>85.656000000000006</v>
      </c>
      <c r="K36" s="36">
        <f t="shared" si="1"/>
        <v>0</v>
      </c>
      <c r="L36" s="36">
        <f t="shared" si="1"/>
        <v>0</v>
      </c>
      <c r="M36" s="37">
        <f t="shared" si="1"/>
        <v>2.1000000000000001E-2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mefau</cp:lastModifiedBy>
  <cp:lastPrinted>2012-11-14T12:43:55Z</cp:lastPrinted>
  <dcterms:created xsi:type="dcterms:W3CDTF">2012-11-14T10:20:22Z</dcterms:created>
  <dcterms:modified xsi:type="dcterms:W3CDTF">2014-08-05T08:02:50Z</dcterms:modified>
</cp:coreProperties>
</file>