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28155" windowHeight="12270" activeTab="11"/>
  </bookViews>
  <sheets>
    <sheet name="januar" sheetId="1" r:id="rId1"/>
    <sheet name="februar" sheetId="13" r:id="rId2"/>
    <sheet name="mars" sheetId="14" r:id="rId3"/>
    <sheet name="april" sheetId="15" r:id="rId4"/>
    <sheet name="mai" sheetId="16" r:id="rId5"/>
    <sheet name="juni" sheetId="17" r:id="rId6"/>
    <sheet name="juli" sheetId="18" r:id="rId7"/>
    <sheet name="august" sheetId="19" r:id="rId8"/>
    <sheet name="september" sheetId="20" r:id="rId9"/>
    <sheet name="oktober" sheetId="21" r:id="rId10"/>
    <sheet name="november" sheetId="22" r:id="rId11"/>
    <sheet name="desember" sheetId="23" r:id="rId12"/>
  </sheets>
  <calcPr calcId="125725"/>
</workbook>
</file>

<file path=xl/calcChain.xml><?xml version="1.0" encoding="utf-8"?>
<calcChain xmlns="http://schemas.openxmlformats.org/spreadsheetml/2006/main">
  <c r="B21" i="15"/>
  <c r="C21"/>
  <c r="D21"/>
  <c r="E21"/>
  <c r="F21"/>
  <c r="G21"/>
  <c r="H21"/>
  <c r="I21"/>
  <c r="J21"/>
  <c r="K21"/>
  <c r="L21"/>
  <c r="M21"/>
  <c r="M36" i="23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22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21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20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19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18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17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16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15"/>
  <c r="L36"/>
  <c r="K36"/>
  <c r="J36"/>
  <c r="I36"/>
  <c r="H36"/>
  <c r="G36"/>
  <c r="F36"/>
  <c r="E36"/>
  <c r="D36"/>
  <c r="C36"/>
  <c r="B36"/>
  <c r="M36" i="14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13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  <c r="M36" i="1"/>
  <c r="L36"/>
  <c r="K36"/>
  <c r="J36"/>
  <c r="I36"/>
  <c r="H36"/>
  <c r="G36"/>
  <c r="F36"/>
  <c r="E36"/>
  <c r="D36"/>
  <c r="C36"/>
  <c r="B36"/>
  <c r="M21"/>
  <c r="L21"/>
  <c r="K21"/>
  <c r="J21"/>
  <c r="I21"/>
  <c r="H21"/>
  <c r="G21"/>
  <c r="F21"/>
  <c r="E21"/>
  <c r="D21"/>
  <c r="C21"/>
  <c r="B21"/>
</calcChain>
</file>

<file path=xl/sharedStrings.xml><?xml version="1.0" encoding="utf-8"?>
<sst xmlns="http://schemas.openxmlformats.org/spreadsheetml/2006/main" count="804" uniqueCount="55">
  <si>
    <t>Tidligere utsett</t>
  </si>
  <si>
    <t>Fjorårets utsett</t>
  </si>
  <si>
    <t>Årets utsett</t>
  </si>
  <si>
    <t>Fylke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</si>
  <si>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</si>
  <si>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</si>
  <si>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</si>
  <si>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</si>
  <si>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</si>
  <si>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</si>
  <si>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</si>
  <si>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</si>
  <si>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</si>
  <si>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</si>
  <si>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Forklaring</t>
  </si>
  <si>
    <t>Dødfisk</t>
  </si>
  <si>
    <t>Utkast</t>
  </si>
  <si>
    <t>Rømming</t>
  </si>
  <si>
    <t>Annet</t>
  </si>
  <si>
    <t>Innrapporterte tall slått sammen for art, fylke, måned og utsettsår</t>
  </si>
  <si>
    <t>Kilde: Fiskeridirektoratet, månedsrapportering fra oppdretter</t>
  </si>
  <si>
    <t>Dødfisk = Antall fisk som er rapportert som døde av oppdretter</t>
  </si>
  <si>
    <t>Utkast = Antall fisk som er vraket på slakteriet</t>
  </si>
  <si>
    <t>Rømming = Antall fisk som er rapportert rømt. Tallene kan avvike fra innrapporert rømmingsskjema</t>
  </si>
  <si>
    <t>Annet = Antall fisk som er rapportert som tapte som følge av andre årsaker. Denne posten inneholder også innrapporterte tellefeil.</t>
  </si>
  <si>
    <t>Tellefeil er en justering i henhold til opprinnelig utsett. Dersom det ved fordeling av totalt svinn på årsakene dødfisk,</t>
  </si>
  <si>
    <t xml:space="preserve">utkast fra slakteri, rømming og annet gjenstår fisk føres disse som et positivt tall under tellefeil. Motsatt dersom </t>
  </si>
  <si>
    <t xml:space="preserve">det ved fordeling av av totalt svinn på årsakene dødfisk, utkast, rømming og annet mangler fisk. Da føres disse som et </t>
  </si>
  <si>
    <t>negativt tall under tellefeil.</t>
  </si>
  <si>
    <t>SVINN I PRODUKSJONEN 2009</t>
  </si>
  <si>
    <t>Innrapporterte svinntall for laks i januar 2009. Antall i 1000 stk</t>
  </si>
  <si>
    <t>Innrapporterte svinntall for regnbueørret i januar 2009. Antall i 1000 stk</t>
  </si>
  <si>
    <t>Innrapporterte svinntall for regnbueørret i februar 2009. Antall i 1000 stk</t>
  </si>
  <si>
    <t>Innrapporterte svinntall for laks i februar 2009. Antall i 1000 stk</t>
  </si>
  <si>
    <t>Innrapporterte svinntall for regnbueørret i mars 2009. Antall i 1000 stk</t>
  </si>
  <si>
    <t>Innrapporterte svinntall for laks i mars 2009. Antall i 1000 stk</t>
  </si>
  <si>
    <t>Innrapporterte svinntall for regnbueørret i april 2009. Antall i 1000 stk</t>
  </si>
  <si>
    <t>Innrapporterte svinntall for laks i april 2009. Antall i 1000 stk</t>
  </si>
  <si>
    <t>Innrapporterte svinntall for laks i mai 2009. Antall i 1000 stk</t>
  </si>
  <si>
    <t>Innrapporterte svinntall for regnbueørret i mai 2009. Antall i 1000 stk</t>
  </si>
  <si>
    <t>Innrapporterte svinntall for laks i juni 2009. Antall i 1000 stk</t>
  </si>
  <si>
    <t>Innrapporterte svinntall for regnbueørret i juni 2009. Antall i 1000 stk</t>
  </si>
  <si>
    <t>Innrapporterte svinntall for laks i juli 2009. Antall i 1000 stk</t>
  </si>
  <si>
    <t>Innrapporterte svinntall for regnbueørret i juli 2009. Antall i 1000 stk</t>
  </si>
  <si>
    <t>Innrapporterte svinntall for laks i august 2009. Antall i 1000 stk</t>
  </si>
  <si>
    <t>Innrapporterte svinntall for regnbueørret i august 2009. Antall i 1000 stk</t>
  </si>
  <si>
    <t>Innrapporterte svinntall for regnbueørret i september 2009. Antall i 1000 stk</t>
  </si>
  <si>
    <t>Innrapporterte svinntall for laks i september 2009. Antall i 1000 stk</t>
  </si>
  <si>
    <t>Innrapporterte svinntall for regnbueørret i oktober 2009. Antall i 1000 stk</t>
  </si>
  <si>
    <t>Innrapporterte svinntall for laks i oktober 2009. Antall i 1000 stk</t>
  </si>
  <si>
    <t>Innrapporterte svinntall for regnbueørret i november 2009. Antall i 1000 stk</t>
  </si>
  <si>
    <t>Innrapporterte svinntall for laks i november 2009. Antall i 1000 stk</t>
  </si>
  <si>
    <t>Innrapporterte svinntall for laks i desember 2009. Antall i 1000 stk</t>
  </si>
  <si>
    <t>Innrapporterte svinntall for regnbueørret i desember 2009. Antall i 1000 stk</t>
  </si>
  <si>
    <t>Innrapporterte data per 31.7.2014</t>
  </si>
</sst>
</file>

<file path=xl/styles.xml><?xml version="1.0" encoding="utf-8"?>
<styleSheet xmlns="http://schemas.openxmlformats.org/spreadsheetml/2006/main">
  <numFmts count="1">
    <numFmt numFmtId="164" formatCode="[$-414]mmmm\ yyyy;@"/>
  </numFmts>
  <fonts count="11">
    <font>
      <sz val="10"/>
      <color theme="1"/>
      <name val="Arial"/>
      <family val="2"/>
    </font>
    <font>
      <sz val="22"/>
      <color rgb="FF0033A0"/>
      <name val="Verdana"/>
      <family val="2"/>
    </font>
    <font>
      <sz val="14"/>
      <color theme="3" tint="0.39997558519241921"/>
      <name val="Verdana"/>
      <family val="2"/>
    </font>
    <font>
      <sz val="14"/>
      <color rgb="FF0033A0"/>
      <name val="Verdana"/>
      <family val="2"/>
    </font>
    <font>
      <sz val="10"/>
      <color theme="3" tint="0.39997558519241921"/>
      <name val="Verdana"/>
      <family val="2"/>
    </font>
    <font>
      <sz val="10"/>
      <name val="Verdana"/>
      <family val="2"/>
    </font>
    <font>
      <sz val="10"/>
      <color theme="3" tint="-0.499984740745262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0"/>
      <color rgb="FF0033A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D1FBFF"/>
        <bgColor indexed="64"/>
      </patternFill>
    </fill>
    <fill>
      <patternFill patternType="solid">
        <fgColor rgb="FFE5FD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7" fillId="0" borderId="0" xfId="0" applyNumberFormat="1" applyFont="1"/>
    <xf numFmtId="3" fontId="7" fillId="0" borderId="0" xfId="0" applyNumberFormat="1" applyFont="1"/>
    <xf numFmtId="0" fontId="7" fillId="0" borderId="0" xfId="0" applyFont="1"/>
    <xf numFmtId="0" fontId="8" fillId="0" borderId="0" xfId="0" applyFont="1"/>
    <xf numFmtId="0" fontId="0" fillId="3" borderId="1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3" fontId="7" fillId="0" borderId="3" xfId="0" applyNumberFormat="1" applyFont="1" applyBorder="1"/>
    <xf numFmtId="3" fontId="7" fillId="0" borderId="4" xfId="0" applyNumberFormat="1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0" borderId="6" xfId="0" applyNumberFormat="1" applyFont="1" applyBorder="1" applyAlignment="1">
      <alignment horizontal="right"/>
    </xf>
    <xf numFmtId="3" fontId="7" fillId="0" borderId="7" xfId="0" applyNumberFormat="1" applyFont="1" applyBorder="1"/>
    <xf numFmtId="3" fontId="7" fillId="0" borderId="8" xfId="0" applyNumberFormat="1" applyFont="1" applyBorder="1"/>
    <xf numFmtId="0" fontId="9" fillId="0" borderId="0" xfId="0" applyFont="1"/>
    <xf numFmtId="0" fontId="7" fillId="0" borderId="0" xfId="0" applyNumberFormat="1" applyFont="1"/>
    <xf numFmtId="0" fontId="10" fillId="0" borderId="0" xfId="0" applyFont="1"/>
    <xf numFmtId="0" fontId="7" fillId="0" borderId="0" xfId="0" applyFont="1" applyAlignment="1">
      <alignment horizontal="left" wrapText="1"/>
    </xf>
    <xf numFmtId="0" fontId="7" fillId="2" borderId="9" xfId="0" applyFont="1" applyFill="1" applyBorder="1"/>
    <xf numFmtId="0" fontId="7" fillId="4" borderId="10" xfId="0" applyFont="1" applyFill="1" applyBorder="1"/>
    <xf numFmtId="0" fontId="7" fillId="4" borderId="11" xfId="0" applyFont="1" applyFill="1" applyBorder="1"/>
    <xf numFmtId="0" fontId="7" fillId="4" borderId="12" xfId="0" applyFont="1" applyFill="1" applyBorder="1"/>
    <xf numFmtId="0" fontId="7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3" borderId="15" xfId="0" applyFill="1" applyBorder="1" applyAlignment="1">
      <alignment horizontal="right"/>
    </xf>
    <xf numFmtId="3" fontId="7" fillId="0" borderId="16" xfId="0" applyNumberFormat="1" applyFont="1" applyBorder="1"/>
    <xf numFmtId="3" fontId="7" fillId="0" borderId="17" xfId="0" applyNumberFormat="1" applyFont="1" applyBorder="1"/>
    <xf numFmtId="3" fontId="7" fillId="0" borderId="18" xfId="0" applyNumberFormat="1" applyFont="1" applyBorder="1"/>
    <xf numFmtId="3" fontId="7" fillId="2" borderId="1" xfId="0" applyNumberFormat="1" applyFont="1" applyFill="1" applyBorder="1"/>
    <xf numFmtId="3" fontId="7" fillId="2" borderId="2" xfId="0" applyNumberFormat="1" applyFont="1" applyFill="1" applyBorder="1"/>
    <xf numFmtId="3" fontId="7" fillId="2" borderId="15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A1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.75" customHeight="1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30</v>
      </c>
    </row>
    <row r="10" spans="1:13">
      <c r="B10" s="32" t="s">
        <v>0</v>
      </c>
      <c r="C10" s="33"/>
      <c r="D10" s="33"/>
      <c r="E10" s="33"/>
      <c r="F10" s="32" t="s">
        <v>1</v>
      </c>
      <c r="G10" s="33"/>
      <c r="H10" s="33"/>
      <c r="I10" s="33"/>
      <c r="J10" s="32" t="s">
        <v>2</v>
      </c>
      <c r="K10" s="33"/>
      <c r="L10" s="33"/>
      <c r="M10" s="34"/>
    </row>
    <row r="11" spans="1:13">
      <c r="A11" s="2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5" t="s">
        <v>18</v>
      </c>
    </row>
    <row r="12" spans="1:13">
      <c r="A12" s="29" t="s">
        <v>4</v>
      </c>
      <c r="B12" s="17">
        <v>18.084</v>
      </c>
      <c r="C12" s="18">
        <v>56.959000000000003</v>
      </c>
      <c r="D12" s="18">
        <v>0</v>
      </c>
      <c r="E12" s="18">
        <v>16.079000000000001</v>
      </c>
      <c r="F12" s="17">
        <v>175.59200000000001</v>
      </c>
      <c r="G12" s="18">
        <v>0</v>
      </c>
      <c r="H12" s="18">
        <v>0</v>
      </c>
      <c r="I12" s="18">
        <v>0.04</v>
      </c>
      <c r="J12" s="17">
        <v>0</v>
      </c>
      <c r="K12" s="18">
        <v>0</v>
      </c>
      <c r="L12" s="18">
        <v>0</v>
      </c>
      <c r="M12" s="36">
        <v>0</v>
      </c>
    </row>
    <row r="13" spans="1:13">
      <c r="A13" s="30" t="s">
        <v>5</v>
      </c>
      <c r="B13" s="19">
        <v>52.392000000000003</v>
      </c>
      <c r="C13" s="20">
        <v>1.593</v>
      </c>
      <c r="D13" s="20">
        <v>0</v>
      </c>
      <c r="E13" s="20">
        <v>48.667999999999999</v>
      </c>
      <c r="F13" s="19">
        <v>365.38400000000001</v>
      </c>
      <c r="G13" s="20">
        <v>0</v>
      </c>
      <c r="H13" s="20">
        <v>0</v>
      </c>
      <c r="I13" s="20">
        <v>0.03</v>
      </c>
      <c r="J13" s="19">
        <v>0.35899999999999999</v>
      </c>
      <c r="K13" s="20">
        <v>0</v>
      </c>
      <c r="L13" s="20">
        <v>0</v>
      </c>
      <c r="M13" s="37">
        <v>0</v>
      </c>
    </row>
    <row r="14" spans="1:13">
      <c r="A14" s="30" t="s">
        <v>6</v>
      </c>
      <c r="B14" s="19">
        <v>36.478999999999999</v>
      </c>
      <c r="C14" s="20">
        <v>6.5819999999999999</v>
      </c>
      <c r="D14" s="20">
        <v>12.189</v>
      </c>
      <c r="E14" s="20">
        <v>90.257999999999996</v>
      </c>
      <c r="F14" s="19">
        <v>266.65699999999998</v>
      </c>
      <c r="G14" s="20">
        <v>0</v>
      </c>
      <c r="H14" s="20">
        <v>0</v>
      </c>
      <c r="I14" s="20">
        <v>6.4000000000000001E-2</v>
      </c>
      <c r="J14" s="19">
        <v>0</v>
      </c>
      <c r="K14" s="20">
        <v>0</v>
      </c>
      <c r="L14" s="20">
        <v>0</v>
      </c>
      <c r="M14" s="37">
        <v>0</v>
      </c>
    </row>
    <row r="15" spans="1:13">
      <c r="A15" s="30" t="s">
        <v>7</v>
      </c>
      <c r="B15" s="19">
        <v>11.631</v>
      </c>
      <c r="C15" s="20">
        <v>7.6050000000000004</v>
      </c>
      <c r="D15" s="21">
        <v>0</v>
      </c>
      <c r="E15" s="20">
        <v>-24.169</v>
      </c>
      <c r="F15" s="19">
        <v>136.60300000000001</v>
      </c>
      <c r="G15" s="20">
        <v>0</v>
      </c>
      <c r="H15" s="20">
        <v>0</v>
      </c>
      <c r="I15" s="20">
        <v>0</v>
      </c>
      <c r="J15" s="19">
        <v>0</v>
      </c>
      <c r="K15" s="20">
        <v>0</v>
      </c>
      <c r="L15" s="20">
        <v>0</v>
      </c>
      <c r="M15" s="37">
        <v>0</v>
      </c>
    </row>
    <row r="16" spans="1:13">
      <c r="A16" s="30" t="s">
        <v>8</v>
      </c>
      <c r="B16" s="19">
        <v>40.146000000000001</v>
      </c>
      <c r="C16" s="20">
        <v>3.4079999999999999</v>
      </c>
      <c r="D16" s="20">
        <v>0</v>
      </c>
      <c r="E16" s="20">
        <v>-5.0330000000000004</v>
      </c>
      <c r="F16" s="19">
        <v>110.40600000000001</v>
      </c>
      <c r="G16" s="20">
        <v>0</v>
      </c>
      <c r="H16" s="20">
        <v>0</v>
      </c>
      <c r="I16" s="20">
        <v>-62.552999999999997</v>
      </c>
      <c r="J16" s="19">
        <v>0</v>
      </c>
      <c r="K16" s="20">
        <v>0</v>
      </c>
      <c r="L16" s="20">
        <v>0</v>
      </c>
      <c r="M16" s="37">
        <v>0</v>
      </c>
    </row>
    <row r="17" spans="1:13">
      <c r="A17" s="30" t="s">
        <v>9</v>
      </c>
      <c r="B17" s="19">
        <v>63.295000000000002</v>
      </c>
      <c r="C17" s="20">
        <v>49.097000000000001</v>
      </c>
      <c r="D17" s="20">
        <v>0</v>
      </c>
      <c r="E17" s="20">
        <v>-37.106999999999999</v>
      </c>
      <c r="F17" s="19">
        <v>205.809</v>
      </c>
      <c r="G17" s="20">
        <v>0</v>
      </c>
      <c r="H17" s="20">
        <v>0</v>
      </c>
      <c r="I17" s="20">
        <v>-10.484999999999999</v>
      </c>
      <c r="J17" s="19">
        <v>0</v>
      </c>
      <c r="K17" s="20">
        <v>0</v>
      </c>
      <c r="L17" s="20">
        <v>0</v>
      </c>
      <c r="M17" s="37">
        <v>0</v>
      </c>
    </row>
    <row r="18" spans="1:13">
      <c r="A18" s="30" t="s">
        <v>10</v>
      </c>
      <c r="B18" s="19">
        <v>15.507999999999999</v>
      </c>
      <c r="C18" s="20">
        <v>115.914</v>
      </c>
      <c r="D18" s="20">
        <v>0</v>
      </c>
      <c r="E18" s="20">
        <v>-19.317</v>
      </c>
      <c r="F18" s="19">
        <v>94.78</v>
      </c>
      <c r="G18" s="20">
        <v>0</v>
      </c>
      <c r="H18" s="20">
        <v>0</v>
      </c>
      <c r="I18" s="20">
        <v>-4</v>
      </c>
      <c r="J18" s="19">
        <v>0</v>
      </c>
      <c r="K18" s="20">
        <v>0</v>
      </c>
      <c r="L18" s="20">
        <v>0</v>
      </c>
      <c r="M18" s="37">
        <v>0</v>
      </c>
    </row>
    <row r="19" spans="1:13">
      <c r="A19" s="30" t="s">
        <v>11</v>
      </c>
      <c r="B19" s="19">
        <v>75.793999999999997</v>
      </c>
      <c r="C19" s="20">
        <v>54.795000000000002</v>
      </c>
      <c r="D19" s="20">
        <v>0</v>
      </c>
      <c r="E19" s="20">
        <v>-33.732999999999997</v>
      </c>
      <c r="F19" s="19">
        <v>200.42699999999999</v>
      </c>
      <c r="G19" s="20">
        <v>0.75900000000000001</v>
      </c>
      <c r="H19" s="20">
        <v>0</v>
      </c>
      <c r="I19" s="20">
        <v>0.124</v>
      </c>
      <c r="J19" s="19">
        <v>1.4E-2</v>
      </c>
      <c r="K19" s="20">
        <v>0</v>
      </c>
      <c r="L19" s="20">
        <v>0</v>
      </c>
      <c r="M19" s="37">
        <v>0</v>
      </c>
    </row>
    <row r="20" spans="1:13">
      <c r="A20" s="31" t="s">
        <v>12</v>
      </c>
      <c r="B20" s="22">
        <v>34.319000000000003</v>
      </c>
      <c r="C20" s="23">
        <v>62.170999999999999</v>
      </c>
      <c r="D20" s="23">
        <v>0</v>
      </c>
      <c r="E20" s="23">
        <v>-59.350999999999999</v>
      </c>
      <c r="F20" s="22">
        <v>108.697</v>
      </c>
      <c r="G20" s="23">
        <v>0</v>
      </c>
      <c r="H20" s="23">
        <v>0</v>
      </c>
      <c r="I20" s="23">
        <v>1E-3</v>
      </c>
      <c r="J20" s="22">
        <v>0</v>
      </c>
      <c r="K20" s="23">
        <v>0</v>
      </c>
      <c r="L20" s="23">
        <v>0</v>
      </c>
      <c r="M20" s="38">
        <v>0</v>
      </c>
    </row>
    <row r="21" spans="1:13">
      <c r="A21" s="28" t="s">
        <v>13</v>
      </c>
      <c r="B21" s="39">
        <f>SUM(B12:B20)</f>
        <v>347.64800000000002</v>
      </c>
      <c r="C21" s="40">
        <f>SUM(C12:C20)</f>
        <v>358.12400000000002</v>
      </c>
      <c r="D21" s="40">
        <f>SUM(D12:D20)</f>
        <v>12.189</v>
      </c>
      <c r="E21" s="40">
        <f t="shared" ref="E21:M21" si="0">SUM(E12:E20)</f>
        <v>-23.705000000000005</v>
      </c>
      <c r="F21" s="39">
        <f t="shared" si="0"/>
        <v>1664.355</v>
      </c>
      <c r="G21" s="40">
        <f t="shared" si="0"/>
        <v>0.75900000000000001</v>
      </c>
      <c r="H21" s="40">
        <f t="shared" si="0"/>
        <v>0</v>
      </c>
      <c r="I21" s="40">
        <f t="shared" si="0"/>
        <v>-76.778999999999996</v>
      </c>
      <c r="J21" s="39">
        <f t="shared" si="0"/>
        <v>0.373</v>
      </c>
      <c r="K21" s="40">
        <f t="shared" si="0"/>
        <v>0</v>
      </c>
      <c r="L21" s="40">
        <f t="shared" si="0"/>
        <v>0</v>
      </c>
      <c r="M21" s="41">
        <f t="shared" si="0"/>
        <v>0</v>
      </c>
    </row>
    <row r="24" spans="1:13" ht="15">
      <c r="A24" s="14" t="s">
        <v>31</v>
      </c>
    </row>
    <row r="25" spans="1:13">
      <c r="B25" s="32" t="s">
        <v>0</v>
      </c>
      <c r="C25" s="33"/>
      <c r="D25" s="33"/>
      <c r="E25" s="33"/>
      <c r="F25" s="32" t="s">
        <v>1</v>
      </c>
      <c r="G25" s="33"/>
      <c r="H25" s="33"/>
      <c r="I25" s="33"/>
      <c r="J25" s="32" t="s">
        <v>2</v>
      </c>
      <c r="K25" s="33"/>
      <c r="L25" s="33"/>
      <c r="M25" s="34"/>
    </row>
    <row r="26" spans="1:13">
      <c r="A26" s="2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5" t="s">
        <v>18</v>
      </c>
    </row>
    <row r="27" spans="1:13">
      <c r="A27" s="29" t="s">
        <v>4</v>
      </c>
      <c r="B27" s="17">
        <v>9.8279999999999994</v>
      </c>
      <c r="C27" s="18">
        <v>0.27800000000000002</v>
      </c>
      <c r="D27" s="18">
        <v>0</v>
      </c>
      <c r="E27" s="18">
        <v>-10.475</v>
      </c>
      <c r="F27" s="17">
        <v>4.6420000000000003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6">
        <v>0</v>
      </c>
    </row>
    <row r="28" spans="1:13">
      <c r="A28" s="30" t="s">
        <v>5</v>
      </c>
      <c r="B28" s="19">
        <v>1.5169999999999999</v>
      </c>
      <c r="C28" s="20">
        <v>0</v>
      </c>
      <c r="D28" s="20">
        <v>0</v>
      </c>
      <c r="E28" s="20">
        <v>0</v>
      </c>
      <c r="F28" s="19">
        <v>4.1639999999999997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37">
        <v>0</v>
      </c>
    </row>
    <row r="29" spans="1:13">
      <c r="A29" s="30" t="s">
        <v>6</v>
      </c>
      <c r="B29" s="19">
        <v>4.4770000000000003</v>
      </c>
      <c r="C29" s="20">
        <v>1.6850000000000001</v>
      </c>
      <c r="D29" s="20">
        <v>0</v>
      </c>
      <c r="E29" s="20">
        <v>-4.4029999999999996</v>
      </c>
      <c r="F29" s="19">
        <v>4.915</v>
      </c>
      <c r="G29" s="20">
        <v>0</v>
      </c>
      <c r="H29" s="20">
        <v>0</v>
      </c>
      <c r="I29" s="20">
        <v>0</v>
      </c>
      <c r="J29" s="19">
        <v>0</v>
      </c>
      <c r="K29" s="20">
        <v>0</v>
      </c>
      <c r="L29" s="20">
        <v>0</v>
      </c>
      <c r="M29" s="37">
        <v>0</v>
      </c>
    </row>
    <row r="30" spans="1:13">
      <c r="A30" s="3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7">
        <v>0</v>
      </c>
    </row>
    <row r="31" spans="1:13">
      <c r="A31" s="30" t="s">
        <v>8</v>
      </c>
      <c r="B31" s="19">
        <v>0.24</v>
      </c>
      <c r="C31" s="20">
        <v>0</v>
      </c>
      <c r="D31" s="20">
        <v>0</v>
      </c>
      <c r="E31" s="20">
        <v>0</v>
      </c>
      <c r="F31" s="19">
        <v>0.95199999999999996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7">
        <v>0</v>
      </c>
    </row>
    <row r="32" spans="1:13">
      <c r="A32" s="30" t="s">
        <v>9</v>
      </c>
      <c r="B32" s="19">
        <v>2.3069999999999999</v>
      </c>
      <c r="C32" s="20">
        <v>1.675</v>
      </c>
      <c r="D32" s="20">
        <v>0</v>
      </c>
      <c r="E32" s="20">
        <v>1.1379999999999999</v>
      </c>
      <c r="F32" s="19">
        <v>2.5630000000000002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37">
        <v>0</v>
      </c>
    </row>
    <row r="33" spans="1:13">
      <c r="A33" s="30" t="s">
        <v>10</v>
      </c>
      <c r="B33" s="19">
        <v>6.8739999999999997</v>
      </c>
      <c r="C33" s="20">
        <v>1.677</v>
      </c>
      <c r="D33" s="20">
        <v>0</v>
      </c>
      <c r="E33" s="20">
        <v>18.673999999999999</v>
      </c>
      <c r="F33" s="19">
        <v>11.349</v>
      </c>
      <c r="G33" s="20">
        <v>0</v>
      </c>
      <c r="H33" s="20">
        <v>0</v>
      </c>
      <c r="I33" s="20">
        <v>0</v>
      </c>
      <c r="J33" s="19">
        <v>0</v>
      </c>
      <c r="K33" s="20">
        <v>0</v>
      </c>
      <c r="L33" s="20">
        <v>0</v>
      </c>
      <c r="M33" s="37">
        <v>0</v>
      </c>
    </row>
    <row r="34" spans="1:13">
      <c r="A34" s="30" t="s">
        <v>11</v>
      </c>
      <c r="B34" s="19">
        <v>13.231</v>
      </c>
      <c r="C34" s="20">
        <v>8.6129999999999995</v>
      </c>
      <c r="D34" s="20">
        <v>0</v>
      </c>
      <c r="E34" s="20">
        <v>6.4160000000000004</v>
      </c>
      <c r="F34" s="19">
        <v>52.676000000000002</v>
      </c>
      <c r="G34" s="20">
        <v>0</v>
      </c>
      <c r="H34" s="20">
        <v>0</v>
      </c>
      <c r="I34" s="20">
        <v>4.3999999999999997E-2</v>
      </c>
      <c r="J34" s="19">
        <v>4.7140000000000004</v>
      </c>
      <c r="K34" s="20">
        <v>0</v>
      </c>
      <c r="L34" s="20">
        <v>0</v>
      </c>
      <c r="M34" s="37">
        <v>0</v>
      </c>
    </row>
    <row r="35" spans="1:13">
      <c r="A35" s="31" t="s">
        <v>12</v>
      </c>
      <c r="B35" s="22">
        <v>0.42699999999999999</v>
      </c>
      <c r="C35" s="23">
        <v>0.14399999999999999</v>
      </c>
      <c r="D35" s="23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8">
        <v>0</v>
      </c>
    </row>
    <row r="36" spans="1:13">
      <c r="A36" s="28" t="s">
        <v>13</v>
      </c>
      <c r="B36" s="39">
        <f>SUM(B27:B35)</f>
        <v>38.900999999999996</v>
      </c>
      <c r="C36" s="40">
        <f>SUM(C27:C35)</f>
        <v>14.071999999999999</v>
      </c>
      <c r="D36" s="40">
        <f>SUM(D27:D35)</f>
        <v>0</v>
      </c>
      <c r="E36" s="40">
        <f t="shared" ref="E36:M36" si="1">SUM(E27:E35)</f>
        <v>11.35</v>
      </c>
      <c r="F36" s="39">
        <f t="shared" si="1"/>
        <v>81.260999999999996</v>
      </c>
      <c r="G36" s="40">
        <f t="shared" si="1"/>
        <v>0</v>
      </c>
      <c r="H36" s="40">
        <f t="shared" si="1"/>
        <v>0</v>
      </c>
      <c r="I36" s="40">
        <f t="shared" si="1"/>
        <v>4.3999999999999997E-2</v>
      </c>
      <c r="J36" s="39">
        <f t="shared" si="1"/>
        <v>4.7140000000000004</v>
      </c>
      <c r="K36" s="40">
        <f t="shared" si="1"/>
        <v>0</v>
      </c>
      <c r="L36" s="40">
        <f t="shared" si="1"/>
        <v>0</v>
      </c>
      <c r="M36" s="41">
        <f t="shared" si="1"/>
        <v>0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B10:E10"/>
    <mergeCell ref="F10:I10"/>
    <mergeCell ref="J10:M10"/>
    <mergeCell ref="A43:M43"/>
    <mergeCell ref="B25:E25"/>
    <mergeCell ref="F25:I25"/>
    <mergeCell ref="J25:M2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.75" customHeight="1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49</v>
      </c>
    </row>
    <row r="10" spans="1:13">
      <c r="B10" s="32" t="s">
        <v>0</v>
      </c>
      <c r="C10" s="33"/>
      <c r="D10" s="33"/>
      <c r="E10" s="33"/>
      <c r="F10" s="32" t="s">
        <v>1</v>
      </c>
      <c r="G10" s="33"/>
      <c r="H10" s="33"/>
      <c r="I10" s="33"/>
      <c r="J10" s="32" t="s">
        <v>2</v>
      </c>
      <c r="K10" s="33"/>
      <c r="L10" s="33"/>
      <c r="M10" s="34"/>
    </row>
    <row r="11" spans="1:13">
      <c r="A11" s="2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5" t="s">
        <v>18</v>
      </c>
    </row>
    <row r="12" spans="1:13">
      <c r="A12" s="29" t="s">
        <v>4</v>
      </c>
      <c r="B12" s="17">
        <v>1.7529999999999999</v>
      </c>
      <c r="C12" s="18">
        <v>0.21</v>
      </c>
      <c r="D12" s="18">
        <v>0</v>
      </c>
      <c r="E12" s="18">
        <v>-0.191</v>
      </c>
      <c r="F12" s="17">
        <v>45.548999999999999</v>
      </c>
      <c r="G12" s="18">
        <v>1.4059999999999999</v>
      </c>
      <c r="H12" s="18">
        <v>0</v>
      </c>
      <c r="I12" s="18">
        <v>-0.60799999999999998</v>
      </c>
      <c r="J12" s="17">
        <v>431.12299999999999</v>
      </c>
      <c r="K12" s="18">
        <v>0</v>
      </c>
      <c r="L12" s="18">
        <v>0</v>
      </c>
      <c r="M12" s="36">
        <v>0.02</v>
      </c>
    </row>
    <row r="13" spans="1:13">
      <c r="A13" s="30" t="s">
        <v>5</v>
      </c>
      <c r="B13" s="19">
        <v>0.76100000000000001</v>
      </c>
      <c r="C13" s="20">
        <v>0.2</v>
      </c>
      <c r="D13" s="20">
        <v>0</v>
      </c>
      <c r="E13" s="20">
        <v>8.5389999999999997</v>
      </c>
      <c r="F13" s="19">
        <v>57.502000000000002</v>
      </c>
      <c r="G13" s="20">
        <v>2.363</v>
      </c>
      <c r="H13" s="20">
        <v>0</v>
      </c>
      <c r="I13" s="20">
        <v>-203.33799999999999</v>
      </c>
      <c r="J13" s="19">
        <v>144.405</v>
      </c>
      <c r="K13" s="20">
        <v>625.67899999999997</v>
      </c>
      <c r="L13" s="20">
        <v>0</v>
      </c>
      <c r="M13" s="37">
        <v>0.10100000000000001</v>
      </c>
    </row>
    <row r="14" spans="1:13">
      <c r="A14" s="30" t="s">
        <v>6</v>
      </c>
      <c r="B14" s="19">
        <v>1.9E-2</v>
      </c>
      <c r="C14" s="20">
        <v>0</v>
      </c>
      <c r="D14" s="20">
        <v>0</v>
      </c>
      <c r="E14" s="20">
        <v>0</v>
      </c>
      <c r="F14" s="19">
        <v>123.089</v>
      </c>
      <c r="G14" s="20">
        <v>9.3260000000000005</v>
      </c>
      <c r="H14" s="20">
        <v>19.620999999999999</v>
      </c>
      <c r="I14" s="20">
        <v>-14.031000000000001</v>
      </c>
      <c r="J14" s="19">
        <v>805.34</v>
      </c>
      <c r="K14" s="20">
        <v>0</v>
      </c>
      <c r="L14" s="20">
        <v>0</v>
      </c>
      <c r="M14" s="37">
        <v>8.9999999999999993E-3</v>
      </c>
    </row>
    <row r="15" spans="1:13">
      <c r="A15" s="30" t="s">
        <v>7</v>
      </c>
      <c r="B15" s="19">
        <v>0</v>
      </c>
      <c r="C15" s="20">
        <v>0</v>
      </c>
      <c r="D15" s="21">
        <v>0</v>
      </c>
      <c r="E15" s="20">
        <v>0</v>
      </c>
      <c r="F15" s="19">
        <v>51.761000000000003</v>
      </c>
      <c r="G15" s="20">
        <v>3.94</v>
      </c>
      <c r="H15" s="20">
        <v>0</v>
      </c>
      <c r="I15" s="20">
        <v>-2.7919999999999998</v>
      </c>
      <c r="J15" s="19">
        <v>137.58000000000001</v>
      </c>
      <c r="K15" s="20">
        <v>0</v>
      </c>
      <c r="L15" s="20">
        <v>0</v>
      </c>
      <c r="M15" s="37">
        <v>0</v>
      </c>
    </row>
    <row r="16" spans="1:13">
      <c r="A16" s="30" t="s">
        <v>8</v>
      </c>
      <c r="B16" s="19">
        <v>0.124</v>
      </c>
      <c r="C16" s="20">
        <v>0</v>
      </c>
      <c r="D16" s="20">
        <v>0</v>
      </c>
      <c r="E16" s="20">
        <v>0</v>
      </c>
      <c r="F16" s="19">
        <v>31.622</v>
      </c>
      <c r="G16" s="20">
        <v>4.8289999999999997</v>
      </c>
      <c r="H16" s="20">
        <v>0</v>
      </c>
      <c r="I16" s="20">
        <v>75.242999999999995</v>
      </c>
      <c r="J16" s="19">
        <v>594.63099999999997</v>
      </c>
      <c r="K16" s="20">
        <v>0</v>
      </c>
      <c r="L16" s="20">
        <v>0</v>
      </c>
      <c r="M16" s="37">
        <v>3.2000000000000001E-2</v>
      </c>
    </row>
    <row r="17" spans="1:13">
      <c r="A17" s="30" t="s">
        <v>9</v>
      </c>
      <c r="B17" s="19">
        <v>1.9890000000000001</v>
      </c>
      <c r="C17" s="20">
        <v>1.1639999999999999</v>
      </c>
      <c r="D17" s="20">
        <v>0</v>
      </c>
      <c r="E17" s="20">
        <v>-5.0000000000000001E-3</v>
      </c>
      <c r="F17" s="19">
        <v>77.369</v>
      </c>
      <c r="G17" s="20">
        <v>42.220999999999997</v>
      </c>
      <c r="H17" s="20">
        <v>0</v>
      </c>
      <c r="I17" s="20">
        <v>42.061</v>
      </c>
      <c r="J17" s="19">
        <v>205.636</v>
      </c>
      <c r="K17" s="20">
        <v>0</v>
      </c>
      <c r="L17" s="20">
        <v>0</v>
      </c>
      <c r="M17" s="37">
        <v>13.744999999999999</v>
      </c>
    </row>
    <row r="18" spans="1:13">
      <c r="A18" s="30" t="s">
        <v>10</v>
      </c>
      <c r="B18" s="19">
        <v>0</v>
      </c>
      <c r="C18" s="20">
        <v>0</v>
      </c>
      <c r="D18" s="20">
        <v>0</v>
      </c>
      <c r="E18" s="20">
        <v>0</v>
      </c>
      <c r="F18" s="19">
        <v>111.27800000000001</v>
      </c>
      <c r="G18" s="20">
        <v>28.521000000000001</v>
      </c>
      <c r="H18" s="20">
        <v>0</v>
      </c>
      <c r="I18" s="20">
        <v>-19.391999999999999</v>
      </c>
      <c r="J18" s="19">
        <v>316.28500000000003</v>
      </c>
      <c r="K18" s="20">
        <v>0</v>
      </c>
      <c r="L18" s="20">
        <v>0</v>
      </c>
      <c r="M18" s="37">
        <v>0</v>
      </c>
    </row>
    <row r="19" spans="1:13">
      <c r="A19" s="30" t="s">
        <v>11</v>
      </c>
      <c r="B19" s="19">
        <v>0.155</v>
      </c>
      <c r="C19" s="20">
        <v>0</v>
      </c>
      <c r="D19" s="20">
        <v>0</v>
      </c>
      <c r="E19" s="20">
        <v>0</v>
      </c>
      <c r="F19" s="19">
        <v>215.66399999999999</v>
      </c>
      <c r="G19" s="20">
        <v>50.7</v>
      </c>
      <c r="H19" s="20">
        <v>0</v>
      </c>
      <c r="I19" s="20">
        <v>7.7240000000000002</v>
      </c>
      <c r="J19" s="19">
        <v>596.62300000000005</v>
      </c>
      <c r="K19" s="20">
        <v>0</v>
      </c>
      <c r="L19" s="20">
        <v>0</v>
      </c>
      <c r="M19" s="37">
        <v>-26.821000000000002</v>
      </c>
    </row>
    <row r="20" spans="1:13">
      <c r="A20" s="31" t="s">
        <v>12</v>
      </c>
      <c r="B20" s="22">
        <v>2.7040000000000002</v>
      </c>
      <c r="C20" s="23">
        <v>0.505</v>
      </c>
      <c r="D20" s="23">
        <v>0</v>
      </c>
      <c r="E20" s="23">
        <v>0</v>
      </c>
      <c r="F20" s="22">
        <v>45.1</v>
      </c>
      <c r="G20" s="23">
        <v>30.87</v>
      </c>
      <c r="H20" s="23">
        <v>1</v>
      </c>
      <c r="I20" s="23">
        <v>-75.575000000000003</v>
      </c>
      <c r="J20" s="22">
        <v>243.44800000000001</v>
      </c>
      <c r="K20" s="23">
        <v>0</v>
      </c>
      <c r="L20" s="23">
        <v>0</v>
      </c>
      <c r="M20" s="38">
        <v>-38.941000000000003</v>
      </c>
    </row>
    <row r="21" spans="1:13">
      <c r="A21" s="28" t="s">
        <v>13</v>
      </c>
      <c r="B21" s="39">
        <f>SUM(B12:B20)</f>
        <v>7.5050000000000008</v>
      </c>
      <c r="C21" s="40">
        <f>SUM(C12:C20)</f>
        <v>2.0789999999999997</v>
      </c>
      <c r="D21" s="40">
        <f>SUM(D12:D20)</f>
        <v>0</v>
      </c>
      <c r="E21" s="40">
        <f t="shared" ref="E21:M21" si="0">SUM(E12:E20)</f>
        <v>8.3429999999999982</v>
      </c>
      <c r="F21" s="39">
        <f t="shared" si="0"/>
        <v>758.93400000000008</v>
      </c>
      <c r="G21" s="40">
        <f t="shared" si="0"/>
        <v>174.17599999999999</v>
      </c>
      <c r="H21" s="40">
        <f t="shared" si="0"/>
        <v>20.620999999999999</v>
      </c>
      <c r="I21" s="40">
        <f t="shared" si="0"/>
        <v>-190.708</v>
      </c>
      <c r="J21" s="39">
        <f t="shared" si="0"/>
        <v>3475.0709999999995</v>
      </c>
      <c r="K21" s="40">
        <f t="shared" si="0"/>
        <v>625.67899999999997</v>
      </c>
      <c r="L21" s="40">
        <f t="shared" si="0"/>
        <v>0</v>
      </c>
      <c r="M21" s="41">
        <f t="shared" si="0"/>
        <v>-51.855000000000004</v>
      </c>
    </row>
    <row r="24" spans="1:13" ht="15">
      <c r="A24" s="14" t="s">
        <v>48</v>
      </c>
    </row>
    <row r="25" spans="1:13">
      <c r="B25" s="32" t="s">
        <v>0</v>
      </c>
      <c r="C25" s="33"/>
      <c r="D25" s="33"/>
      <c r="E25" s="33"/>
      <c r="F25" s="32" t="s">
        <v>1</v>
      </c>
      <c r="G25" s="33"/>
      <c r="H25" s="33"/>
      <c r="I25" s="33"/>
      <c r="J25" s="32" t="s">
        <v>2</v>
      </c>
      <c r="K25" s="33"/>
      <c r="L25" s="33"/>
      <c r="M25" s="34"/>
    </row>
    <row r="26" spans="1:13">
      <c r="A26" s="2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5" t="s">
        <v>18</v>
      </c>
    </row>
    <row r="27" spans="1:13">
      <c r="A27" s="29" t="s">
        <v>4</v>
      </c>
      <c r="B27" s="17">
        <v>17.794</v>
      </c>
      <c r="C27" s="18">
        <v>0.11</v>
      </c>
      <c r="D27" s="18">
        <v>0</v>
      </c>
      <c r="E27" s="18">
        <v>0</v>
      </c>
      <c r="F27" s="17">
        <v>3.0670000000000002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6">
        <v>0</v>
      </c>
    </row>
    <row r="28" spans="1:13">
      <c r="A28" s="3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0.77200000000000002</v>
      </c>
      <c r="G28" s="20">
        <v>0</v>
      </c>
      <c r="H28" s="20">
        <v>0</v>
      </c>
      <c r="I28" s="20">
        <v>-3.0880000000000001</v>
      </c>
      <c r="J28" s="19">
        <v>2.09</v>
      </c>
      <c r="K28" s="20">
        <v>70.015000000000001</v>
      </c>
      <c r="L28" s="20">
        <v>0</v>
      </c>
      <c r="M28" s="37">
        <v>0</v>
      </c>
    </row>
    <row r="29" spans="1:13">
      <c r="A29" s="30" t="s">
        <v>6</v>
      </c>
      <c r="B29" s="19">
        <v>0.13800000000000001</v>
      </c>
      <c r="C29" s="20">
        <v>2.4169999999999998</v>
      </c>
      <c r="D29" s="20">
        <v>0</v>
      </c>
      <c r="E29" s="20">
        <v>24.484000000000002</v>
      </c>
      <c r="F29" s="19">
        <v>0.254</v>
      </c>
      <c r="G29" s="20">
        <v>0</v>
      </c>
      <c r="H29" s="20">
        <v>0</v>
      </c>
      <c r="I29" s="20">
        <v>0</v>
      </c>
      <c r="J29" s="19">
        <v>2.254</v>
      </c>
      <c r="K29" s="20">
        <v>0</v>
      </c>
      <c r="L29" s="20">
        <v>0</v>
      </c>
      <c r="M29" s="37">
        <v>0</v>
      </c>
    </row>
    <row r="30" spans="1:13">
      <c r="A30" s="3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7">
        <v>0</v>
      </c>
    </row>
    <row r="31" spans="1:13">
      <c r="A31" s="3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0.14799999999999999</v>
      </c>
      <c r="G31" s="20">
        <v>0</v>
      </c>
      <c r="H31" s="20">
        <v>0</v>
      </c>
      <c r="I31" s="20">
        <v>0</v>
      </c>
      <c r="J31" s="19">
        <v>2.5000000000000001E-2</v>
      </c>
      <c r="K31" s="20">
        <v>0</v>
      </c>
      <c r="L31" s="20">
        <v>0</v>
      </c>
      <c r="M31" s="37">
        <v>0</v>
      </c>
    </row>
    <row r="32" spans="1:13">
      <c r="A32" s="30" t="s">
        <v>9</v>
      </c>
      <c r="B32" s="19">
        <v>0.40899999999999997</v>
      </c>
      <c r="C32" s="20">
        <v>0</v>
      </c>
      <c r="D32" s="20">
        <v>0</v>
      </c>
      <c r="E32" s="20">
        <v>0</v>
      </c>
      <c r="F32" s="19">
        <v>3.101</v>
      </c>
      <c r="G32" s="20">
        <v>0</v>
      </c>
      <c r="H32" s="20">
        <v>0</v>
      </c>
      <c r="I32" s="20">
        <v>0</v>
      </c>
      <c r="J32" s="19">
        <v>3.5880000000000001</v>
      </c>
      <c r="K32" s="20">
        <v>0</v>
      </c>
      <c r="L32" s="20">
        <v>0</v>
      </c>
      <c r="M32" s="37">
        <v>0</v>
      </c>
    </row>
    <row r="33" spans="1:13">
      <c r="A33" s="30" t="s">
        <v>10</v>
      </c>
      <c r="B33" s="19">
        <v>0.11</v>
      </c>
      <c r="C33" s="20">
        <v>0</v>
      </c>
      <c r="D33" s="20">
        <v>0</v>
      </c>
      <c r="E33" s="20">
        <v>0</v>
      </c>
      <c r="F33" s="19">
        <v>11.36</v>
      </c>
      <c r="G33" s="20">
        <v>7.5780000000000003</v>
      </c>
      <c r="H33" s="20">
        <v>0</v>
      </c>
      <c r="I33" s="20">
        <v>19.782</v>
      </c>
      <c r="J33" s="19">
        <v>16.114000000000001</v>
      </c>
      <c r="K33" s="20">
        <v>0</v>
      </c>
      <c r="L33" s="20">
        <v>0</v>
      </c>
      <c r="M33" s="37">
        <v>0</v>
      </c>
    </row>
    <row r="34" spans="1:13">
      <c r="A34" s="3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34.250999999999998</v>
      </c>
      <c r="G34" s="20">
        <v>11.105</v>
      </c>
      <c r="H34" s="20">
        <v>0</v>
      </c>
      <c r="I34" s="20">
        <v>3.2719999999999998</v>
      </c>
      <c r="J34" s="19">
        <v>115.099</v>
      </c>
      <c r="K34" s="20">
        <v>0</v>
      </c>
      <c r="L34" s="20">
        <v>0</v>
      </c>
      <c r="M34" s="37">
        <v>1</v>
      </c>
    </row>
    <row r="35" spans="1:13">
      <c r="A35" s="31" t="s">
        <v>12</v>
      </c>
      <c r="B35" s="22">
        <v>0.14599999999999999</v>
      </c>
      <c r="C35" s="23">
        <v>0</v>
      </c>
      <c r="D35" s="23">
        <v>0</v>
      </c>
      <c r="E35" s="23">
        <v>0</v>
      </c>
      <c r="F35" s="22">
        <v>4.5999999999999999E-2</v>
      </c>
      <c r="G35" s="23">
        <v>0</v>
      </c>
      <c r="H35" s="23">
        <v>0</v>
      </c>
      <c r="I35" s="23">
        <v>0</v>
      </c>
      <c r="J35" s="22">
        <v>2.3E-2</v>
      </c>
      <c r="K35" s="23">
        <v>0</v>
      </c>
      <c r="L35" s="23">
        <v>0</v>
      </c>
      <c r="M35" s="38">
        <v>0</v>
      </c>
    </row>
    <row r="36" spans="1:13">
      <c r="A36" s="28" t="s">
        <v>13</v>
      </c>
      <c r="B36" s="39">
        <f>SUM(B27:B35)</f>
        <v>18.597000000000001</v>
      </c>
      <c r="C36" s="40">
        <f>SUM(C27:C35)</f>
        <v>2.5269999999999997</v>
      </c>
      <c r="D36" s="40">
        <f>SUM(D27:D35)</f>
        <v>0</v>
      </c>
      <c r="E36" s="40">
        <f t="shared" ref="E36:M36" si="1">SUM(E27:E35)</f>
        <v>24.484000000000002</v>
      </c>
      <c r="F36" s="39">
        <f t="shared" si="1"/>
        <v>52.998999999999995</v>
      </c>
      <c r="G36" s="40">
        <f t="shared" si="1"/>
        <v>18.683</v>
      </c>
      <c r="H36" s="40">
        <f t="shared" si="1"/>
        <v>0</v>
      </c>
      <c r="I36" s="40">
        <f t="shared" si="1"/>
        <v>19.965999999999998</v>
      </c>
      <c r="J36" s="39">
        <f t="shared" si="1"/>
        <v>139.19300000000001</v>
      </c>
      <c r="K36" s="40">
        <f t="shared" si="1"/>
        <v>70.015000000000001</v>
      </c>
      <c r="L36" s="40">
        <f t="shared" si="1"/>
        <v>0</v>
      </c>
      <c r="M36" s="41">
        <f t="shared" si="1"/>
        <v>1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.75" customHeight="1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51</v>
      </c>
    </row>
    <row r="10" spans="1:13">
      <c r="B10" s="32" t="s">
        <v>0</v>
      </c>
      <c r="C10" s="33"/>
      <c r="D10" s="33"/>
      <c r="E10" s="33"/>
      <c r="F10" s="32" t="s">
        <v>1</v>
      </c>
      <c r="G10" s="33"/>
      <c r="H10" s="33"/>
      <c r="I10" s="33"/>
      <c r="J10" s="32" t="s">
        <v>2</v>
      </c>
      <c r="K10" s="33"/>
      <c r="L10" s="33"/>
      <c r="M10" s="34"/>
    </row>
    <row r="11" spans="1:13">
      <c r="A11" s="2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5" t="s">
        <v>18</v>
      </c>
    </row>
    <row r="12" spans="1:13">
      <c r="A12" s="29" t="s">
        <v>4</v>
      </c>
      <c r="B12" s="17">
        <v>5.0629999999999997</v>
      </c>
      <c r="C12" s="18">
        <v>0.19</v>
      </c>
      <c r="D12" s="18">
        <v>0</v>
      </c>
      <c r="E12" s="18">
        <v>-12.983000000000001</v>
      </c>
      <c r="F12" s="17">
        <v>25.648</v>
      </c>
      <c r="G12" s="18">
        <v>1.1240000000000001</v>
      </c>
      <c r="H12" s="18">
        <v>0</v>
      </c>
      <c r="I12" s="18">
        <v>-0.73499999999999999</v>
      </c>
      <c r="J12" s="17">
        <v>89.07</v>
      </c>
      <c r="K12" s="18">
        <v>0</v>
      </c>
      <c r="L12" s="18">
        <v>0</v>
      </c>
      <c r="M12" s="36">
        <v>9.2999999999999999E-2</v>
      </c>
    </row>
    <row r="13" spans="1:13">
      <c r="A13" s="30" t="s">
        <v>5</v>
      </c>
      <c r="B13" s="19">
        <v>5.0000000000000001E-3</v>
      </c>
      <c r="C13" s="20">
        <v>0.04</v>
      </c>
      <c r="D13" s="20">
        <v>0</v>
      </c>
      <c r="E13" s="20">
        <v>5.0999999999999997E-2</v>
      </c>
      <c r="F13" s="19">
        <v>46.981000000000002</v>
      </c>
      <c r="G13" s="20">
        <v>2.4249999999999998</v>
      </c>
      <c r="H13" s="20">
        <v>0</v>
      </c>
      <c r="I13" s="20">
        <v>-10.584</v>
      </c>
      <c r="J13" s="19">
        <v>175.387</v>
      </c>
      <c r="K13" s="20">
        <v>0</v>
      </c>
      <c r="L13" s="20">
        <v>0</v>
      </c>
      <c r="M13" s="37">
        <v>-7.4290000000000003</v>
      </c>
    </row>
    <row r="14" spans="1:13">
      <c r="A14" s="30" t="s">
        <v>6</v>
      </c>
      <c r="B14" s="19">
        <v>1E-3</v>
      </c>
      <c r="C14" s="20">
        <v>0</v>
      </c>
      <c r="D14" s="20">
        <v>0</v>
      </c>
      <c r="E14" s="20">
        <v>0</v>
      </c>
      <c r="F14" s="19">
        <v>51.686999999999998</v>
      </c>
      <c r="G14" s="20">
        <v>7.6740000000000004</v>
      </c>
      <c r="H14" s="20">
        <v>0</v>
      </c>
      <c r="I14" s="20">
        <v>46.561</v>
      </c>
      <c r="J14" s="19">
        <v>953.04700000000003</v>
      </c>
      <c r="K14" s="20">
        <v>0</v>
      </c>
      <c r="L14" s="20">
        <v>0</v>
      </c>
      <c r="M14" s="37">
        <v>-53.713000000000001</v>
      </c>
    </row>
    <row r="15" spans="1:13">
      <c r="A15" s="30" t="s">
        <v>7</v>
      </c>
      <c r="B15" s="19">
        <v>0</v>
      </c>
      <c r="C15" s="20">
        <v>0</v>
      </c>
      <c r="D15" s="21">
        <v>0</v>
      </c>
      <c r="E15" s="20">
        <v>0</v>
      </c>
      <c r="F15" s="19">
        <v>33.161999999999999</v>
      </c>
      <c r="G15" s="20">
        <v>4.97</v>
      </c>
      <c r="H15" s="20">
        <v>0</v>
      </c>
      <c r="I15" s="20">
        <v>35.018999999999998</v>
      </c>
      <c r="J15" s="19">
        <v>85.540999999999997</v>
      </c>
      <c r="K15" s="20">
        <v>0</v>
      </c>
      <c r="L15" s="20">
        <v>0</v>
      </c>
      <c r="M15" s="37">
        <v>1E-3</v>
      </c>
    </row>
    <row r="16" spans="1:13">
      <c r="A16" s="30" t="s">
        <v>8</v>
      </c>
      <c r="B16" s="19">
        <v>4.9000000000000002E-2</v>
      </c>
      <c r="C16" s="20">
        <v>0</v>
      </c>
      <c r="D16" s="20">
        <v>0</v>
      </c>
      <c r="E16" s="20">
        <v>0</v>
      </c>
      <c r="F16" s="19">
        <v>27.524999999999999</v>
      </c>
      <c r="G16" s="20">
        <v>6.3570000000000002</v>
      </c>
      <c r="H16" s="20">
        <v>0</v>
      </c>
      <c r="I16" s="20">
        <v>3.3839999999999999</v>
      </c>
      <c r="J16" s="19">
        <v>360.221</v>
      </c>
      <c r="K16" s="20">
        <v>0</v>
      </c>
      <c r="L16" s="20">
        <v>0</v>
      </c>
      <c r="M16" s="37">
        <v>92.995999999999995</v>
      </c>
    </row>
    <row r="17" spans="1:13">
      <c r="A17" s="30" t="s">
        <v>9</v>
      </c>
      <c r="B17" s="19">
        <v>0.27300000000000002</v>
      </c>
      <c r="C17" s="20">
        <v>2.2959999999999998</v>
      </c>
      <c r="D17" s="20">
        <v>0</v>
      </c>
      <c r="E17" s="20">
        <v>0.54200000000000004</v>
      </c>
      <c r="F17" s="19">
        <v>55.161999999999999</v>
      </c>
      <c r="G17" s="20">
        <v>40.136000000000003</v>
      </c>
      <c r="H17" s="20">
        <v>0</v>
      </c>
      <c r="I17" s="20">
        <v>-74.504999999999995</v>
      </c>
      <c r="J17" s="19">
        <v>1686.2139999999999</v>
      </c>
      <c r="K17" s="20">
        <v>7.8</v>
      </c>
      <c r="L17" s="20">
        <v>0</v>
      </c>
      <c r="M17" s="37">
        <v>47.987000000000002</v>
      </c>
    </row>
    <row r="18" spans="1:13">
      <c r="A18" s="30" t="s">
        <v>10</v>
      </c>
      <c r="B18" s="19">
        <v>0</v>
      </c>
      <c r="C18" s="20">
        <v>0</v>
      </c>
      <c r="D18" s="20">
        <v>0</v>
      </c>
      <c r="E18" s="20">
        <v>0</v>
      </c>
      <c r="F18" s="19">
        <v>25.061</v>
      </c>
      <c r="G18" s="20">
        <v>11.811999999999999</v>
      </c>
      <c r="H18" s="20">
        <v>0</v>
      </c>
      <c r="I18" s="20">
        <v>-49.274999999999999</v>
      </c>
      <c r="J18" s="19">
        <v>395.82299999999998</v>
      </c>
      <c r="K18" s="20">
        <v>0</v>
      </c>
      <c r="L18" s="20">
        <v>0</v>
      </c>
      <c r="M18" s="37">
        <v>0</v>
      </c>
    </row>
    <row r="19" spans="1:13">
      <c r="A19" s="30" t="s">
        <v>11</v>
      </c>
      <c r="B19" s="19">
        <v>0</v>
      </c>
      <c r="C19" s="20">
        <v>0</v>
      </c>
      <c r="D19" s="20">
        <v>0</v>
      </c>
      <c r="E19" s="20">
        <v>0</v>
      </c>
      <c r="F19" s="19">
        <v>114.429</v>
      </c>
      <c r="G19" s="20">
        <v>90.227000000000004</v>
      </c>
      <c r="H19" s="20">
        <v>0</v>
      </c>
      <c r="I19" s="20">
        <v>8.4920000000000009</v>
      </c>
      <c r="J19" s="19">
        <v>518.69899999999996</v>
      </c>
      <c r="K19" s="20">
        <v>0.58199999999999996</v>
      </c>
      <c r="L19" s="20">
        <v>0</v>
      </c>
      <c r="M19" s="37">
        <v>55.136000000000003</v>
      </c>
    </row>
    <row r="20" spans="1:13">
      <c r="A20" s="31" t="s">
        <v>12</v>
      </c>
      <c r="B20" s="22">
        <v>3.202</v>
      </c>
      <c r="C20" s="23">
        <v>0</v>
      </c>
      <c r="D20" s="23">
        <v>0</v>
      </c>
      <c r="E20" s="23">
        <v>0</v>
      </c>
      <c r="F20" s="22">
        <v>39.929000000000002</v>
      </c>
      <c r="G20" s="23">
        <v>68.451999999999998</v>
      </c>
      <c r="H20" s="23">
        <v>0</v>
      </c>
      <c r="I20" s="23">
        <v>-4.2309999999999999</v>
      </c>
      <c r="J20" s="22">
        <v>208.34299999999999</v>
      </c>
      <c r="K20" s="23">
        <v>0</v>
      </c>
      <c r="L20" s="23">
        <v>0</v>
      </c>
      <c r="M20" s="38">
        <v>-10.506</v>
      </c>
    </row>
    <row r="21" spans="1:13">
      <c r="A21" s="28" t="s">
        <v>13</v>
      </c>
      <c r="B21" s="39">
        <f>SUM(B12:B20)</f>
        <v>8.593</v>
      </c>
      <c r="C21" s="40">
        <f>SUM(C12:C20)</f>
        <v>2.5259999999999998</v>
      </c>
      <c r="D21" s="40">
        <f>SUM(D12:D20)</f>
        <v>0</v>
      </c>
      <c r="E21" s="40">
        <f t="shared" ref="E21:M21" si="0">SUM(E12:E20)</f>
        <v>-12.39</v>
      </c>
      <c r="F21" s="39">
        <f t="shared" si="0"/>
        <v>419.58399999999995</v>
      </c>
      <c r="G21" s="40">
        <f t="shared" si="0"/>
        <v>233.17700000000002</v>
      </c>
      <c r="H21" s="40">
        <f t="shared" si="0"/>
        <v>0</v>
      </c>
      <c r="I21" s="40">
        <f t="shared" si="0"/>
        <v>-45.874000000000002</v>
      </c>
      <c r="J21" s="39">
        <f t="shared" si="0"/>
        <v>4472.3449999999993</v>
      </c>
      <c r="K21" s="40">
        <f t="shared" si="0"/>
        <v>8.3819999999999997</v>
      </c>
      <c r="L21" s="40">
        <f t="shared" si="0"/>
        <v>0</v>
      </c>
      <c r="M21" s="41">
        <f t="shared" si="0"/>
        <v>124.565</v>
      </c>
    </row>
    <row r="24" spans="1:13" ht="15">
      <c r="A24" s="14" t="s">
        <v>50</v>
      </c>
    </row>
    <row r="25" spans="1:13">
      <c r="B25" s="32" t="s">
        <v>0</v>
      </c>
      <c r="C25" s="33"/>
      <c r="D25" s="33"/>
      <c r="E25" s="33"/>
      <c r="F25" s="32" t="s">
        <v>1</v>
      </c>
      <c r="G25" s="33"/>
      <c r="H25" s="33"/>
      <c r="I25" s="33"/>
      <c r="J25" s="32" t="s">
        <v>2</v>
      </c>
      <c r="K25" s="33"/>
      <c r="L25" s="33"/>
      <c r="M25" s="34"/>
    </row>
    <row r="26" spans="1:13">
      <c r="A26" s="2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5" t="s">
        <v>18</v>
      </c>
    </row>
    <row r="27" spans="1:13">
      <c r="A27" s="29" t="s">
        <v>4</v>
      </c>
      <c r="B27" s="17">
        <v>5.1989999999999998</v>
      </c>
      <c r="C27" s="18">
        <v>0.94</v>
      </c>
      <c r="D27" s="18">
        <v>0</v>
      </c>
      <c r="E27" s="18">
        <v>8.0579999999999998</v>
      </c>
      <c r="F27" s="17">
        <v>3.2759999999999998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6">
        <v>0</v>
      </c>
    </row>
    <row r="28" spans="1:13">
      <c r="A28" s="3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0.79700000000000004</v>
      </c>
      <c r="G28" s="20">
        <v>0</v>
      </c>
      <c r="H28" s="20">
        <v>0</v>
      </c>
      <c r="I28" s="20">
        <v>-5.0759999999999996</v>
      </c>
      <c r="J28" s="19">
        <v>1.0489999999999999</v>
      </c>
      <c r="K28" s="20">
        <v>0</v>
      </c>
      <c r="L28" s="20">
        <v>0</v>
      </c>
      <c r="M28" s="37">
        <v>0</v>
      </c>
    </row>
    <row r="29" spans="1:13">
      <c r="A29" s="30" t="s">
        <v>6</v>
      </c>
      <c r="B29" s="19">
        <v>0</v>
      </c>
      <c r="C29" s="20">
        <v>0</v>
      </c>
      <c r="D29" s="20">
        <v>0</v>
      </c>
      <c r="E29" s="20">
        <v>0</v>
      </c>
      <c r="F29" s="19">
        <v>0.126</v>
      </c>
      <c r="G29" s="20">
        <v>0</v>
      </c>
      <c r="H29" s="20">
        <v>0</v>
      </c>
      <c r="I29" s="20">
        <v>0</v>
      </c>
      <c r="J29" s="19">
        <v>7.5919999999999996</v>
      </c>
      <c r="K29" s="20">
        <v>0</v>
      </c>
      <c r="L29" s="20">
        <v>0</v>
      </c>
      <c r="M29" s="37">
        <v>0</v>
      </c>
    </row>
    <row r="30" spans="1:13">
      <c r="A30" s="3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7">
        <v>0</v>
      </c>
    </row>
    <row r="31" spans="1:13">
      <c r="A31" s="3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0.21199999999999999</v>
      </c>
      <c r="G31" s="20">
        <v>0</v>
      </c>
      <c r="H31" s="20">
        <v>0</v>
      </c>
      <c r="I31" s="20">
        <v>0</v>
      </c>
      <c r="J31" s="19">
        <v>4.8000000000000001E-2</v>
      </c>
      <c r="K31" s="20">
        <v>0</v>
      </c>
      <c r="L31" s="20">
        <v>0</v>
      </c>
      <c r="M31" s="37">
        <v>0</v>
      </c>
    </row>
    <row r="32" spans="1:13">
      <c r="A32" s="30" t="s">
        <v>9</v>
      </c>
      <c r="B32" s="19">
        <v>1.4770000000000001</v>
      </c>
      <c r="C32" s="20">
        <v>0.2</v>
      </c>
      <c r="D32" s="20">
        <v>0</v>
      </c>
      <c r="E32" s="20">
        <v>0.185</v>
      </c>
      <c r="F32" s="19">
        <v>2.5099999999999998</v>
      </c>
      <c r="G32" s="20">
        <v>0</v>
      </c>
      <c r="H32" s="20">
        <v>0</v>
      </c>
      <c r="I32" s="20">
        <v>0</v>
      </c>
      <c r="J32" s="19">
        <v>3.262</v>
      </c>
      <c r="K32" s="20">
        <v>0</v>
      </c>
      <c r="L32" s="20">
        <v>0</v>
      </c>
      <c r="M32" s="37">
        <v>0</v>
      </c>
    </row>
    <row r="33" spans="1:13">
      <c r="A33" s="30" t="s">
        <v>10</v>
      </c>
      <c r="B33" s="19">
        <v>5.7000000000000002E-2</v>
      </c>
      <c r="C33" s="20">
        <v>0</v>
      </c>
      <c r="D33" s="20">
        <v>0</v>
      </c>
      <c r="E33" s="20">
        <v>0</v>
      </c>
      <c r="F33" s="19">
        <v>4.1070000000000002</v>
      </c>
      <c r="G33" s="20">
        <v>11.504</v>
      </c>
      <c r="H33" s="20">
        <v>0</v>
      </c>
      <c r="I33" s="20">
        <v>-15.773999999999999</v>
      </c>
      <c r="J33" s="19">
        <v>33.29</v>
      </c>
      <c r="K33" s="20">
        <v>0</v>
      </c>
      <c r="L33" s="20">
        <v>0</v>
      </c>
      <c r="M33" s="37">
        <v>0</v>
      </c>
    </row>
    <row r="34" spans="1:13">
      <c r="A34" s="3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17.827000000000002</v>
      </c>
      <c r="G34" s="20">
        <v>12.526</v>
      </c>
      <c r="H34" s="20">
        <v>0</v>
      </c>
      <c r="I34" s="20">
        <v>-4.8959999999999999</v>
      </c>
      <c r="J34" s="19">
        <v>67.238</v>
      </c>
      <c r="K34" s="20">
        <v>0</v>
      </c>
      <c r="L34" s="20">
        <v>0</v>
      </c>
      <c r="M34" s="37">
        <v>1.024</v>
      </c>
    </row>
    <row r="35" spans="1:13">
      <c r="A35" s="31" t="s">
        <v>12</v>
      </c>
      <c r="B35" s="22">
        <v>0.30099999999999999</v>
      </c>
      <c r="C35" s="23">
        <v>0</v>
      </c>
      <c r="D35" s="23">
        <v>0</v>
      </c>
      <c r="E35" s="23">
        <v>0</v>
      </c>
      <c r="F35" s="22">
        <v>8.1000000000000003E-2</v>
      </c>
      <c r="G35" s="23">
        <v>0</v>
      </c>
      <c r="H35" s="23">
        <v>0</v>
      </c>
      <c r="I35" s="23">
        <v>0</v>
      </c>
      <c r="J35" s="22">
        <v>5.8000000000000003E-2</v>
      </c>
      <c r="K35" s="23">
        <v>0</v>
      </c>
      <c r="L35" s="23">
        <v>0</v>
      </c>
      <c r="M35" s="38">
        <v>0</v>
      </c>
    </row>
    <row r="36" spans="1:13">
      <c r="A36" s="28" t="s">
        <v>13</v>
      </c>
      <c r="B36" s="39">
        <f>SUM(B27:B35)</f>
        <v>7.0340000000000007</v>
      </c>
      <c r="C36" s="40">
        <f>SUM(C27:C35)</f>
        <v>1.1399999999999999</v>
      </c>
      <c r="D36" s="40">
        <f>SUM(D27:D35)</f>
        <v>0</v>
      </c>
      <c r="E36" s="40">
        <f t="shared" ref="E36:M36" si="1">SUM(E27:E35)</f>
        <v>8.2430000000000003</v>
      </c>
      <c r="F36" s="39">
        <f t="shared" si="1"/>
        <v>28.936</v>
      </c>
      <c r="G36" s="40">
        <f t="shared" si="1"/>
        <v>24.03</v>
      </c>
      <c r="H36" s="40">
        <f t="shared" si="1"/>
        <v>0</v>
      </c>
      <c r="I36" s="40">
        <f t="shared" si="1"/>
        <v>-25.745999999999999</v>
      </c>
      <c r="J36" s="39">
        <f t="shared" si="1"/>
        <v>112.53700000000001</v>
      </c>
      <c r="K36" s="40">
        <f t="shared" si="1"/>
        <v>0</v>
      </c>
      <c r="L36" s="40">
        <f t="shared" si="1"/>
        <v>0</v>
      </c>
      <c r="M36" s="41">
        <f t="shared" si="1"/>
        <v>1.024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47"/>
  <sheetViews>
    <sheetView tabSelected="1"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.75" customHeight="1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52</v>
      </c>
    </row>
    <row r="10" spans="1:13">
      <c r="B10" s="32" t="s">
        <v>0</v>
      </c>
      <c r="C10" s="33"/>
      <c r="D10" s="33"/>
      <c r="E10" s="33"/>
      <c r="F10" s="32" t="s">
        <v>1</v>
      </c>
      <c r="G10" s="33"/>
      <c r="H10" s="33"/>
      <c r="I10" s="33"/>
      <c r="J10" s="32" t="s">
        <v>2</v>
      </c>
      <c r="K10" s="33"/>
      <c r="L10" s="33"/>
      <c r="M10" s="34"/>
    </row>
    <row r="11" spans="1:13">
      <c r="A11" s="2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5" t="s">
        <v>18</v>
      </c>
    </row>
    <row r="12" spans="1:13">
      <c r="A12" s="29" t="s">
        <v>4</v>
      </c>
      <c r="B12" s="17">
        <v>4.3959999999999999</v>
      </c>
      <c r="C12" s="18">
        <v>0.20200000000000001</v>
      </c>
      <c r="D12" s="18">
        <v>0</v>
      </c>
      <c r="E12" s="18">
        <v>-8.8409999999999993</v>
      </c>
      <c r="F12" s="17">
        <v>27.036999999999999</v>
      </c>
      <c r="G12" s="18">
        <v>0.84899999999999998</v>
      </c>
      <c r="H12" s="18">
        <v>0</v>
      </c>
      <c r="I12" s="18">
        <v>-31.082000000000001</v>
      </c>
      <c r="J12" s="17">
        <v>67.236999999999995</v>
      </c>
      <c r="K12" s="18">
        <v>0.15</v>
      </c>
      <c r="L12" s="18">
        <v>0</v>
      </c>
      <c r="M12" s="36">
        <v>-2.5169999999999999</v>
      </c>
    </row>
    <row r="13" spans="1:13">
      <c r="A13" s="30" t="s">
        <v>5</v>
      </c>
      <c r="B13" s="19">
        <v>8.9999999999999993E-3</v>
      </c>
      <c r="C13" s="20">
        <v>0</v>
      </c>
      <c r="D13" s="20">
        <v>0</v>
      </c>
      <c r="E13" s="20">
        <v>0</v>
      </c>
      <c r="F13" s="19">
        <v>33.753999999999998</v>
      </c>
      <c r="G13" s="20">
        <v>2.1280000000000001</v>
      </c>
      <c r="H13" s="20">
        <v>0</v>
      </c>
      <c r="I13" s="20">
        <v>-22.509</v>
      </c>
      <c r="J13" s="19">
        <v>138.27000000000001</v>
      </c>
      <c r="K13" s="20">
        <v>0</v>
      </c>
      <c r="L13" s="20">
        <v>0</v>
      </c>
      <c r="M13" s="37">
        <v>0.94699999999999995</v>
      </c>
    </row>
    <row r="14" spans="1:13">
      <c r="A14" s="30" t="s">
        <v>6</v>
      </c>
      <c r="B14" s="19">
        <v>0</v>
      </c>
      <c r="C14" s="20">
        <v>0</v>
      </c>
      <c r="D14" s="20">
        <v>0</v>
      </c>
      <c r="E14" s="20">
        <v>0</v>
      </c>
      <c r="F14" s="19">
        <v>32.652000000000001</v>
      </c>
      <c r="G14" s="20">
        <v>11.023</v>
      </c>
      <c r="H14" s="20">
        <v>0</v>
      </c>
      <c r="I14" s="20">
        <v>64.72</v>
      </c>
      <c r="J14" s="19">
        <v>299.83800000000002</v>
      </c>
      <c r="K14" s="20">
        <v>0</v>
      </c>
      <c r="L14" s="20">
        <v>0</v>
      </c>
      <c r="M14" s="37">
        <v>-73.2</v>
      </c>
    </row>
    <row r="15" spans="1:13">
      <c r="A15" s="30" t="s">
        <v>7</v>
      </c>
      <c r="B15" s="19">
        <v>1.75</v>
      </c>
      <c r="C15" s="20">
        <v>0</v>
      </c>
      <c r="D15" s="21">
        <v>0</v>
      </c>
      <c r="E15" s="20">
        <v>0</v>
      </c>
      <c r="F15" s="19">
        <v>22.794</v>
      </c>
      <c r="G15" s="20">
        <v>3.0430000000000001</v>
      </c>
      <c r="H15" s="20">
        <v>0</v>
      </c>
      <c r="I15" s="20">
        <v>46.892000000000003</v>
      </c>
      <c r="J15" s="19">
        <v>94.915000000000006</v>
      </c>
      <c r="K15" s="20">
        <v>0</v>
      </c>
      <c r="L15" s="20">
        <v>0</v>
      </c>
      <c r="M15" s="37">
        <v>0</v>
      </c>
    </row>
    <row r="16" spans="1:13">
      <c r="A16" s="30" t="s">
        <v>8</v>
      </c>
      <c r="B16" s="19">
        <v>0</v>
      </c>
      <c r="C16" s="20">
        <v>0</v>
      </c>
      <c r="D16" s="20">
        <v>0</v>
      </c>
      <c r="E16" s="20">
        <v>0</v>
      </c>
      <c r="F16" s="19">
        <v>32.86</v>
      </c>
      <c r="G16" s="20">
        <v>8.1609999999999996</v>
      </c>
      <c r="H16" s="20">
        <v>0</v>
      </c>
      <c r="I16" s="20">
        <v>-71.53</v>
      </c>
      <c r="J16" s="19">
        <v>362.16699999999997</v>
      </c>
      <c r="K16" s="20">
        <v>0</v>
      </c>
      <c r="L16" s="20">
        <v>0</v>
      </c>
      <c r="M16" s="37">
        <v>-3.4020000000000001</v>
      </c>
    </row>
    <row r="17" spans="1:13">
      <c r="A17" s="30" t="s">
        <v>9</v>
      </c>
      <c r="B17" s="19">
        <v>0.151</v>
      </c>
      <c r="C17" s="20">
        <v>0.58599999999999997</v>
      </c>
      <c r="D17" s="20">
        <v>0</v>
      </c>
      <c r="E17" s="20">
        <v>0</v>
      </c>
      <c r="F17" s="19">
        <v>47.988999999999997</v>
      </c>
      <c r="G17" s="20">
        <v>68.507999999999996</v>
      </c>
      <c r="H17" s="20">
        <v>0</v>
      </c>
      <c r="I17" s="20">
        <v>-76.935000000000002</v>
      </c>
      <c r="J17" s="19">
        <v>177.50800000000001</v>
      </c>
      <c r="K17" s="20">
        <v>0</v>
      </c>
      <c r="L17" s="20">
        <v>0</v>
      </c>
      <c r="M17" s="37">
        <v>-39.378999999999998</v>
      </c>
    </row>
    <row r="18" spans="1:13">
      <c r="A18" s="30" t="s">
        <v>10</v>
      </c>
      <c r="B18" s="19">
        <v>0</v>
      </c>
      <c r="C18" s="20">
        <v>0</v>
      </c>
      <c r="D18" s="20">
        <v>0</v>
      </c>
      <c r="E18" s="20">
        <v>0</v>
      </c>
      <c r="F18" s="19">
        <v>20.334</v>
      </c>
      <c r="G18" s="20">
        <v>32.326000000000001</v>
      </c>
      <c r="H18" s="20">
        <v>0</v>
      </c>
      <c r="I18" s="20">
        <v>-80.036000000000001</v>
      </c>
      <c r="J18" s="19">
        <v>288.18700000000001</v>
      </c>
      <c r="K18" s="20">
        <v>0</v>
      </c>
      <c r="L18" s="20">
        <v>0</v>
      </c>
      <c r="M18" s="37">
        <v>-55.722999999999999</v>
      </c>
    </row>
    <row r="19" spans="1:13">
      <c r="A19" s="30" t="s">
        <v>11</v>
      </c>
      <c r="B19" s="19">
        <v>0</v>
      </c>
      <c r="C19" s="20">
        <v>0</v>
      </c>
      <c r="D19" s="20">
        <v>0</v>
      </c>
      <c r="E19" s="20">
        <v>0</v>
      </c>
      <c r="F19" s="19">
        <v>115.8</v>
      </c>
      <c r="G19" s="20">
        <v>81.587000000000003</v>
      </c>
      <c r="H19" s="20">
        <v>0</v>
      </c>
      <c r="I19" s="20">
        <v>-22.201000000000001</v>
      </c>
      <c r="J19" s="19">
        <v>520.721</v>
      </c>
      <c r="K19" s="20">
        <v>0.999</v>
      </c>
      <c r="L19" s="20">
        <v>0</v>
      </c>
      <c r="M19" s="37">
        <v>5.4729999999999999</v>
      </c>
    </row>
    <row r="20" spans="1:13">
      <c r="A20" s="31" t="s">
        <v>12</v>
      </c>
      <c r="B20" s="22">
        <v>4.9610000000000003</v>
      </c>
      <c r="C20" s="23">
        <v>0</v>
      </c>
      <c r="D20" s="23">
        <v>0</v>
      </c>
      <c r="E20" s="23">
        <v>0</v>
      </c>
      <c r="F20" s="22">
        <v>155.983</v>
      </c>
      <c r="G20" s="23">
        <v>58.673000000000002</v>
      </c>
      <c r="H20" s="23">
        <v>0</v>
      </c>
      <c r="I20" s="23">
        <v>-42.393999999999998</v>
      </c>
      <c r="J20" s="22">
        <v>260.27199999999999</v>
      </c>
      <c r="K20" s="23">
        <v>0</v>
      </c>
      <c r="L20" s="23">
        <v>0</v>
      </c>
      <c r="M20" s="38">
        <v>2E-3</v>
      </c>
    </row>
    <row r="21" spans="1:13">
      <c r="A21" s="28" t="s">
        <v>13</v>
      </c>
      <c r="B21" s="39">
        <f>SUM(B12:B20)</f>
        <v>11.266999999999999</v>
      </c>
      <c r="C21" s="40">
        <f>SUM(C12:C20)</f>
        <v>0.78800000000000003</v>
      </c>
      <c r="D21" s="40">
        <f>SUM(D12:D20)</f>
        <v>0</v>
      </c>
      <c r="E21" s="40">
        <f t="shared" ref="E21:M21" si="0">SUM(E12:E20)</f>
        <v>-8.8409999999999993</v>
      </c>
      <c r="F21" s="39">
        <f t="shared" si="0"/>
        <v>489.20299999999997</v>
      </c>
      <c r="G21" s="40">
        <f t="shared" si="0"/>
        <v>266.298</v>
      </c>
      <c r="H21" s="40">
        <f t="shared" si="0"/>
        <v>0</v>
      </c>
      <c r="I21" s="40">
        <f t="shared" si="0"/>
        <v>-235.07500000000002</v>
      </c>
      <c r="J21" s="39">
        <f t="shared" si="0"/>
        <v>2209.1149999999998</v>
      </c>
      <c r="K21" s="40">
        <f t="shared" si="0"/>
        <v>1.149</v>
      </c>
      <c r="L21" s="40">
        <f t="shared" si="0"/>
        <v>0</v>
      </c>
      <c r="M21" s="41">
        <f t="shared" si="0"/>
        <v>-167.79899999999998</v>
      </c>
    </row>
    <row r="24" spans="1:13" ht="15">
      <c r="A24" s="14" t="s">
        <v>53</v>
      </c>
    </row>
    <row r="25" spans="1:13">
      <c r="B25" s="32" t="s">
        <v>0</v>
      </c>
      <c r="C25" s="33"/>
      <c r="D25" s="33"/>
      <c r="E25" s="33"/>
      <c r="F25" s="32" t="s">
        <v>1</v>
      </c>
      <c r="G25" s="33"/>
      <c r="H25" s="33"/>
      <c r="I25" s="33"/>
      <c r="J25" s="32" t="s">
        <v>2</v>
      </c>
      <c r="K25" s="33"/>
      <c r="L25" s="33"/>
      <c r="M25" s="34"/>
    </row>
    <row r="26" spans="1:13">
      <c r="A26" s="2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5" t="s">
        <v>18</v>
      </c>
    </row>
    <row r="27" spans="1:13">
      <c r="A27" s="29" t="s">
        <v>4</v>
      </c>
      <c r="B27" s="17">
        <v>2.7709999999999999</v>
      </c>
      <c r="C27" s="18">
        <v>0.53500000000000003</v>
      </c>
      <c r="D27" s="18">
        <v>0</v>
      </c>
      <c r="E27" s="18">
        <v>2.738</v>
      </c>
      <c r="F27" s="17">
        <v>3.2949999999999999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6">
        <v>0</v>
      </c>
    </row>
    <row r="28" spans="1:13">
      <c r="A28" s="3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1.095</v>
      </c>
      <c r="G28" s="20">
        <v>0</v>
      </c>
      <c r="H28" s="20">
        <v>0</v>
      </c>
      <c r="I28" s="20">
        <v>0</v>
      </c>
      <c r="J28" s="19">
        <v>0.85799999999999998</v>
      </c>
      <c r="K28" s="20">
        <v>0</v>
      </c>
      <c r="L28" s="20">
        <v>0</v>
      </c>
      <c r="M28" s="37">
        <v>0</v>
      </c>
    </row>
    <row r="29" spans="1:13">
      <c r="A29" s="30" t="s">
        <v>6</v>
      </c>
      <c r="B29" s="19">
        <v>0</v>
      </c>
      <c r="C29" s="20">
        <v>0</v>
      </c>
      <c r="D29" s="20">
        <v>0</v>
      </c>
      <c r="E29" s="20">
        <v>0</v>
      </c>
      <c r="F29" s="19">
        <v>0.16</v>
      </c>
      <c r="G29" s="20">
        <v>0</v>
      </c>
      <c r="H29" s="20">
        <v>0</v>
      </c>
      <c r="I29" s="20">
        <v>0</v>
      </c>
      <c r="J29" s="19">
        <v>2.3450000000000002</v>
      </c>
      <c r="K29" s="20">
        <v>0</v>
      </c>
      <c r="L29" s="20">
        <v>0</v>
      </c>
      <c r="M29" s="37">
        <v>0</v>
      </c>
    </row>
    <row r="30" spans="1:13">
      <c r="A30" s="3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0.111</v>
      </c>
      <c r="J30" s="19">
        <v>0</v>
      </c>
      <c r="K30" s="20">
        <v>0</v>
      </c>
      <c r="L30" s="20">
        <v>0</v>
      </c>
      <c r="M30" s="37">
        <v>0</v>
      </c>
    </row>
    <row r="31" spans="1:13">
      <c r="A31" s="3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9.2999999999999999E-2</v>
      </c>
      <c r="G31" s="20">
        <v>0</v>
      </c>
      <c r="H31" s="20">
        <v>0</v>
      </c>
      <c r="I31" s="20">
        <v>0</v>
      </c>
      <c r="J31" s="19">
        <v>0.124</v>
      </c>
      <c r="K31" s="20">
        <v>0</v>
      </c>
      <c r="L31" s="20">
        <v>0</v>
      </c>
      <c r="M31" s="37">
        <v>0</v>
      </c>
    </row>
    <row r="32" spans="1:13">
      <c r="A32" s="30" t="s">
        <v>9</v>
      </c>
      <c r="B32" s="19">
        <v>0.13</v>
      </c>
      <c r="C32" s="20">
        <v>0</v>
      </c>
      <c r="D32" s="20">
        <v>0</v>
      </c>
      <c r="E32" s="20">
        <v>0</v>
      </c>
      <c r="F32" s="19">
        <v>2.7949999999999999</v>
      </c>
      <c r="G32" s="20">
        <v>0</v>
      </c>
      <c r="H32" s="20">
        <v>0</v>
      </c>
      <c r="I32" s="20">
        <v>2.2280000000000002</v>
      </c>
      <c r="J32" s="19">
        <v>4.306</v>
      </c>
      <c r="K32" s="20">
        <v>0</v>
      </c>
      <c r="L32" s="20">
        <v>0</v>
      </c>
      <c r="M32" s="37">
        <v>0</v>
      </c>
    </row>
    <row r="33" spans="1:13">
      <c r="A33" s="30" t="s">
        <v>10</v>
      </c>
      <c r="B33" s="19">
        <v>0.08</v>
      </c>
      <c r="C33" s="20">
        <v>0</v>
      </c>
      <c r="D33" s="20">
        <v>0</v>
      </c>
      <c r="E33" s="20">
        <v>0</v>
      </c>
      <c r="F33" s="19">
        <v>2.879</v>
      </c>
      <c r="G33" s="20">
        <v>1.8979999999999999</v>
      </c>
      <c r="H33" s="20">
        <v>0</v>
      </c>
      <c r="I33" s="20">
        <v>9.0549999999999997</v>
      </c>
      <c r="J33" s="19">
        <v>19.748000000000001</v>
      </c>
      <c r="K33" s="20">
        <v>0</v>
      </c>
      <c r="L33" s="20">
        <v>0</v>
      </c>
      <c r="M33" s="37">
        <v>0</v>
      </c>
    </row>
    <row r="34" spans="1:13">
      <c r="A34" s="3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13.875</v>
      </c>
      <c r="G34" s="20">
        <v>7.7770000000000001</v>
      </c>
      <c r="H34" s="20">
        <v>0</v>
      </c>
      <c r="I34" s="20">
        <v>3.3740000000000001</v>
      </c>
      <c r="J34" s="19">
        <v>50.863</v>
      </c>
      <c r="K34" s="20">
        <v>0</v>
      </c>
      <c r="L34" s="20">
        <v>0</v>
      </c>
      <c r="M34" s="37">
        <v>1</v>
      </c>
    </row>
    <row r="35" spans="1:13">
      <c r="A35" s="31" t="s">
        <v>12</v>
      </c>
      <c r="B35" s="22">
        <v>0.28999999999999998</v>
      </c>
      <c r="C35" s="23">
        <v>4.1000000000000002E-2</v>
      </c>
      <c r="D35" s="23">
        <v>0</v>
      </c>
      <c r="E35" s="23">
        <v>0</v>
      </c>
      <c r="F35" s="22">
        <v>8.4000000000000005E-2</v>
      </c>
      <c r="G35" s="23">
        <v>0</v>
      </c>
      <c r="H35" s="23">
        <v>0</v>
      </c>
      <c r="I35" s="23">
        <v>0</v>
      </c>
      <c r="J35" s="22">
        <v>4.0000000000000001E-3</v>
      </c>
      <c r="K35" s="23">
        <v>0</v>
      </c>
      <c r="L35" s="23">
        <v>0</v>
      </c>
      <c r="M35" s="38">
        <v>0</v>
      </c>
    </row>
    <row r="36" spans="1:13">
      <c r="A36" s="28" t="s">
        <v>13</v>
      </c>
      <c r="B36" s="39">
        <f>SUM(B27:B35)</f>
        <v>3.2709999999999999</v>
      </c>
      <c r="C36" s="40">
        <f>SUM(C27:C35)</f>
        <v>0.57600000000000007</v>
      </c>
      <c r="D36" s="40">
        <f>SUM(D27:D35)</f>
        <v>0</v>
      </c>
      <c r="E36" s="40">
        <f t="shared" ref="E36:M36" si="1">SUM(E27:E35)</f>
        <v>2.738</v>
      </c>
      <c r="F36" s="39">
        <f t="shared" si="1"/>
        <v>24.276</v>
      </c>
      <c r="G36" s="40">
        <f t="shared" si="1"/>
        <v>9.6750000000000007</v>
      </c>
      <c r="H36" s="40">
        <f t="shared" si="1"/>
        <v>0</v>
      </c>
      <c r="I36" s="40">
        <f t="shared" si="1"/>
        <v>14.768000000000001</v>
      </c>
      <c r="J36" s="39">
        <f t="shared" si="1"/>
        <v>78.248000000000005</v>
      </c>
      <c r="K36" s="40">
        <f t="shared" si="1"/>
        <v>0</v>
      </c>
      <c r="L36" s="40">
        <f t="shared" si="1"/>
        <v>0</v>
      </c>
      <c r="M36" s="41">
        <f t="shared" si="1"/>
        <v>1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.75" customHeight="1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33</v>
      </c>
    </row>
    <row r="10" spans="1:13">
      <c r="B10" s="32" t="s">
        <v>0</v>
      </c>
      <c r="C10" s="33"/>
      <c r="D10" s="33"/>
      <c r="E10" s="33"/>
      <c r="F10" s="32" t="s">
        <v>1</v>
      </c>
      <c r="G10" s="33"/>
      <c r="H10" s="33"/>
      <c r="I10" s="33"/>
      <c r="J10" s="32" t="s">
        <v>2</v>
      </c>
      <c r="K10" s="33"/>
      <c r="L10" s="33"/>
      <c r="M10" s="34"/>
    </row>
    <row r="11" spans="1:13">
      <c r="A11" s="2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5" t="s">
        <v>18</v>
      </c>
    </row>
    <row r="12" spans="1:13">
      <c r="A12" s="29" t="s">
        <v>4</v>
      </c>
      <c r="B12" s="17">
        <v>9.0670000000000002</v>
      </c>
      <c r="C12" s="18">
        <v>3.4340000000000002</v>
      </c>
      <c r="D12" s="18">
        <v>0</v>
      </c>
      <c r="E12" s="18">
        <v>0.70799999999999996</v>
      </c>
      <c r="F12" s="17">
        <v>102.464</v>
      </c>
      <c r="G12" s="18">
        <v>0</v>
      </c>
      <c r="H12" s="18">
        <v>0</v>
      </c>
      <c r="I12" s="18">
        <v>2.5000000000000001E-2</v>
      </c>
      <c r="J12" s="17">
        <v>0</v>
      </c>
      <c r="K12" s="18">
        <v>0</v>
      </c>
      <c r="L12" s="18">
        <v>0</v>
      </c>
      <c r="M12" s="36">
        <v>0</v>
      </c>
    </row>
    <row r="13" spans="1:13">
      <c r="A13" s="30" t="s">
        <v>5</v>
      </c>
      <c r="B13" s="19">
        <v>49.292999999999999</v>
      </c>
      <c r="C13" s="20">
        <v>6.782</v>
      </c>
      <c r="D13" s="20">
        <v>0</v>
      </c>
      <c r="E13" s="20">
        <v>10.705</v>
      </c>
      <c r="F13" s="19">
        <v>172.67599999999999</v>
      </c>
      <c r="G13" s="20">
        <v>0</v>
      </c>
      <c r="H13" s="20">
        <v>0</v>
      </c>
      <c r="I13" s="20">
        <v>1E-3</v>
      </c>
      <c r="J13" s="19">
        <v>11.657999999999999</v>
      </c>
      <c r="K13" s="20">
        <v>0</v>
      </c>
      <c r="L13" s="20">
        <v>0</v>
      </c>
      <c r="M13" s="37">
        <v>0</v>
      </c>
    </row>
    <row r="14" spans="1:13">
      <c r="A14" s="30" t="s">
        <v>6</v>
      </c>
      <c r="B14" s="19">
        <v>25.593</v>
      </c>
      <c r="C14" s="20">
        <v>8.0329999999999995</v>
      </c>
      <c r="D14" s="20">
        <v>0</v>
      </c>
      <c r="E14" s="20">
        <v>61.313000000000002</v>
      </c>
      <c r="F14" s="19">
        <v>173.89400000000001</v>
      </c>
      <c r="G14" s="20">
        <v>0</v>
      </c>
      <c r="H14" s="20">
        <v>0</v>
      </c>
      <c r="I14" s="20">
        <v>4.5999999999999999E-2</v>
      </c>
      <c r="J14" s="19">
        <v>218.21799999999999</v>
      </c>
      <c r="K14" s="20">
        <v>0</v>
      </c>
      <c r="L14" s="20">
        <v>0</v>
      </c>
      <c r="M14" s="37">
        <v>0</v>
      </c>
    </row>
    <row r="15" spans="1:13">
      <c r="A15" s="30" t="s">
        <v>7</v>
      </c>
      <c r="B15" s="19">
        <v>9.4969999999999999</v>
      </c>
      <c r="C15" s="20">
        <v>5.2060000000000004</v>
      </c>
      <c r="D15" s="21">
        <v>0.08</v>
      </c>
      <c r="E15" s="20">
        <v>-22.32</v>
      </c>
      <c r="F15" s="19">
        <v>59.264000000000003</v>
      </c>
      <c r="G15" s="20">
        <v>0</v>
      </c>
      <c r="H15" s="20">
        <v>0</v>
      </c>
      <c r="I15" s="20">
        <v>-31.488</v>
      </c>
      <c r="J15" s="19">
        <v>0</v>
      </c>
      <c r="K15" s="20">
        <v>0</v>
      </c>
      <c r="L15" s="20">
        <v>0</v>
      </c>
      <c r="M15" s="37">
        <v>0</v>
      </c>
    </row>
    <row r="16" spans="1:13">
      <c r="A16" s="30" t="s">
        <v>8</v>
      </c>
      <c r="B16" s="19">
        <v>31.033000000000001</v>
      </c>
      <c r="C16" s="20">
        <v>3.68</v>
      </c>
      <c r="D16" s="20">
        <v>0</v>
      </c>
      <c r="E16" s="20">
        <v>-23.998999999999999</v>
      </c>
      <c r="F16" s="19">
        <v>109.89700000000001</v>
      </c>
      <c r="G16" s="20">
        <v>0</v>
      </c>
      <c r="H16" s="20">
        <v>0</v>
      </c>
      <c r="I16" s="20">
        <v>0</v>
      </c>
      <c r="J16" s="19">
        <v>0.77</v>
      </c>
      <c r="K16" s="20">
        <v>0</v>
      </c>
      <c r="L16" s="20">
        <v>0</v>
      </c>
      <c r="M16" s="37">
        <v>0</v>
      </c>
    </row>
    <row r="17" spans="1:13">
      <c r="A17" s="30" t="s">
        <v>9</v>
      </c>
      <c r="B17" s="19">
        <v>58.145000000000003</v>
      </c>
      <c r="C17" s="20">
        <v>46.165999999999997</v>
      </c>
      <c r="D17" s="20">
        <v>0</v>
      </c>
      <c r="E17" s="20">
        <v>4.8289999999999997</v>
      </c>
      <c r="F17" s="19">
        <v>176.54599999999999</v>
      </c>
      <c r="G17" s="20">
        <v>0</v>
      </c>
      <c r="H17" s="20">
        <v>0</v>
      </c>
      <c r="I17" s="20">
        <v>-2.2069999999999999</v>
      </c>
      <c r="J17" s="19">
        <v>0</v>
      </c>
      <c r="K17" s="20">
        <v>0</v>
      </c>
      <c r="L17" s="20">
        <v>0</v>
      </c>
      <c r="M17" s="37">
        <v>0</v>
      </c>
    </row>
    <row r="18" spans="1:13">
      <c r="A18" s="30" t="s">
        <v>10</v>
      </c>
      <c r="B18" s="19">
        <v>8.8160000000000007</v>
      </c>
      <c r="C18" s="20">
        <v>54.651000000000003</v>
      </c>
      <c r="D18" s="20">
        <v>0</v>
      </c>
      <c r="E18" s="20">
        <v>-6.19</v>
      </c>
      <c r="F18" s="19">
        <v>68.927999999999997</v>
      </c>
      <c r="G18" s="20">
        <v>0</v>
      </c>
      <c r="H18" s="20">
        <v>0</v>
      </c>
      <c r="I18" s="20">
        <v>15.804</v>
      </c>
      <c r="J18" s="19">
        <v>0</v>
      </c>
      <c r="K18" s="20">
        <v>0</v>
      </c>
      <c r="L18" s="20">
        <v>0</v>
      </c>
      <c r="M18" s="37">
        <v>0</v>
      </c>
    </row>
    <row r="19" spans="1:13">
      <c r="A19" s="30" t="s">
        <v>11</v>
      </c>
      <c r="B19" s="19">
        <v>65.543000000000006</v>
      </c>
      <c r="C19" s="20">
        <v>54.2</v>
      </c>
      <c r="D19" s="20">
        <v>0</v>
      </c>
      <c r="E19" s="20">
        <v>62.137</v>
      </c>
      <c r="F19" s="19">
        <v>147.012</v>
      </c>
      <c r="G19" s="20">
        <v>0</v>
      </c>
      <c r="H19" s="20">
        <v>0</v>
      </c>
      <c r="I19" s="20">
        <v>1.2999999999999999E-2</v>
      </c>
      <c r="J19" s="19">
        <v>1E-3</v>
      </c>
      <c r="K19" s="20">
        <v>0</v>
      </c>
      <c r="L19" s="20">
        <v>0</v>
      </c>
      <c r="M19" s="37">
        <v>0</v>
      </c>
    </row>
    <row r="20" spans="1:13">
      <c r="A20" s="31" t="s">
        <v>12</v>
      </c>
      <c r="B20" s="22">
        <v>39.131999999999998</v>
      </c>
      <c r="C20" s="23">
        <v>14.807</v>
      </c>
      <c r="D20" s="23">
        <v>0</v>
      </c>
      <c r="E20" s="23">
        <v>16.895</v>
      </c>
      <c r="F20" s="22">
        <v>63.551000000000002</v>
      </c>
      <c r="G20" s="23">
        <v>0</v>
      </c>
      <c r="H20" s="23">
        <v>0</v>
      </c>
      <c r="I20" s="23">
        <v>1E-3</v>
      </c>
      <c r="J20" s="22">
        <v>5.8000000000000003E-2</v>
      </c>
      <c r="K20" s="23">
        <v>0</v>
      </c>
      <c r="L20" s="23">
        <v>0</v>
      </c>
      <c r="M20" s="38">
        <v>0</v>
      </c>
    </row>
    <row r="21" spans="1:13">
      <c r="A21" s="28" t="s">
        <v>13</v>
      </c>
      <c r="B21" s="39">
        <f>SUM(B12:B20)</f>
        <v>296.11900000000003</v>
      </c>
      <c r="C21" s="40">
        <f>SUM(C12:C20)</f>
        <v>196.95899999999997</v>
      </c>
      <c r="D21" s="40">
        <f>SUM(D12:D20)</f>
        <v>0.08</v>
      </c>
      <c r="E21" s="40">
        <f t="shared" ref="E21:M21" si="0">SUM(E12:E20)</f>
        <v>104.07799999999999</v>
      </c>
      <c r="F21" s="39">
        <f t="shared" si="0"/>
        <v>1074.232</v>
      </c>
      <c r="G21" s="40">
        <f t="shared" si="0"/>
        <v>0</v>
      </c>
      <c r="H21" s="40">
        <f t="shared" si="0"/>
        <v>0</v>
      </c>
      <c r="I21" s="40">
        <f t="shared" si="0"/>
        <v>-17.804999999999993</v>
      </c>
      <c r="J21" s="39">
        <f t="shared" si="0"/>
        <v>230.70499999999998</v>
      </c>
      <c r="K21" s="40">
        <f t="shared" si="0"/>
        <v>0</v>
      </c>
      <c r="L21" s="40">
        <f t="shared" si="0"/>
        <v>0</v>
      </c>
      <c r="M21" s="41">
        <f t="shared" si="0"/>
        <v>0</v>
      </c>
    </row>
    <row r="24" spans="1:13" ht="15">
      <c r="A24" s="14" t="s">
        <v>32</v>
      </c>
    </row>
    <row r="25" spans="1:13">
      <c r="B25" s="32" t="s">
        <v>0</v>
      </c>
      <c r="C25" s="33"/>
      <c r="D25" s="33"/>
      <c r="E25" s="33"/>
      <c r="F25" s="32" t="s">
        <v>1</v>
      </c>
      <c r="G25" s="33"/>
      <c r="H25" s="33"/>
      <c r="I25" s="33"/>
      <c r="J25" s="32" t="s">
        <v>2</v>
      </c>
      <c r="K25" s="33"/>
      <c r="L25" s="33"/>
      <c r="M25" s="34"/>
    </row>
    <row r="26" spans="1:13">
      <c r="A26" s="2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5" t="s">
        <v>18</v>
      </c>
    </row>
    <row r="27" spans="1:13">
      <c r="A27" s="29" t="s">
        <v>4</v>
      </c>
      <c r="B27" s="17">
        <v>15.734999999999999</v>
      </c>
      <c r="C27" s="18">
        <v>0</v>
      </c>
      <c r="D27" s="18">
        <v>0</v>
      </c>
      <c r="E27" s="18">
        <v>0</v>
      </c>
      <c r="F27" s="17">
        <v>5.0250000000000004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6">
        <v>0</v>
      </c>
    </row>
    <row r="28" spans="1:13">
      <c r="A28" s="30" t="s">
        <v>5</v>
      </c>
      <c r="B28" s="19">
        <v>2.5939999999999999</v>
      </c>
      <c r="C28" s="20">
        <v>0</v>
      </c>
      <c r="D28" s="20">
        <v>0</v>
      </c>
      <c r="E28" s="20">
        <v>0</v>
      </c>
      <c r="F28" s="19">
        <v>4.351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37">
        <v>0</v>
      </c>
    </row>
    <row r="29" spans="1:13">
      <c r="A29" s="30" t="s">
        <v>6</v>
      </c>
      <c r="B29" s="19">
        <v>9.4730000000000008</v>
      </c>
      <c r="C29" s="20">
        <v>1.526</v>
      </c>
      <c r="D29" s="20">
        <v>0</v>
      </c>
      <c r="E29" s="20">
        <v>9.5129999999999999</v>
      </c>
      <c r="F29" s="19">
        <v>2.7749999999999999</v>
      </c>
      <c r="G29" s="20">
        <v>0</v>
      </c>
      <c r="H29" s="20">
        <v>0</v>
      </c>
      <c r="I29" s="20">
        <v>0</v>
      </c>
      <c r="J29" s="19">
        <v>0</v>
      </c>
      <c r="K29" s="20">
        <v>0</v>
      </c>
      <c r="L29" s="20">
        <v>0</v>
      </c>
      <c r="M29" s="37">
        <v>0</v>
      </c>
    </row>
    <row r="30" spans="1:13">
      <c r="A30" s="3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1E-3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7">
        <v>0</v>
      </c>
    </row>
    <row r="31" spans="1:13">
      <c r="A31" s="30" t="s">
        <v>8</v>
      </c>
      <c r="B31" s="19">
        <v>0.32300000000000001</v>
      </c>
      <c r="C31" s="20">
        <v>0</v>
      </c>
      <c r="D31" s="20">
        <v>0</v>
      </c>
      <c r="E31" s="20">
        <v>-1.4119999999999999</v>
      </c>
      <c r="F31" s="19">
        <v>0.14499999999999999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7">
        <v>0</v>
      </c>
    </row>
    <row r="32" spans="1:13">
      <c r="A32" s="30" t="s">
        <v>9</v>
      </c>
      <c r="B32" s="19">
        <v>1.296</v>
      </c>
      <c r="C32" s="20">
        <v>0</v>
      </c>
      <c r="D32" s="20">
        <v>0</v>
      </c>
      <c r="E32" s="20">
        <v>100.357</v>
      </c>
      <c r="F32" s="19">
        <v>4.9480000000000004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37">
        <v>0</v>
      </c>
    </row>
    <row r="33" spans="1:13">
      <c r="A33" s="30" t="s">
        <v>10</v>
      </c>
      <c r="B33" s="19">
        <v>6.8920000000000003</v>
      </c>
      <c r="C33" s="20">
        <v>5.0519999999999996</v>
      </c>
      <c r="D33" s="20">
        <v>0</v>
      </c>
      <c r="E33" s="20">
        <v>31.893000000000001</v>
      </c>
      <c r="F33" s="19">
        <v>10.388999999999999</v>
      </c>
      <c r="G33" s="20">
        <v>0</v>
      </c>
      <c r="H33" s="20">
        <v>0</v>
      </c>
      <c r="I33" s="20">
        <v>0</v>
      </c>
      <c r="J33" s="19">
        <v>0</v>
      </c>
      <c r="K33" s="20">
        <v>0</v>
      </c>
      <c r="L33" s="20">
        <v>0</v>
      </c>
      <c r="M33" s="37">
        <v>0</v>
      </c>
    </row>
    <row r="34" spans="1:13">
      <c r="A34" s="30" t="s">
        <v>11</v>
      </c>
      <c r="B34" s="19">
        <v>9.8829999999999991</v>
      </c>
      <c r="C34" s="20">
        <v>11.192</v>
      </c>
      <c r="D34" s="20">
        <v>0</v>
      </c>
      <c r="E34" s="20">
        <v>-15.175000000000001</v>
      </c>
      <c r="F34" s="19">
        <v>40.677</v>
      </c>
      <c r="G34" s="20">
        <v>0</v>
      </c>
      <c r="H34" s="20">
        <v>0</v>
      </c>
      <c r="I34" s="20">
        <v>0</v>
      </c>
      <c r="J34" s="19">
        <v>20.984000000000002</v>
      </c>
      <c r="K34" s="20">
        <v>0</v>
      </c>
      <c r="L34" s="20">
        <v>0</v>
      </c>
      <c r="M34" s="37">
        <v>0</v>
      </c>
    </row>
    <row r="35" spans="1:13">
      <c r="A35" s="31" t="s">
        <v>12</v>
      </c>
      <c r="B35" s="22">
        <v>0.67</v>
      </c>
      <c r="C35" s="23">
        <v>0.20399999999999999</v>
      </c>
      <c r="D35" s="23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8">
        <v>0</v>
      </c>
    </row>
    <row r="36" spans="1:13">
      <c r="A36" s="28" t="s">
        <v>13</v>
      </c>
      <c r="B36" s="39">
        <f>SUM(B27:B35)</f>
        <v>46.866</v>
      </c>
      <c r="C36" s="40">
        <f>SUM(C27:C35)</f>
        <v>17.974</v>
      </c>
      <c r="D36" s="40">
        <f>SUM(D27:D35)</f>
        <v>0</v>
      </c>
      <c r="E36" s="40">
        <f t="shared" ref="E36:M36" si="1">SUM(E27:E35)</f>
        <v>125.176</v>
      </c>
      <c r="F36" s="39">
        <f t="shared" si="1"/>
        <v>68.311000000000007</v>
      </c>
      <c r="G36" s="40">
        <f t="shared" si="1"/>
        <v>0</v>
      </c>
      <c r="H36" s="40">
        <f t="shared" si="1"/>
        <v>0</v>
      </c>
      <c r="I36" s="40">
        <f t="shared" si="1"/>
        <v>0</v>
      </c>
      <c r="J36" s="39">
        <f t="shared" si="1"/>
        <v>20.984000000000002</v>
      </c>
      <c r="K36" s="40">
        <f t="shared" si="1"/>
        <v>0</v>
      </c>
      <c r="L36" s="40">
        <f t="shared" si="1"/>
        <v>0</v>
      </c>
      <c r="M36" s="41">
        <f t="shared" si="1"/>
        <v>0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7"/>
  <sheetViews>
    <sheetView topLeftCell="A13" workbookViewId="0">
      <selection activeCell="B49" sqref="B49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.75" customHeight="1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35</v>
      </c>
    </row>
    <row r="10" spans="1:13">
      <c r="B10" s="32" t="s">
        <v>0</v>
      </c>
      <c r="C10" s="33"/>
      <c r="D10" s="33"/>
      <c r="E10" s="33"/>
      <c r="F10" s="32" t="s">
        <v>1</v>
      </c>
      <c r="G10" s="33"/>
      <c r="H10" s="33"/>
      <c r="I10" s="33"/>
      <c r="J10" s="32" t="s">
        <v>2</v>
      </c>
      <c r="K10" s="33"/>
      <c r="L10" s="33"/>
      <c r="M10" s="34"/>
    </row>
    <row r="11" spans="1:13">
      <c r="A11" s="2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5" t="s">
        <v>18</v>
      </c>
    </row>
    <row r="12" spans="1:13">
      <c r="A12" s="29" t="s">
        <v>4</v>
      </c>
      <c r="B12" s="17">
        <v>11.401999999999999</v>
      </c>
      <c r="C12" s="18">
        <v>1.9350000000000001</v>
      </c>
      <c r="D12" s="18">
        <v>0</v>
      </c>
      <c r="E12" s="18">
        <v>-24.736000000000001</v>
      </c>
      <c r="F12" s="17">
        <v>90.466999999999999</v>
      </c>
      <c r="G12" s="18">
        <v>0</v>
      </c>
      <c r="H12" s="18">
        <v>0</v>
      </c>
      <c r="I12" s="18">
        <v>0</v>
      </c>
      <c r="J12" s="17">
        <v>0</v>
      </c>
      <c r="K12" s="18">
        <v>0</v>
      </c>
      <c r="L12" s="18">
        <v>0</v>
      </c>
      <c r="M12" s="36">
        <v>0</v>
      </c>
    </row>
    <row r="13" spans="1:13">
      <c r="A13" s="30" t="s">
        <v>5</v>
      </c>
      <c r="B13" s="19">
        <v>17.91</v>
      </c>
      <c r="C13" s="20">
        <v>4.6559999999999997</v>
      </c>
      <c r="D13" s="20">
        <v>0</v>
      </c>
      <c r="E13" s="20">
        <v>-6.4039999999999999</v>
      </c>
      <c r="F13" s="19">
        <v>157.268</v>
      </c>
      <c r="G13" s="20">
        <v>0</v>
      </c>
      <c r="H13" s="20">
        <v>0</v>
      </c>
      <c r="I13" s="20">
        <v>20.001000000000001</v>
      </c>
      <c r="J13" s="19">
        <v>8.1310000000000002</v>
      </c>
      <c r="K13" s="20">
        <v>0</v>
      </c>
      <c r="L13" s="20">
        <v>0</v>
      </c>
      <c r="M13" s="37">
        <v>0</v>
      </c>
    </row>
    <row r="14" spans="1:13">
      <c r="A14" s="30" t="s">
        <v>6</v>
      </c>
      <c r="B14" s="19">
        <v>16.123999999999999</v>
      </c>
      <c r="C14" s="20">
        <v>8.7739999999999991</v>
      </c>
      <c r="D14" s="20">
        <v>0</v>
      </c>
      <c r="E14" s="20">
        <v>70.984999999999999</v>
      </c>
      <c r="F14" s="19">
        <v>138.58799999999999</v>
      </c>
      <c r="G14" s="20">
        <v>7.2999999999999995E-2</v>
      </c>
      <c r="H14" s="20">
        <v>0</v>
      </c>
      <c r="I14" s="20">
        <v>3.0089999999999999</v>
      </c>
      <c r="J14" s="19">
        <v>159.50299999999999</v>
      </c>
      <c r="K14" s="20">
        <v>0</v>
      </c>
      <c r="L14" s="20">
        <v>0</v>
      </c>
      <c r="M14" s="37">
        <v>0</v>
      </c>
    </row>
    <row r="15" spans="1:13">
      <c r="A15" s="30" t="s">
        <v>7</v>
      </c>
      <c r="B15" s="19">
        <v>7.1870000000000003</v>
      </c>
      <c r="C15" s="20">
        <v>6.4960000000000004</v>
      </c>
      <c r="D15" s="21">
        <v>0</v>
      </c>
      <c r="E15" s="20">
        <v>18.053999999999998</v>
      </c>
      <c r="F15" s="19">
        <v>54.680999999999997</v>
      </c>
      <c r="G15" s="20">
        <v>0</v>
      </c>
      <c r="H15" s="20">
        <v>0</v>
      </c>
      <c r="I15" s="20">
        <v>-54.146000000000001</v>
      </c>
      <c r="J15" s="19">
        <v>14.763</v>
      </c>
      <c r="K15" s="20">
        <v>0</v>
      </c>
      <c r="L15" s="20">
        <v>0</v>
      </c>
      <c r="M15" s="37">
        <v>0</v>
      </c>
    </row>
    <row r="16" spans="1:13">
      <c r="A16" s="30" t="s">
        <v>8</v>
      </c>
      <c r="B16" s="19">
        <v>82.248999999999995</v>
      </c>
      <c r="C16" s="20">
        <v>9.5370000000000008</v>
      </c>
      <c r="D16" s="20">
        <v>0</v>
      </c>
      <c r="E16" s="20">
        <v>27.797000000000001</v>
      </c>
      <c r="F16" s="19">
        <v>71.153000000000006</v>
      </c>
      <c r="G16" s="20">
        <v>0</v>
      </c>
      <c r="H16" s="20">
        <v>0</v>
      </c>
      <c r="I16" s="20">
        <v>-8.734</v>
      </c>
      <c r="J16" s="19">
        <v>125.496</v>
      </c>
      <c r="K16" s="20">
        <v>0</v>
      </c>
      <c r="L16" s="20">
        <v>0</v>
      </c>
      <c r="M16" s="37">
        <v>0</v>
      </c>
    </row>
    <row r="17" spans="1:13">
      <c r="A17" s="30" t="s">
        <v>9</v>
      </c>
      <c r="B17" s="19">
        <v>44.887</v>
      </c>
      <c r="C17" s="20">
        <v>45.875999999999998</v>
      </c>
      <c r="D17" s="20">
        <v>0</v>
      </c>
      <c r="E17" s="20">
        <v>-1.6970000000000001</v>
      </c>
      <c r="F17" s="19">
        <v>161.91</v>
      </c>
      <c r="G17" s="20">
        <v>0</v>
      </c>
      <c r="H17" s="20">
        <v>0</v>
      </c>
      <c r="I17" s="20">
        <v>-38.850999999999999</v>
      </c>
      <c r="J17" s="19">
        <v>5.4669999999999996</v>
      </c>
      <c r="K17" s="20">
        <v>0</v>
      </c>
      <c r="L17" s="20">
        <v>0</v>
      </c>
      <c r="M17" s="37">
        <v>0</v>
      </c>
    </row>
    <row r="18" spans="1:13">
      <c r="A18" s="30" t="s">
        <v>10</v>
      </c>
      <c r="B18" s="19">
        <v>10.96</v>
      </c>
      <c r="C18" s="20">
        <v>2.33</v>
      </c>
      <c r="D18" s="20">
        <v>0</v>
      </c>
      <c r="E18" s="20">
        <v>13.541</v>
      </c>
      <c r="F18" s="19">
        <v>68.918000000000006</v>
      </c>
      <c r="G18" s="20">
        <v>0</v>
      </c>
      <c r="H18" s="20">
        <v>0</v>
      </c>
      <c r="I18" s="20">
        <v>0</v>
      </c>
      <c r="J18" s="19">
        <v>0</v>
      </c>
      <c r="K18" s="20">
        <v>0</v>
      </c>
      <c r="L18" s="20">
        <v>0</v>
      </c>
      <c r="M18" s="37">
        <v>0</v>
      </c>
    </row>
    <row r="19" spans="1:13">
      <c r="A19" s="30" t="s">
        <v>11</v>
      </c>
      <c r="B19" s="19">
        <v>33.494</v>
      </c>
      <c r="C19" s="20">
        <v>64.265000000000001</v>
      </c>
      <c r="D19" s="20">
        <v>0</v>
      </c>
      <c r="E19" s="20">
        <v>-39.646999999999998</v>
      </c>
      <c r="F19" s="19">
        <v>116.88500000000001</v>
      </c>
      <c r="G19" s="20">
        <v>3.6739999999999999</v>
      </c>
      <c r="H19" s="20">
        <v>0</v>
      </c>
      <c r="I19" s="20">
        <v>0.23899999999999999</v>
      </c>
      <c r="J19" s="19">
        <v>4.3999999999999997E-2</v>
      </c>
      <c r="K19" s="20">
        <v>0.106</v>
      </c>
      <c r="L19" s="20">
        <v>0</v>
      </c>
      <c r="M19" s="37">
        <v>0</v>
      </c>
    </row>
    <row r="20" spans="1:13">
      <c r="A20" s="31" t="s">
        <v>12</v>
      </c>
      <c r="B20" s="22">
        <v>49.302</v>
      </c>
      <c r="C20" s="23">
        <v>20.727</v>
      </c>
      <c r="D20" s="23">
        <v>0</v>
      </c>
      <c r="E20" s="23">
        <v>-225.43</v>
      </c>
      <c r="F20" s="22">
        <v>80.290000000000006</v>
      </c>
      <c r="G20" s="23">
        <v>0</v>
      </c>
      <c r="H20" s="23">
        <v>0</v>
      </c>
      <c r="I20" s="23">
        <v>0</v>
      </c>
      <c r="J20" s="22">
        <v>8.3000000000000004E-2</v>
      </c>
      <c r="K20" s="23">
        <v>0</v>
      </c>
      <c r="L20" s="23">
        <v>0</v>
      </c>
      <c r="M20" s="38">
        <v>0</v>
      </c>
    </row>
    <row r="21" spans="1:13">
      <c r="A21" s="28" t="s">
        <v>13</v>
      </c>
      <c r="B21" s="39">
        <f>SUM(B12:B20)</f>
        <v>273.51499999999999</v>
      </c>
      <c r="C21" s="40">
        <f>SUM(C12:C20)</f>
        <v>164.596</v>
      </c>
      <c r="D21" s="40">
        <f>SUM(D12:D20)</f>
        <v>0</v>
      </c>
      <c r="E21" s="40">
        <f t="shared" ref="E21:M21" si="0">SUM(E12:E20)</f>
        <v>-167.53700000000001</v>
      </c>
      <c r="F21" s="39">
        <f t="shared" si="0"/>
        <v>940.15999999999985</v>
      </c>
      <c r="G21" s="40">
        <f t="shared" si="0"/>
        <v>3.7469999999999999</v>
      </c>
      <c r="H21" s="40">
        <f t="shared" si="0"/>
        <v>0</v>
      </c>
      <c r="I21" s="40">
        <f t="shared" si="0"/>
        <v>-78.481999999999999</v>
      </c>
      <c r="J21" s="39">
        <f t="shared" si="0"/>
        <v>313.48699999999997</v>
      </c>
      <c r="K21" s="40">
        <f t="shared" si="0"/>
        <v>0.106</v>
      </c>
      <c r="L21" s="40">
        <f t="shared" si="0"/>
        <v>0</v>
      </c>
      <c r="M21" s="41">
        <f t="shared" si="0"/>
        <v>0</v>
      </c>
    </row>
    <row r="24" spans="1:13" ht="15">
      <c r="A24" s="14" t="s">
        <v>34</v>
      </c>
    </row>
    <row r="25" spans="1:13">
      <c r="B25" s="32" t="s">
        <v>0</v>
      </c>
      <c r="C25" s="33"/>
      <c r="D25" s="33"/>
      <c r="E25" s="33"/>
      <c r="F25" s="32" t="s">
        <v>1</v>
      </c>
      <c r="G25" s="33"/>
      <c r="H25" s="33"/>
      <c r="I25" s="33"/>
      <c r="J25" s="32" t="s">
        <v>2</v>
      </c>
      <c r="K25" s="33"/>
      <c r="L25" s="33"/>
      <c r="M25" s="34"/>
    </row>
    <row r="26" spans="1:13">
      <c r="A26" s="2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5" t="s">
        <v>18</v>
      </c>
    </row>
    <row r="27" spans="1:13">
      <c r="A27" s="29" t="s">
        <v>4</v>
      </c>
      <c r="B27" s="17">
        <v>13.938000000000001</v>
      </c>
      <c r="C27" s="18">
        <v>0.22800000000000001</v>
      </c>
      <c r="D27" s="18">
        <v>12</v>
      </c>
      <c r="E27" s="18">
        <v>-4.4160000000000004</v>
      </c>
      <c r="F27" s="17">
        <v>5.2709999999999999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6">
        <v>0</v>
      </c>
    </row>
    <row r="28" spans="1:13">
      <c r="A28" s="30" t="s">
        <v>5</v>
      </c>
      <c r="B28" s="19">
        <v>2.669</v>
      </c>
      <c r="C28" s="20">
        <v>7.6999999999999999E-2</v>
      </c>
      <c r="D28" s="20">
        <v>0</v>
      </c>
      <c r="E28" s="20">
        <v>0</v>
      </c>
      <c r="F28" s="19">
        <v>4.7720000000000002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37">
        <v>0</v>
      </c>
    </row>
    <row r="29" spans="1:13">
      <c r="A29" s="30" t="s">
        <v>6</v>
      </c>
      <c r="B29" s="19">
        <v>7.3419999999999996</v>
      </c>
      <c r="C29" s="20">
        <v>2.74</v>
      </c>
      <c r="D29" s="20">
        <v>0.5</v>
      </c>
      <c r="E29" s="20">
        <v>5.109</v>
      </c>
      <c r="F29" s="19">
        <v>2.839</v>
      </c>
      <c r="G29" s="20">
        <v>0</v>
      </c>
      <c r="H29" s="20">
        <v>0</v>
      </c>
      <c r="I29" s="20">
        <v>0</v>
      </c>
      <c r="J29" s="19">
        <v>0</v>
      </c>
      <c r="K29" s="20">
        <v>0</v>
      </c>
      <c r="L29" s="20">
        <v>0</v>
      </c>
      <c r="M29" s="37">
        <v>0</v>
      </c>
    </row>
    <row r="30" spans="1:13">
      <c r="A30" s="3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3.0000000000000001E-3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7">
        <v>0</v>
      </c>
    </row>
    <row r="31" spans="1:13">
      <c r="A31" s="30" t="s">
        <v>8</v>
      </c>
      <c r="B31" s="19">
        <v>0.114</v>
      </c>
      <c r="C31" s="20">
        <v>0</v>
      </c>
      <c r="D31" s="20">
        <v>0</v>
      </c>
      <c r="E31" s="20">
        <v>0</v>
      </c>
      <c r="F31" s="19">
        <v>0.10299999999999999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7">
        <v>0</v>
      </c>
    </row>
    <row r="32" spans="1:13">
      <c r="A32" s="30" t="s">
        <v>9</v>
      </c>
      <c r="B32" s="19">
        <v>0.71099999999999997</v>
      </c>
      <c r="C32" s="20">
        <v>0</v>
      </c>
      <c r="D32" s="20">
        <v>0</v>
      </c>
      <c r="E32" s="20">
        <v>-131.44800000000001</v>
      </c>
      <c r="F32" s="19">
        <v>10.734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37">
        <v>0</v>
      </c>
    </row>
    <row r="33" spans="1:13">
      <c r="A33" s="30" t="s">
        <v>10</v>
      </c>
      <c r="B33" s="19">
        <v>2.9630000000000001</v>
      </c>
      <c r="C33" s="20">
        <v>1.1639999999999999</v>
      </c>
      <c r="D33" s="20">
        <v>0</v>
      </c>
      <c r="E33" s="20">
        <v>-1.3169999999999999</v>
      </c>
      <c r="F33" s="19">
        <v>8.3640000000000008</v>
      </c>
      <c r="G33" s="20">
        <v>0</v>
      </c>
      <c r="H33" s="20">
        <v>0</v>
      </c>
      <c r="I33" s="20">
        <v>0</v>
      </c>
      <c r="J33" s="19">
        <v>2.5499999999999998</v>
      </c>
      <c r="K33" s="20">
        <v>0</v>
      </c>
      <c r="L33" s="20">
        <v>0</v>
      </c>
      <c r="M33" s="37">
        <v>0</v>
      </c>
    </row>
    <row r="34" spans="1:13">
      <c r="A34" s="30" t="s">
        <v>11</v>
      </c>
      <c r="B34" s="19">
        <v>4.7789999999999999</v>
      </c>
      <c r="C34" s="20">
        <v>14.303000000000001</v>
      </c>
      <c r="D34" s="20">
        <v>0</v>
      </c>
      <c r="E34" s="20">
        <v>23.574999999999999</v>
      </c>
      <c r="F34" s="19">
        <v>82.704999999999998</v>
      </c>
      <c r="G34" s="20">
        <v>3.625</v>
      </c>
      <c r="H34" s="20">
        <v>0</v>
      </c>
      <c r="I34" s="20">
        <v>-7.88</v>
      </c>
      <c r="J34" s="19">
        <v>38.606999999999999</v>
      </c>
      <c r="K34" s="20">
        <v>0</v>
      </c>
      <c r="L34" s="20">
        <v>0</v>
      </c>
      <c r="M34" s="37">
        <v>0</v>
      </c>
    </row>
    <row r="35" spans="1:13">
      <c r="A35" s="31" t="s">
        <v>12</v>
      </c>
      <c r="B35" s="22">
        <v>0.51500000000000001</v>
      </c>
      <c r="C35" s="23">
        <v>0</v>
      </c>
      <c r="D35" s="23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8">
        <v>0</v>
      </c>
    </row>
    <row r="36" spans="1:13">
      <c r="A36" s="28" t="s">
        <v>13</v>
      </c>
      <c r="B36" s="39">
        <f>SUM(B27:B35)</f>
        <v>33.030999999999999</v>
      </c>
      <c r="C36" s="40">
        <f>SUM(C27:C35)</f>
        <v>18.512</v>
      </c>
      <c r="D36" s="40">
        <f>SUM(D27:D35)</f>
        <v>12.5</v>
      </c>
      <c r="E36" s="40">
        <f t="shared" ref="E36:M36" si="1">SUM(E27:E35)</f>
        <v>-108.497</v>
      </c>
      <c r="F36" s="39">
        <f t="shared" si="1"/>
        <v>114.791</v>
      </c>
      <c r="G36" s="40">
        <f t="shared" si="1"/>
        <v>3.625</v>
      </c>
      <c r="H36" s="40">
        <f t="shared" si="1"/>
        <v>0</v>
      </c>
      <c r="I36" s="40">
        <f t="shared" si="1"/>
        <v>-7.88</v>
      </c>
      <c r="J36" s="39">
        <f t="shared" si="1"/>
        <v>41.156999999999996</v>
      </c>
      <c r="K36" s="40">
        <f t="shared" si="1"/>
        <v>0</v>
      </c>
      <c r="L36" s="40">
        <f t="shared" si="1"/>
        <v>0</v>
      </c>
      <c r="M36" s="41">
        <f t="shared" si="1"/>
        <v>0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.75" customHeight="1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37</v>
      </c>
    </row>
    <row r="10" spans="1:13">
      <c r="B10" s="32" t="s">
        <v>0</v>
      </c>
      <c r="C10" s="33"/>
      <c r="D10" s="33"/>
      <c r="E10" s="33"/>
      <c r="F10" s="32" t="s">
        <v>1</v>
      </c>
      <c r="G10" s="33"/>
      <c r="H10" s="33"/>
      <c r="I10" s="33"/>
      <c r="J10" s="32" t="s">
        <v>2</v>
      </c>
      <c r="K10" s="33"/>
      <c r="L10" s="33"/>
      <c r="M10" s="34"/>
    </row>
    <row r="11" spans="1:13">
      <c r="A11" s="2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5" t="s">
        <v>18</v>
      </c>
    </row>
    <row r="12" spans="1:13">
      <c r="A12" s="29" t="s">
        <v>4</v>
      </c>
      <c r="B12" s="17">
        <v>5.6109999999999998</v>
      </c>
      <c r="C12" s="18">
        <v>0.96199999999999997</v>
      </c>
      <c r="D12" s="18">
        <v>0</v>
      </c>
      <c r="E12" s="18">
        <v>-1.008</v>
      </c>
      <c r="F12" s="17">
        <v>117.804</v>
      </c>
      <c r="G12" s="18">
        <v>0</v>
      </c>
      <c r="H12" s="18">
        <v>0</v>
      </c>
      <c r="I12" s="18">
        <v>0.02</v>
      </c>
      <c r="J12" s="17">
        <v>0</v>
      </c>
      <c r="K12" s="18">
        <v>0</v>
      </c>
      <c r="L12" s="18">
        <v>0</v>
      </c>
      <c r="M12" s="36">
        <v>0</v>
      </c>
    </row>
    <row r="13" spans="1:13">
      <c r="A13" s="30" t="s">
        <v>5</v>
      </c>
      <c r="B13" s="19">
        <v>11.414999999999999</v>
      </c>
      <c r="C13" s="20">
        <v>2.8220000000000001</v>
      </c>
      <c r="D13" s="20">
        <v>0</v>
      </c>
      <c r="E13" s="20">
        <v>-7.8019999999999996</v>
      </c>
      <c r="F13" s="19">
        <v>159.82400000000001</v>
      </c>
      <c r="G13" s="20">
        <v>0</v>
      </c>
      <c r="H13" s="20">
        <v>0</v>
      </c>
      <c r="I13" s="20">
        <v>0.05</v>
      </c>
      <c r="J13" s="19">
        <v>39.515000000000001</v>
      </c>
      <c r="K13" s="20">
        <v>0</v>
      </c>
      <c r="L13" s="20">
        <v>0</v>
      </c>
      <c r="M13" s="37">
        <v>0</v>
      </c>
    </row>
    <row r="14" spans="1:13">
      <c r="A14" s="30" t="s">
        <v>6</v>
      </c>
      <c r="B14" s="19">
        <v>13.257999999999999</v>
      </c>
      <c r="C14" s="20">
        <v>3.3410000000000002</v>
      </c>
      <c r="D14" s="20">
        <v>0</v>
      </c>
      <c r="E14" s="20">
        <v>30.03</v>
      </c>
      <c r="F14" s="19">
        <v>171.00299999999999</v>
      </c>
      <c r="G14" s="20">
        <v>9.5000000000000001E-2</v>
      </c>
      <c r="H14" s="20">
        <v>81.073999999999998</v>
      </c>
      <c r="I14" s="20">
        <v>95.299000000000007</v>
      </c>
      <c r="J14" s="19">
        <v>155.905</v>
      </c>
      <c r="K14" s="20">
        <v>0</v>
      </c>
      <c r="L14" s="20">
        <v>0</v>
      </c>
      <c r="M14" s="37">
        <v>0</v>
      </c>
    </row>
    <row r="15" spans="1:13">
      <c r="A15" s="30" t="s">
        <v>7</v>
      </c>
      <c r="B15" s="19">
        <v>7.4459999999999997</v>
      </c>
      <c r="C15" s="20">
        <v>7.5759999999999996</v>
      </c>
      <c r="D15" s="21">
        <v>0</v>
      </c>
      <c r="E15" s="20">
        <v>23.32</v>
      </c>
      <c r="F15" s="19">
        <v>58.75</v>
      </c>
      <c r="G15" s="20">
        <v>0</v>
      </c>
      <c r="H15" s="20">
        <v>0</v>
      </c>
      <c r="I15" s="20">
        <v>0.622</v>
      </c>
      <c r="J15" s="19">
        <v>120.637</v>
      </c>
      <c r="K15" s="20">
        <v>0</v>
      </c>
      <c r="L15" s="20">
        <v>0</v>
      </c>
      <c r="M15" s="37">
        <v>0</v>
      </c>
    </row>
    <row r="16" spans="1:13">
      <c r="A16" s="30" t="s">
        <v>8</v>
      </c>
      <c r="B16" s="19">
        <v>54.076999999999998</v>
      </c>
      <c r="C16" s="20">
        <v>6.468</v>
      </c>
      <c r="D16" s="20">
        <v>0</v>
      </c>
      <c r="E16" s="20">
        <v>47.89</v>
      </c>
      <c r="F16" s="19">
        <v>92.356999999999999</v>
      </c>
      <c r="G16" s="20">
        <v>0</v>
      </c>
      <c r="H16" s="20">
        <v>0</v>
      </c>
      <c r="I16" s="20">
        <v>8.0120000000000005</v>
      </c>
      <c r="J16" s="19">
        <v>124.852</v>
      </c>
      <c r="K16" s="20">
        <v>0</v>
      </c>
      <c r="L16" s="20">
        <v>0</v>
      </c>
      <c r="M16" s="37">
        <v>0</v>
      </c>
    </row>
    <row r="17" spans="1:13">
      <c r="A17" s="30" t="s">
        <v>9</v>
      </c>
      <c r="B17" s="19">
        <v>64.820999999999998</v>
      </c>
      <c r="C17" s="20">
        <v>37.404000000000003</v>
      </c>
      <c r="D17" s="20">
        <v>0</v>
      </c>
      <c r="E17" s="20">
        <v>20.702999999999999</v>
      </c>
      <c r="F17" s="19">
        <v>201.80799999999999</v>
      </c>
      <c r="G17" s="20">
        <v>0.113</v>
      </c>
      <c r="H17" s="20">
        <v>0</v>
      </c>
      <c r="I17" s="20">
        <v>-45.151000000000003</v>
      </c>
      <c r="J17" s="19">
        <v>48.77</v>
      </c>
      <c r="K17" s="20">
        <v>0</v>
      </c>
      <c r="L17" s="20">
        <v>0</v>
      </c>
      <c r="M17" s="37">
        <v>2.1000000000000001E-2</v>
      </c>
    </row>
    <row r="18" spans="1:13">
      <c r="A18" s="30" t="s">
        <v>10</v>
      </c>
      <c r="B18" s="19">
        <v>13.316000000000001</v>
      </c>
      <c r="C18" s="20">
        <v>5.5359999999999996</v>
      </c>
      <c r="D18" s="20">
        <v>0</v>
      </c>
      <c r="E18" s="20">
        <v>-29.759</v>
      </c>
      <c r="F18" s="19">
        <v>45.957000000000001</v>
      </c>
      <c r="G18" s="20">
        <v>1.8759999999999999</v>
      </c>
      <c r="H18" s="20">
        <v>0</v>
      </c>
      <c r="I18" s="20">
        <v>0</v>
      </c>
      <c r="J18" s="19">
        <v>8.23</v>
      </c>
      <c r="K18" s="20">
        <v>0</v>
      </c>
      <c r="L18" s="20">
        <v>0</v>
      </c>
      <c r="M18" s="37">
        <v>0</v>
      </c>
    </row>
    <row r="19" spans="1:13">
      <c r="A19" s="30" t="s">
        <v>11</v>
      </c>
      <c r="B19" s="19">
        <v>22.109000000000002</v>
      </c>
      <c r="C19" s="20">
        <v>48.289000000000001</v>
      </c>
      <c r="D19" s="20">
        <v>0</v>
      </c>
      <c r="E19" s="20">
        <v>-56.156999999999996</v>
      </c>
      <c r="F19" s="19">
        <v>104.411</v>
      </c>
      <c r="G19" s="20">
        <v>6.2329999999999997</v>
      </c>
      <c r="H19" s="20">
        <v>0</v>
      </c>
      <c r="I19" s="20">
        <v>2.9470000000000001</v>
      </c>
      <c r="J19" s="19">
        <v>104.194</v>
      </c>
      <c r="K19" s="20">
        <v>0.106</v>
      </c>
      <c r="L19" s="20">
        <v>0</v>
      </c>
      <c r="M19" s="37">
        <v>-82.174999999999997</v>
      </c>
    </row>
    <row r="20" spans="1:13">
      <c r="A20" s="31" t="s">
        <v>12</v>
      </c>
      <c r="B20" s="22">
        <v>54.281999999999996</v>
      </c>
      <c r="C20" s="23">
        <v>30.798999999999999</v>
      </c>
      <c r="D20" s="23">
        <v>0</v>
      </c>
      <c r="E20" s="23">
        <v>-53.874000000000002</v>
      </c>
      <c r="F20" s="22">
        <v>90.56</v>
      </c>
      <c r="G20" s="23">
        <v>0</v>
      </c>
      <c r="H20" s="23">
        <v>0</v>
      </c>
      <c r="I20" s="23">
        <v>2E-3</v>
      </c>
      <c r="J20" s="22">
        <v>30.809000000000001</v>
      </c>
      <c r="K20" s="23">
        <v>0</v>
      </c>
      <c r="L20" s="23">
        <v>0</v>
      </c>
      <c r="M20" s="38">
        <v>-37.298999999999999</v>
      </c>
    </row>
    <row r="21" spans="1:13">
      <c r="A21" s="28" t="s">
        <v>13</v>
      </c>
      <c r="B21" s="39">
        <f>SUM(B12:B20)</f>
        <v>246.33499999999998</v>
      </c>
      <c r="C21" s="40">
        <f>SUM(C12:C20)</f>
        <v>143.197</v>
      </c>
      <c r="D21" s="40">
        <f>SUM(D12:D20)</f>
        <v>0</v>
      </c>
      <c r="E21" s="40">
        <f t="shared" ref="E21:M21" si="0">SUM(E12:E20)</f>
        <v>-26.656999999999989</v>
      </c>
      <c r="F21" s="39">
        <f t="shared" si="0"/>
        <v>1042.4739999999999</v>
      </c>
      <c r="G21" s="40">
        <f t="shared" si="0"/>
        <v>8.3170000000000002</v>
      </c>
      <c r="H21" s="40">
        <f t="shared" si="0"/>
        <v>81.073999999999998</v>
      </c>
      <c r="I21" s="40">
        <f t="shared" si="0"/>
        <v>61.801000000000002</v>
      </c>
      <c r="J21" s="39">
        <f t="shared" si="0"/>
        <v>632.91199999999992</v>
      </c>
      <c r="K21" s="40">
        <f t="shared" si="0"/>
        <v>0.106</v>
      </c>
      <c r="L21" s="40">
        <f t="shared" si="0"/>
        <v>0</v>
      </c>
      <c r="M21" s="41">
        <f t="shared" si="0"/>
        <v>-119.453</v>
      </c>
    </row>
    <row r="24" spans="1:13" ht="15">
      <c r="A24" s="14" t="s">
        <v>36</v>
      </c>
    </row>
    <row r="25" spans="1:13">
      <c r="B25" s="32" t="s">
        <v>0</v>
      </c>
      <c r="C25" s="33"/>
      <c r="D25" s="33"/>
      <c r="E25" s="33"/>
      <c r="F25" s="32" t="s">
        <v>1</v>
      </c>
      <c r="G25" s="33"/>
      <c r="H25" s="33"/>
      <c r="I25" s="33"/>
      <c r="J25" s="32" t="s">
        <v>2</v>
      </c>
      <c r="K25" s="33"/>
      <c r="L25" s="33"/>
      <c r="M25" s="34"/>
    </row>
    <row r="26" spans="1:13">
      <c r="A26" s="2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5" t="s">
        <v>18</v>
      </c>
    </row>
    <row r="27" spans="1:13">
      <c r="A27" s="29" t="s">
        <v>4</v>
      </c>
      <c r="B27" s="17">
        <v>7.8840000000000003</v>
      </c>
      <c r="C27" s="18">
        <v>0.13200000000000001</v>
      </c>
      <c r="D27" s="18">
        <v>0</v>
      </c>
      <c r="E27" s="18">
        <v>-1.8080000000000001</v>
      </c>
      <c r="F27" s="17">
        <v>5.14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6">
        <v>0</v>
      </c>
    </row>
    <row r="28" spans="1:13">
      <c r="A28" s="30" t="s">
        <v>5</v>
      </c>
      <c r="B28" s="19">
        <v>4.7779999999999996</v>
      </c>
      <c r="C28" s="20">
        <v>0.08</v>
      </c>
      <c r="D28" s="20">
        <v>0</v>
      </c>
      <c r="E28" s="20">
        <v>0</v>
      </c>
      <c r="F28" s="19">
        <v>7.7679999999999998</v>
      </c>
      <c r="G28" s="20">
        <v>0</v>
      </c>
      <c r="H28" s="20">
        <v>0</v>
      </c>
      <c r="I28" s="20">
        <v>0</v>
      </c>
      <c r="J28" s="19">
        <v>12.063000000000001</v>
      </c>
      <c r="K28" s="20">
        <v>0</v>
      </c>
      <c r="L28" s="20">
        <v>0</v>
      </c>
      <c r="M28" s="37">
        <v>0</v>
      </c>
    </row>
    <row r="29" spans="1:13">
      <c r="A29" s="30" t="s">
        <v>6</v>
      </c>
      <c r="B29" s="19">
        <v>3.778</v>
      </c>
      <c r="C29" s="20">
        <v>1.54</v>
      </c>
      <c r="D29" s="20">
        <v>0</v>
      </c>
      <c r="E29" s="20">
        <v>8.0489999999999995</v>
      </c>
      <c r="F29" s="19">
        <v>2.8250000000000002</v>
      </c>
      <c r="G29" s="20">
        <v>0</v>
      </c>
      <c r="H29" s="20">
        <v>0</v>
      </c>
      <c r="I29" s="20">
        <v>0</v>
      </c>
      <c r="J29" s="19">
        <v>9.8010000000000002</v>
      </c>
      <c r="K29" s="20">
        <v>0</v>
      </c>
      <c r="L29" s="20">
        <v>0</v>
      </c>
      <c r="M29" s="37">
        <v>0</v>
      </c>
    </row>
    <row r="30" spans="1:13">
      <c r="A30" s="3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7">
        <v>0</v>
      </c>
    </row>
    <row r="31" spans="1:13">
      <c r="A31" s="30" t="s">
        <v>8</v>
      </c>
      <c r="B31" s="19">
        <v>8.5000000000000006E-2</v>
      </c>
      <c r="C31" s="20">
        <v>0</v>
      </c>
      <c r="D31" s="20">
        <v>0</v>
      </c>
      <c r="E31" s="20">
        <v>-3.5999999999999997E-2</v>
      </c>
      <c r="F31" s="19">
        <v>5.2999999999999999E-2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7">
        <v>0</v>
      </c>
    </row>
    <row r="32" spans="1:13">
      <c r="A32" s="30" t="s">
        <v>9</v>
      </c>
      <c r="B32" s="19">
        <v>1.1399999999999999</v>
      </c>
      <c r="C32" s="20">
        <v>0</v>
      </c>
      <c r="D32" s="20">
        <v>0</v>
      </c>
      <c r="E32" s="20">
        <v>0</v>
      </c>
      <c r="F32" s="19">
        <v>2.6179999999999999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37">
        <v>0</v>
      </c>
    </row>
    <row r="33" spans="1:13">
      <c r="A33" s="30" t="s">
        <v>10</v>
      </c>
      <c r="B33" s="19">
        <v>2.2610000000000001</v>
      </c>
      <c r="C33" s="20">
        <v>0.1</v>
      </c>
      <c r="D33" s="20">
        <v>0</v>
      </c>
      <c r="E33" s="20">
        <v>-2.9830000000000001</v>
      </c>
      <c r="F33" s="19">
        <v>8.9149999999999991</v>
      </c>
      <c r="G33" s="20">
        <v>0</v>
      </c>
      <c r="H33" s="20">
        <v>0</v>
      </c>
      <c r="I33" s="20">
        <v>0</v>
      </c>
      <c r="J33" s="19">
        <v>1.54</v>
      </c>
      <c r="K33" s="20">
        <v>0</v>
      </c>
      <c r="L33" s="20">
        <v>0</v>
      </c>
      <c r="M33" s="37">
        <v>0</v>
      </c>
    </row>
    <row r="34" spans="1:13">
      <c r="A34" s="30" t="s">
        <v>11</v>
      </c>
      <c r="B34" s="19">
        <v>4.282</v>
      </c>
      <c r="C34" s="20">
        <v>3.669</v>
      </c>
      <c r="D34" s="20">
        <v>0</v>
      </c>
      <c r="E34" s="20">
        <v>1.266</v>
      </c>
      <c r="F34" s="19">
        <v>35.238999999999997</v>
      </c>
      <c r="G34" s="20">
        <v>4.8319999999999999</v>
      </c>
      <c r="H34" s="20">
        <v>0</v>
      </c>
      <c r="I34" s="20">
        <v>63.466000000000001</v>
      </c>
      <c r="J34" s="19">
        <v>37.982999999999997</v>
      </c>
      <c r="K34" s="20">
        <v>0</v>
      </c>
      <c r="L34" s="20">
        <v>0</v>
      </c>
      <c r="M34" s="37">
        <v>0</v>
      </c>
    </row>
    <row r="35" spans="1:13">
      <c r="A35" s="31" t="s">
        <v>12</v>
      </c>
      <c r="B35" s="22">
        <v>0.308</v>
      </c>
      <c r="C35" s="23">
        <v>0</v>
      </c>
      <c r="D35" s="23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8">
        <v>0</v>
      </c>
    </row>
    <row r="36" spans="1:13">
      <c r="A36" s="28" t="s">
        <v>13</v>
      </c>
      <c r="B36" s="39">
        <f>SUM(B27:B35)</f>
        <v>24.515999999999998</v>
      </c>
      <c r="C36" s="40">
        <f>SUM(C27:C35)</f>
        <v>5.5209999999999999</v>
      </c>
      <c r="D36" s="40">
        <f>SUM(D27:D35)</f>
        <v>0</v>
      </c>
      <c r="E36" s="40">
        <f t="shared" ref="E36:M36" si="1">SUM(E27:E35)</f>
        <v>4.4879999999999995</v>
      </c>
      <c r="F36" s="39">
        <f t="shared" si="1"/>
        <v>62.557999999999993</v>
      </c>
      <c r="G36" s="40">
        <f t="shared" si="1"/>
        <v>4.8319999999999999</v>
      </c>
      <c r="H36" s="40">
        <f t="shared" si="1"/>
        <v>0</v>
      </c>
      <c r="I36" s="40">
        <f t="shared" si="1"/>
        <v>63.466000000000001</v>
      </c>
      <c r="J36" s="39">
        <f t="shared" si="1"/>
        <v>61.387</v>
      </c>
      <c r="K36" s="40">
        <f t="shared" si="1"/>
        <v>0</v>
      </c>
      <c r="L36" s="40">
        <f t="shared" si="1"/>
        <v>0</v>
      </c>
      <c r="M36" s="41">
        <f t="shared" si="1"/>
        <v>0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.75" customHeight="1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38</v>
      </c>
    </row>
    <row r="10" spans="1:13">
      <c r="B10" s="32" t="s">
        <v>0</v>
      </c>
      <c r="C10" s="33"/>
      <c r="D10" s="33"/>
      <c r="E10" s="33"/>
      <c r="F10" s="32" t="s">
        <v>1</v>
      </c>
      <c r="G10" s="33"/>
      <c r="H10" s="33"/>
      <c r="I10" s="33"/>
      <c r="J10" s="32" t="s">
        <v>2</v>
      </c>
      <c r="K10" s="33"/>
      <c r="L10" s="33"/>
      <c r="M10" s="34"/>
    </row>
    <row r="11" spans="1:13">
      <c r="A11" s="2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5" t="s">
        <v>18</v>
      </c>
    </row>
    <row r="12" spans="1:13">
      <c r="A12" s="29" t="s">
        <v>4</v>
      </c>
      <c r="B12" s="17">
        <v>2.6859999999999999</v>
      </c>
      <c r="C12" s="18">
        <v>0.67</v>
      </c>
      <c r="D12" s="18">
        <v>0</v>
      </c>
      <c r="E12" s="18">
        <v>-2.9550000000000001</v>
      </c>
      <c r="F12" s="17">
        <v>79.843999999999994</v>
      </c>
      <c r="G12" s="18">
        <v>0</v>
      </c>
      <c r="H12" s="18">
        <v>0</v>
      </c>
      <c r="I12" s="18">
        <v>0.04</v>
      </c>
      <c r="J12" s="17">
        <v>117.372</v>
      </c>
      <c r="K12" s="18">
        <v>0</v>
      </c>
      <c r="L12" s="18">
        <v>0</v>
      </c>
      <c r="M12" s="36">
        <v>0</v>
      </c>
    </row>
    <row r="13" spans="1:13">
      <c r="A13" s="30" t="s">
        <v>5</v>
      </c>
      <c r="B13" s="19">
        <v>10.981</v>
      </c>
      <c r="C13" s="20">
        <v>2.1949999999999998</v>
      </c>
      <c r="D13" s="20">
        <v>0</v>
      </c>
      <c r="E13" s="20">
        <v>-12.659000000000001</v>
      </c>
      <c r="F13" s="19">
        <v>205.24100000000001</v>
      </c>
      <c r="G13" s="20">
        <v>0</v>
      </c>
      <c r="H13" s="20">
        <v>0</v>
      </c>
      <c r="I13" s="20">
        <v>-1.472</v>
      </c>
      <c r="J13" s="19">
        <v>129.886</v>
      </c>
      <c r="K13" s="20">
        <v>0</v>
      </c>
      <c r="L13" s="20">
        <v>0</v>
      </c>
      <c r="M13" s="37">
        <v>0</v>
      </c>
    </row>
    <row r="14" spans="1:13">
      <c r="A14" s="30" t="s">
        <v>6</v>
      </c>
      <c r="B14" s="19">
        <v>7.5949999999999998</v>
      </c>
      <c r="C14" s="20">
        <v>10.999000000000001</v>
      </c>
      <c r="D14" s="20">
        <v>0</v>
      </c>
      <c r="E14" s="20">
        <v>102.69799999999999</v>
      </c>
      <c r="F14" s="19">
        <v>152.66800000000001</v>
      </c>
      <c r="G14" s="20">
        <v>8.3780000000000001</v>
      </c>
      <c r="H14" s="20">
        <v>0</v>
      </c>
      <c r="I14" s="20">
        <v>134.68899999999999</v>
      </c>
      <c r="J14" s="19">
        <v>310.53399999999999</v>
      </c>
      <c r="K14" s="20">
        <v>9.6000000000000002E-2</v>
      </c>
      <c r="L14" s="20">
        <v>0</v>
      </c>
      <c r="M14" s="37">
        <v>2E-3</v>
      </c>
    </row>
    <row r="15" spans="1:13">
      <c r="A15" s="30" t="s">
        <v>7</v>
      </c>
      <c r="B15" s="19">
        <v>4.9539999999999997</v>
      </c>
      <c r="C15" s="20">
        <v>1.0740000000000001</v>
      </c>
      <c r="D15" s="21">
        <v>0</v>
      </c>
      <c r="E15" s="20">
        <v>-22.962</v>
      </c>
      <c r="F15" s="19">
        <v>56.756999999999998</v>
      </c>
      <c r="G15" s="20">
        <v>60.7</v>
      </c>
      <c r="H15" s="20">
        <v>0</v>
      </c>
      <c r="I15" s="20">
        <v>-15.494999999999999</v>
      </c>
      <c r="J15" s="19">
        <v>68.602000000000004</v>
      </c>
      <c r="K15" s="20">
        <v>0</v>
      </c>
      <c r="L15" s="20">
        <v>0</v>
      </c>
      <c r="M15" s="37">
        <v>0</v>
      </c>
    </row>
    <row r="16" spans="1:13">
      <c r="A16" s="30" t="s">
        <v>8</v>
      </c>
      <c r="B16" s="19">
        <v>27.446000000000002</v>
      </c>
      <c r="C16" s="20">
        <v>6.2489999999999997</v>
      </c>
      <c r="D16" s="20">
        <v>0</v>
      </c>
      <c r="E16" s="20">
        <v>-28.263000000000002</v>
      </c>
      <c r="F16" s="19">
        <v>59.536000000000001</v>
      </c>
      <c r="G16" s="20">
        <v>2.476</v>
      </c>
      <c r="H16" s="20">
        <v>0</v>
      </c>
      <c r="I16" s="20">
        <v>-7.6059999999999999</v>
      </c>
      <c r="J16" s="19">
        <v>159.374</v>
      </c>
      <c r="K16" s="20">
        <v>0</v>
      </c>
      <c r="L16" s="20">
        <v>0</v>
      </c>
      <c r="M16" s="37">
        <v>0</v>
      </c>
    </row>
    <row r="17" spans="1:13">
      <c r="A17" s="30" t="s">
        <v>9</v>
      </c>
      <c r="B17" s="19">
        <v>34.918999999999997</v>
      </c>
      <c r="C17" s="20">
        <v>60.884999999999998</v>
      </c>
      <c r="D17" s="20">
        <v>0</v>
      </c>
      <c r="E17" s="20">
        <v>40.438000000000002</v>
      </c>
      <c r="F17" s="19">
        <v>155.31899999999999</v>
      </c>
      <c r="G17" s="20">
        <v>0.76500000000000001</v>
      </c>
      <c r="H17" s="20">
        <v>0</v>
      </c>
      <c r="I17" s="20">
        <v>-4.5510000000000002</v>
      </c>
      <c r="J17" s="19">
        <v>193.571</v>
      </c>
      <c r="K17" s="20">
        <v>0</v>
      </c>
      <c r="L17" s="20">
        <v>0</v>
      </c>
      <c r="M17" s="37">
        <v>10.154</v>
      </c>
    </row>
    <row r="18" spans="1:13">
      <c r="A18" s="30" t="s">
        <v>10</v>
      </c>
      <c r="B18" s="19">
        <v>11.345000000000001</v>
      </c>
      <c r="C18" s="20">
        <v>13.782</v>
      </c>
      <c r="D18" s="20">
        <v>0</v>
      </c>
      <c r="E18" s="20">
        <v>-6.3490000000000002</v>
      </c>
      <c r="F18" s="19">
        <v>70.748999999999995</v>
      </c>
      <c r="G18" s="20">
        <v>1.6120000000000001</v>
      </c>
      <c r="H18" s="20">
        <v>0</v>
      </c>
      <c r="I18" s="20">
        <v>1.4530000000000001</v>
      </c>
      <c r="J18" s="19">
        <v>52.686</v>
      </c>
      <c r="K18" s="20">
        <v>0</v>
      </c>
      <c r="L18" s="20">
        <v>0</v>
      </c>
      <c r="M18" s="37">
        <v>0</v>
      </c>
    </row>
    <row r="19" spans="1:13">
      <c r="A19" s="30" t="s">
        <v>11</v>
      </c>
      <c r="B19" s="19">
        <v>15.595000000000001</v>
      </c>
      <c r="C19" s="20">
        <v>36.692999999999998</v>
      </c>
      <c r="D19" s="20">
        <v>0</v>
      </c>
      <c r="E19" s="20">
        <v>-56.24</v>
      </c>
      <c r="F19" s="19">
        <v>103.66800000000001</v>
      </c>
      <c r="G19" s="20">
        <v>22.210999999999999</v>
      </c>
      <c r="H19" s="20">
        <v>0</v>
      </c>
      <c r="I19" s="20">
        <v>0.72199999999999998</v>
      </c>
      <c r="J19" s="19">
        <v>305.93599999999998</v>
      </c>
      <c r="K19" s="20">
        <v>0.254</v>
      </c>
      <c r="L19" s="20">
        <v>0</v>
      </c>
      <c r="M19" s="37">
        <v>0</v>
      </c>
    </row>
    <row r="20" spans="1:13">
      <c r="A20" s="31" t="s">
        <v>12</v>
      </c>
      <c r="B20" s="22">
        <v>34.404000000000003</v>
      </c>
      <c r="C20" s="23">
        <v>29.488</v>
      </c>
      <c r="D20" s="23">
        <v>0</v>
      </c>
      <c r="E20" s="23">
        <v>-144.91900000000001</v>
      </c>
      <c r="F20" s="22">
        <v>52.505000000000003</v>
      </c>
      <c r="G20" s="23">
        <v>0.40699999999999997</v>
      </c>
      <c r="H20" s="23">
        <v>0</v>
      </c>
      <c r="I20" s="23">
        <v>-0.57499999999999996</v>
      </c>
      <c r="J20" s="22">
        <v>111.169</v>
      </c>
      <c r="K20" s="23">
        <v>0</v>
      </c>
      <c r="L20" s="23">
        <v>0</v>
      </c>
      <c r="M20" s="38">
        <v>-41.869</v>
      </c>
    </row>
    <row r="21" spans="1:13">
      <c r="A21" s="28" t="s">
        <v>13</v>
      </c>
      <c r="B21" s="39">
        <f>SUM(B12:B20)</f>
        <v>149.92500000000001</v>
      </c>
      <c r="C21" s="40">
        <f>SUM(C12:C20)</f>
        <v>162.035</v>
      </c>
      <c r="D21" s="40">
        <f>SUM(D12:D20)</f>
        <v>0</v>
      </c>
      <c r="E21" s="40">
        <f t="shared" ref="E21:M21" si="0">SUM(E12:E20)</f>
        <v>-131.21100000000004</v>
      </c>
      <c r="F21" s="39">
        <f t="shared" si="0"/>
        <v>936.28700000000003</v>
      </c>
      <c r="G21" s="40">
        <f t="shared" si="0"/>
        <v>96.548999999999992</v>
      </c>
      <c r="H21" s="40">
        <f t="shared" si="0"/>
        <v>0</v>
      </c>
      <c r="I21" s="40">
        <f t="shared" si="0"/>
        <v>107.205</v>
      </c>
      <c r="J21" s="39">
        <f t="shared" si="0"/>
        <v>1449.1299999999999</v>
      </c>
      <c r="K21" s="40">
        <f t="shared" si="0"/>
        <v>0.35</v>
      </c>
      <c r="L21" s="40">
        <f t="shared" si="0"/>
        <v>0</v>
      </c>
      <c r="M21" s="41">
        <f t="shared" si="0"/>
        <v>-31.713000000000001</v>
      </c>
    </row>
    <row r="24" spans="1:13" ht="15">
      <c r="A24" s="14" t="s">
        <v>39</v>
      </c>
    </row>
    <row r="25" spans="1:13">
      <c r="B25" s="32" t="s">
        <v>0</v>
      </c>
      <c r="C25" s="33"/>
      <c r="D25" s="33"/>
      <c r="E25" s="33"/>
      <c r="F25" s="32" t="s">
        <v>1</v>
      </c>
      <c r="G25" s="33"/>
      <c r="H25" s="33"/>
      <c r="I25" s="33"/>
      <c r="J25" s="32" t="s">
        <v>2</v>
      </c>
      <c r="K25" s="33"/>
      <c r="L25" s="33"/>
      <c r="M25" s="34"/>
    </row>
    <row r="26" spans="1:13">
      <c r="A26" s="2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5" t="s">
        <v>18</v>
      </c>
    </row>
    <row r="27" spans="1:13">
      <c r="A27" s="29" t="s">
        <v>4</v>
      </c>
      <c r="B27" s="17">
        <v>8.5389999999999997</v>
      </c>
      <c r="C27" s="18">
        <v>0</v>
      </c>
      <c r="D27" s="18">
        <v>0</v>
      </c>
      <c r="E27" s="18">
        <v>0</v>
      </c>
      <c r="F27" s="17">
        <v>4.17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6">
        <v>0</v>
      </c>
    </row>
    <row r="28" spans="1:13">
      <c r="A28" s="30" t="s">
        <v>5</v>
      </c>
      <c r="B28" s="19">
        <v>1.306</v>
      </c>
      <c r="C28" s="20">
        <v>0</v>
      </c>
      <c r="D28" s="20">
        <v>0</v>
      </c>
      <c r="E28" s="20">
        <v>-0.63600000000000001</v>
      </c>
      <c r="F28" s="19">
        <v>24.634</v>
      </c>
      <c r="G28" s="20">
        <v>0</v>
      </c>
      <c r="H28" s="20">
        <v>0</v>
      </c>
      <c r="I28" s="20">
        <v>0</v>
      </c>
      <c r="J28" s="19">
        <v>17.096</v>
      </c>
      <c r="K28" s="20">
        <v>0</v>
      </c>
      <c r="L28" s="20">
        <v>0</v>
      </c>
      <c r="M28" s="37">
        <v>0</v>
      </c>
    </row>
    <row r="29" spans="1:13">
      <c r="A29" s="30" t="s">
        <v>6</v>
      </c>
      <c r="B29" s="19">
        <v>3.081</v>
      </c>
      <c r="C29" s="20">
        <v>2.7010000000000001</v>
      </c>
      <c r="D29" s="20">
        <v>0</v>
      </c>
      <c r="E29" s="20">
        <v>8.1649999999999991</v>
      </c>
      <c r="F29" s="19">
        <v>1.9079999999999999</v>
      </c>
      <c r="G29" s="20">
        <v>0</v>
      </c>
      <c r="H29" s="20">
        <v>0</v>
      </c>
      <c r="I29" s="20">
        <v>2.859</v>
      </c>
      <c r="J29" s="19">
        <v>18.885000000000002</v>
      </c>
      <c r="K29" s="20">
        <v>0</v>
      </c>
      <c r="L29" s="20">
        <v>0</v>
      </c>
      <c r="M29" s="37">
        <v>0</v>
      </c>
    </row>
    <row r="30" spans="1:13">
      <c r="A30" s="3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7">
        <v>0</v>
      </c>
    </row>
    <row r="31" spans="1:13">
      <c r="A31" s="3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4.9000000000000002E-2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7">
        <v>0</v>
      </c>
    </row>
    <row r="32" spans="1:13">
      <c r="A32" s="30" t="s">
        <v>9</v>
      </c>
      <c r="B32" s="19">
        <v>1.038</v>
      </c>
      <c r="C32" s="20">
        <v>0</v>
      </c>
      <c r="D32" s="20">
        <v>0</v>
      </c>
      <c r="E32" s="20">
        <v>0</v>
      </c>
      <c r="F32" s="19">
        <v>1.476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37">
        <v>0</v>
      </c>
    </row>
    <row r="33" spans="1:13">
      <c r="A33" s="30" t="s">
        <v>10</v>
      </c>
      <c r="B33" s="19">
        <v>2.3210000000000002</v>
      </c>
      <c r="C33" s="20">
        <v>0</v>
      </c>
      <c r="D33" s="20">
        <v>0</v>
      </c>
      <c r="E33" s="20">
        <v>0</v>
      </c>
      <c r="F33" s="19">
        <v>7.1310000000000002</v>
      </c>
      <c r="G33" s="20">
        <v>0</v>
      </c>
      <c r="H33" s="20">
        <v>0</v>
      </c>
      <c r="I33" s="20">
        <v>0</v>
      </c>
      <c r="J33" s="19">
        <v>0.33900000000000002</v>
      </c>
      <c r="K33" s="20">
        <v>0</v>
      </c>
      <c r="L33" s="20">
        <v>0</v>
      </c>
      <c r="M33" s="37">
        <v>0</v>
      </c>
    </row>
    <row r="34" spans="1:13">
      <c r="A34" s="30" t="s">
        <v>11</v>
      </c>
      <c r="B34" s="19">
        <v>9.9909999999999997</v>
      </c>
      <c r="C34" s="20">
        <v>5.4249999999999998</v>
      </c>
      <c r="D34" s="20">
        <v>0</v>
      </c>
      <c r="E34" s="20">
        <v>-3.036</v>
      </c>
      <c r="F34" s="19">
        <v>27.143999999999998</v>
      </c>
      <c r="G34" s="20">
        <v>6.83</v>
      </c>
      <c r="H34" s="20">
        <v>0</v>
      </c>
      <c r="I34" s="20">
        <v>28.942</v>
      </c>
      <c r="J34" s="19">
        <v>16.288</v>
      </c>
      <c r="K34" s="20">
        <v>0</v>
      </c>
      <c r="L34" s="20">
        <v>0</v>
      </c>
      <c r="M34" s="37">
        <v>0</v>
      </c>
    </row>
    <row r="35" spans="1:13">
      <c r="A35" s="31" t="s">
        <v>12</v>
      </c>
      <c r="B35" s="22">
        <v>0</v>
      </c>
      <c r="C35" s="23">
        <v>0</v>
      </c>
      <c r="D35" s="23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8">
        <v>0</v>
      </c>
    </row>
    <row r="36" spans="1:13">
      <c r="A36" s="28" t="s">
        <v>13</v>
      </c>
      <c r="B36" s="39">
        <f>SUM(B27:B35)</f>
        <v>26.276</v>
      </c>
      <c r="C36" s="40">
        <f>SUM(C27:C35)</f>
        <v>8.1259999999999994</v>
      </c>
      <c r="D36" s="40">
        <f>SUM(D27:D35)</f>
        <v>0</v>
      </c>
      <c r="E36" s="40">
        <f t="shared" ref="E36:M36" si="1">SUM(E27:E35)</f>
        <v>4.4929999999999986</v>
      </c>
      <c r="F36" s="39">
        <f t="shared" si="1"/>
        <v>66.512</v>
      </c>
      <c r="G36" s="40">
        <f t="shared" si="1"/>
        <v>6.83</v>
      </c>
      <c r="H36" s="40">
        <f t="shared" si="1"/>
        <v>0</v>
      </c>
      <c r="I36" s="40">
        <f t="shared" si="1"/>
        <v>31.801000000000002</v>
      </c>
      <c r="J36" s="39">
        <f t="shared" si="1"/>
        <v>52.608000000000004</v>
      </c>
      <c r="K36" s="40">
        <f t="shared" si="1"/>
        <v>0</v>
      </c>
      <c r="L36" s="40">
        <f t="shared" si="1"/>
        <v>0</v>
      </c>
      <c r="M36" s="41">
        <f t="shared" si="1"/>
        <v>0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.75" customHeight="1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40</v>
      </c>
    </row>
    <row r="10" spans="1:13">
      <c r="B10" s="32" t="s">
        <v>0</v>
      </c>
      <c r="C10" s="33"/>
      <c r="D10" s="33"/>
      <c r="E10" s="33"/>
      <c r="F10" s="32" t="s">
        <v>1</v>
      </c>
      <c r="G10" s="33"/>
      <c r="H10" s="33"/>
      <c r="I10" s="33"/>
      <c r="J10" s="32" t="s">
        <v>2</v>
      </c>
      <c r="K10" s="33"/>
      <c r="L10" s="33"/>
      <c r="M10" s="34"/>
    </row>
    <row r="11" spans="1:13">
      <c r="A11" s="2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5" t="s">
        <v>18</v>
      </c>
    </row>
    <row r="12" spans="1:13">
      <c r="A12" s="29" t="s">
        <v>4</v>
      </c>
      <c r="B12" s="17">
        <v>3.802</v>
      </c>
      <c r="C12" s="18">
        <v>0.5</v>
      </c>
      <c r="D12" s="18">
        <v>0</v>
      </c>
      <c r="E12" s="18">
        <v>4.2220000000000004</v>
      </c>
      <c r="F12" s="17">
        <v>93.317999999999998</v>
      </c>
      <c r="G12" s="18">
        <v>16.587</v>
      </c>
      <c r="H12" s="18">
        <v>0</v>
      </c>
      <c r="I12" s="18">
        <v>-4.6440000000000001</v>
      </c>
      <c r="J12" s="17">
        <v>160.73099999999999</v>
      </c>
      <c r="K12" s="18">
        <v>0</v>
      </c>
      <c r="L12" s="18">
        <v>0</v>
      </c>
      <c r="M12" s="36">
        <v>1.7999999999999999E-2</v>
      </c>
    </row>
    <row r="13" spans="1:13">
      <c r="A13" s="30" t="s">
        <v>5</v>
      </c>
      <c r="B13" s="19">
        <v>26.945</v>
      </c>
      <c r="C13" s="20">
        <v>1.7290000000000001</v>
      </c>
      <c r="D13" s="20">
        <v>0</v>
      </c>
      <c r="E13" s="20">
        <v>-36.447000000000003</v>
      </c>
      <c r="F13" s="19">
        <v>184.29599999999999</v>
      </c>
      <c r="G13" s="20">
        <v>0</v>
      </c>
      <c r="H13" s="20">
        <v>0</v>
      </c>
      <c r="I13" s="20">
        <v>4.5439999999999996</v>
      </c>
      <c r="J13" s="19">
        <v>207.726</v>
      </c>
      <c r="K13" s="20">
        <v>0</v>
      </c>
      <c r="L13" s="20">
        <v>0</v>
      </c>
      <c r="M13" s="37">
        <v>0</v>
      </c>
    </row>
    <row r="14" spans="1:13">
      <c r="A14" s="30" t="s">
        <v>6</v>
      </c>
      <c r="B14" s="19">
        <v>5.2329999999999997</v>
      </c>
      <c r="C14" s="20">
        <v>7.8739999999999997</v>
      </c>
      <c r="D14" s="20">
        <v>0</v>
      </c>
      <c r="E14" s="20">
        <v>114.58</v>
      </c>
      <c r="F14" s="19">
        <v>165.876</v>
      </c>
      <c r="G14" s="20">
        <v>1.601</v>
      </c>
      <c r="H14" s="20">
        <v>0</v>
      </c>
      <c r="I14" s="20">
        <v>-40.951000000000001</v>
      </c>
      <c r="J14" s="19">
        <v>240.69499999999999</v>
      </c>
      <c r="K14" s="20">
        <v>0</v>
      </c>
      <c r="L14" s="20">
        <v>0</v>
      </c>
      <c r="M14" s="37">
        <v>0.01</v>
      </c>
    </row>
    <row r="15" spans="1:13">
      <c r="A15" s="30" t="s">
        <v>7</v>
      </c>
      <c r="B15" s="19">
        <v>2.714</v>
      </c>
      <c r="C15" s="20">
        <v>4.3070000000000004</v>
      </c>
      <c r="D15" s="21">
        <v>0</v>
      </c>
      <c r="E15" s="20">
        <v>23.361999999999998</v>
      </c>
      <c r="F15" s="19">
        <v>85.668999999999997</v>
      </c>
      <c r="G15" s="20">
        <v>14.419</v>
      </c>
      <c r="H15" s="20">
        <v>0</v>
      </c>
      <c r="I15" s="20">
        <v>-53.615000000000002</v>
      </c>
      <c r="J15" s="19">
        <v>175.01400000000001</v>
      </c>
      <c r="K15" s="20">
        <v>0</v>
      </c>
      <c r="L15" s="20">
        <v>0</v>
      </c>
      <c r="M15" s="37">
        <v>0</v>
      </c>
    </row>
    <row r="16" spans="1:13">
      <c r="A16" s="30" t="s">
        <v>8</v>
      </c>
      <c r="B16" s="19">
        <v>13.518000000000001</v>
      </c>
      <c r="C16" s="20">
        <v>5.1970000000000001</v>
      </c>
      <c r="D16" s="20">
        <v>0</v>
      </c>
      <c r="E16" s="20">
        <v>-4.5010000000000003</v>
      </c>
      <c r="F16" s="19">
        <v>75.417000000000002</v>
      </c>
      <c r="G16" s="20">
        <v>0</v>
      </c>
      <c r="H16" s="20">
        <v>0</v>
      </c>
      <c r="I16" s="20">
        <v>-95.921999999999997</v>
      </c>
      <c r="J16" s="19">
        <v>169.131</v>
      </c>
      <c r="K16" s="20">
        <v>0</v>
      </c>
      <c r="L16" s="20">
        <v>0</v>
      </c>
      <c r="M16" s="37">
        <v>0</v>
      </c>
    </row>
    <row r="17" spans="1:13">
      <c r="A17" s="30" t="s">
        <v>9</v>
      </c>
      <c r="B17" s="19">
        <v>5.726</v>
      </c>
      <c r="C17" s="20">
        <v>47.066000000000003</v>
      </c>
      <c r="D17" s="20">
        <v>0</v>
      </c>
      <c r="E17" s="20">
        <v>9.4369999999999994</v>
      </c>
      <c r="F17" s="19">
        <v>169.179</v>
      </c>
      <c r="G17" s="20">
        <v>0.75</v>
      </c>
      <c r="H17" s="20">
        <v>0</v>
      </c>
      <c r="I17" s="20">
        <v>8.3740000000000006</v>
      </c>
      <c r="J17" s="19">
        <v>446.31200000000001</v>
      </c>
      <c r="K17" s="20">
        <v>0</v>
      </c>
      <c r="L17" s="20">
        <v>0</v>
      </c>
      <c r="M17" s="37">
        <v>4.0000000000000001E-3</v>
      </c>
    </row>
    <row r="18" spans="1:13">
      <c r="A18" s="30" t="s">
        <v>10</v>
      </c>
      <c r="B18" s="19">
        <v>6.0910000000000002</v>
      </c>
      <c r="C18" s="20">
        <v>18.87</v>
      </c>
      <c r="D18" s="20">
        <v>0</v>
      </c>
      <c r="E18" s="20">
        <v>-20.274999999999999</v>
      </c>
      <c r="F18" s="19">
        <v>41.338000000000001</v>
      </c>
      <c r="G18" s="20">
        <v>2.0739999999999998</v>
      </c>
      <c r="H18" s="20">
        <v>0</v>
      </c>
      <c r="I18" s="20">
        <v>-4.0339999999999998</v>
      </c>
      <c r="J18" s="19">
        <v>269.36200000000002</v>
      </c>
      <c r="K18" s="20">
        <v>0</v>
      </c>
      <c r="L18" s="20">
        <v>0</v>
      </c>
      <c r="M18" s="37">
        <v>0</v>
      </c>
    </row>
    <row r="19" spans="1:13">
      <c r="A19" s="30" t="s">
        <v>11</v>
      </c>
      <c r="B19" s="19">
        <v>5.601</v>
      </c>
      <c r="C19" s="20">
        <v>49.164000000000001</v>
      </c>
      <c r="D19" s="20">
        <v>0</v>
      </c>
      <c r="E19" s="20">
        <v>46.075000000000003</v>
      </c>
      <c r="F19" s="19">
        <v>384.18200000000002</v>
      </c>
      <c r="G19" s="20">
        <v>35.536999999999999</v>
      </c>
      <c r="H19" s="20">
        <v>0</v>
      </c>
      <c r="I19" s="20">
        <v>15.718</v>
      </c>
      <c r="J19" s="19">
        <v>806.79300000000001</v>
      </c>
      <c r="K19" s="20">
        <v>0.104</v>
      </c>
      <c r="L19" s="20">
        <v>4.0999999999999996</v>
      </c>
      <c r="M19" s="37">
        <v>0.11</v>
      </c>
    </row>
    <row r="20" spans="1:13">
      <c r="A20" s="31" t="s">
        <v>12</v>
      </c>
      <c r="B20" s="22">
        <v>25.428999999999998</v>
      </c>
      <c r="C20" s="23">
        <v>49.421999999999997</v>
      </c>
      <c r="D20" s="23">
        <v>0</v>
      </c>
      <c r="E20" s="23">
        <v>57.140999999999998</v>
      </c>
      <c r="F20" s="22">
        <v>104.19799999999999</v>
      </c>
      <c r="G20" s="23">
        <v>6.21</v>
      </c>
      <c r="H20" s="23">
        <v>0</v>
      </c>
      <c r="I20" s="23">
        <v>11.117000000000001</v>
      </c>
      <c r="J20" s="22">
        <v>325.65800000000002</v>
      </c>
      <c r="K20" s="23">
        <v>0</v>
      </c>
      <c r="L20" s="23">
        <v>0</v>
      </c>
      <c r="M20" s="38">
        <v>0</v>
      </c>
    </row>
    <row r="21" spans="1:13">
      <c r="A21" s="28" t="s">
        <v>13</v>
      </c>
      <c r="B21" s="39">
        <f>SUM(B12:B20)</f>
        <v>95.058999999999997</v>
      </c>
      <c r="C21" s="40">
        <f>SUM(C12:C20)</f>
        <v>184.12899999999999</v>
      </c>
      <c r="D21" s="40">
        <f>SUM(D12:D20)</f>
        <v>0</v>
      </c>
      <c r="E21" s="40">
        <f t="shared" ref="E21:M21" si="0">SUM(E12:E20)</f>
        <v>193.59399999999997</v>
      </c>
      <c r="F21" s="39">
        <f t="shared" si="0"/>
        <v>1303.4730000000002</v>
      </c>
      <c r="G21" s="40">
        <f t="shared" si="0"/>
        <v>77.177999999999983</v>
      </c>
      <c r="H21" s="40">
        <f t="shared" si="0"/>
        <v>0</v>
      </c>
      <c r="I21" s="40">
        <f t="shared" si="0"/>
        <v>-159.41300000000001</v>
      </c>
      <c r="J21" s="39">
        <f t="shared" si="0"/>
        <v>2801.422</v>
      </c>
      <c r="K21" s="40">
        <f t="shared" si="0"/>
        <v>0.104</v>
      </c>
      <c r="L21" s="40">
        <f t="shared" si="0"/>
        <v>4.0999999999999996</v>
      </c>
      <c r="M21" s="41">
        <f t="shared" si="0"/>
        <v>0.14200000000000002</v>
      </c>
    </row>
    <row r="24" spans="1:13" ht="15">
      <c r="A24" s="14" t="s">
        <v>41</v>
      </c>
    </row>
    <row r="25" spans="1:13">
      <c r="B25" s="32" t="s">
        <v>0</v>
      </c>
      <c r="C25" s="33"/>
      <c r="D25" s="33"/>
      <c r="E25" s="33"/>
      <c r="F25" s="32" t="s">
        <v>1</v>
      </c>
      <c r="G25" s="33"/>
      <c r="H25" s="33"/>
      <c r="I25" s="33"/>
      <c r="J25" s="32" t="s">
        <v>2</v>
      </c>
      <c r="K25" s="33"/>
      <c r="L25" s="33"/>
      <c r="M25" s="34"/>
    </row>
    <row r="26" spans="1:13">
      <c r="A26" s="2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5" t="s">
        <v>18</v>
      </c>
    </row>
    <row r="27" spans="1:13">
      <c r="A27" s="29" t="s">
        <v>4</v>
      </c>
      <c r="B27" s="17">
        <v>3.3319999999999999</v>
      </c>
      <c r="C27" s="18">
        <v>0</v>
      </c>
      <c r="D27" s="18">
        <v>0</v>
      </c>
      <c r="E27" s="18">
        <v>0</v>
      </c>
      <c r="F27" s="17">
        <v>2.3180000000000001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6">
        <v>0</v>
      </c>
    </row>
    <row r="28" spans="1:13">
      <c r="A28" s="30" t="s">
        <v>5</v>
      </c>
      <c r="B28" s="19">
        <v>2.4780000000000002</v>
      </c>
      <c r="C28" s="20">
        <v>0</v>
      </c>
      <c r="D28" s="20">
        <v>0</v>
      </c>
      <c r="E28" s="20">
        <v>2.8260000000000001</v>
      </c>
      <c r="F28" s="19">
        <v>1.325</v>
      </c>
      <c r="G28" s="20">
        <v>0</v>
      </c>
      <c r="H28" s="20">
        <v>0</v>
      </c>
      <c r="I28" s="20">
        <v>-8</v>
      </c>
      <c r="J28" s="19">
        <v>4.3010000000000002</v>
      </c>
      <c r="K28" s="20">
        <v>0</v>
      </c>
      <c r="L28" s="20">
        <v>0</v>
      </c>
      <c r="M28" s="37">
        <v>0</v>
      </c>
    </row>
    <row r="29" spans="1:13">
      <c r="A29" s="30" t="s">
        <v>6</v>
      </c>
      <c r="B29" s="19">
        <v>2.7480000000000002</v>
      </c>
      <c r="C29" s="20">
        <v>4.423</v>
      </c>
      <c r="D29" s="20">
        <v>0</v>
      </c>
      <c r="E29" s="20">
        <v>6.641</v>
      </c>
      <c r="F29" s="19">
        <v>2.62</v>
      </c>
      <c r="G29" s="20">
        <v>0</v>
      </c>
      <c r="H29" s="20">
        <v>0</v>
      </c>
      <c r="I29" s="20">
        <v>3.698</v>
      </c>
      <c r="J29" s="19">
        <v>0</v>
      </c>
      <c r="K29" s="20">
        <v>0</v>
      </c>
      <c r="L29" s="20">
        <v>0</v>
      </c>
      <c r="M29" s="37">
        <v>0</v>
      </c>
    </row>
    <row r="30" spans="1:13">
      <c r="A30" s="3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1.4E-2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7">
        <v>0</v>
      </c>
    </row>
    <row r="31" spans="1:13">
      <c r="A31" s="3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6.3E-2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7">
        <v>0</v>
      </c>
    </row>
    <row r="32" spans="1:13">
      <c r="A32" s="30" t="s">
        <v>9</v>
      </c>
      <c r="B32" s="19">
        <v>4.2000000000000003E-2</v>
      </c>
      <c r="C32" s="20">
        <v>0.60699999999999998</v>
      </c>
      <c r="D32" s="20">
        <v>0</v>
      </c>
      <c r="E32" s="20">
        <v>0</v>
      </c>
      <c r="F32" s="19">
        <v>1.1819999999999999</v>
      </c>
      <c r="G32" s="20">
        <v>0</v>
      </c>
      <c r="H32" s="20">
        <v>0</v>
      </c>
      <c r="I32" s="20">
        <v>0</v>
      </c>
      <c r="J32" s="19">
        <v>0</v>
      </c>
      <c r="K32" s="20">
        <v>0</v>
      </c>
      <c r="L32" s="20">
        <v>0</v>
      </c>
      <c r="M32" s="37">
        <v>0</v>
      </c>
    </row>
    <row r="33" spans="1:13">
      <c r="A33" s="30" t="s">
        <v>10</v>
      </c>
      <c r="B33" s="19">
        <v>1.7669999999999999</v>
      </c>
      <c r="C33" s="20">
        <v>0</v>
      </c>
      <c r="D33" s="20">
        <v>0</v>
      </c>
      <c r="E33" s="20">
        <v>16.283999999999999</v>
      </c>
      <c r="F33" s="19">
        <v>8.6959999999999997</v>
      </c>
      <c r="G33" s="20">
        <v>0.96499999999999997</v>
      </c>
      <c r="H33" s="20">
        <v>0</v>
      </c>
      <c r="I33" s="20">
        <v>0</v>
      </c>
      <c r="J33" s="19">
        <v>0</v>
      </c>
      <c r="K33" s="20">
        <v>0</v>
      </c>
      <c r="L33" s="20">
        <v>0</v>
      </c>
      <c r="M33" s="37">
        <v>0</v>
      </c>
    </row>
    <row r="34" spans="1:13">
      <c r="A34" s="30" t="s">
        <v>11</v>
      </c>
      <c r="B34" s="19">
        <v>3.0859999999999999</v>
      </c>
      <c r="C34" s="20">
        <v>2.4249999999999998</v>
      </c>
      <c r="D34" s="20">
        <v>0</v>
      </c>
      <c r="E34" s="20">
        <v>-2.0710000000000002</v>
      </c>
      <c r="F34" s="19">
        <v>54.152000000000001</v>
      </c>
      <c r="G34" s="20">
        <v>10.635</v>
      </c>
      <c r="H34" s="20">
        <v>0</v>
      </c>
      <c r="I34" s="20">
        <v>-20.219000000000001</v>
      </c>
      <c r="J34" s="19">
        <v>91.081999999999994</v>
      </c>
      <c r="K34" s="20">
        <v>0</v>
      </c>
      <c r="L34" s="20">
        <v>0</v>
      </c>
      <c r="M34" s="37">
        <v>0</v>
      </c>
    </row>
    <row r="35" spans="1:13">
      <c r="A35" s="31" t="s">
        <v>12</v>
      </c>
      <c r="B35" s="22">
        <v>0.20599999999999999</v>
      </c>
      <c r="C35" s="23">
        <v>0</v>
      </c>
      <c r="D35" s="23">
        <v>0</v>
      </c>
      <c r="E35" s="23">
        <v>0</v>
      </c>
      <c r="F35" s="22">
        <v>6.2E-2</v>
      </c>
      <c r="G35" s="23">
        <v>0</v>
      </c>
      <c r="H35" s="23">
        <v>0</v>
      </c>
      <c r="I35" s="23">
        <v>0</v>
      </c>
      <c r="J35" s="22">
        <v>0</v>
      </c>
      <c r="K35" s="23">
        <v>0</v>
      </c>
      <c r="L35" s="23">
        <v>0</v>
      </c>
      <c r="M35" s="38">
        <v>0</v>
      </c>
    </row>
    <row r="36" spans="1:13">
      <c r="A36" s="28" t="s">
        <v>13</v>
      </c>
      <c r="B36" s="39">
        <f>SUM(B27:B35)</f>
        <v>13.658999999999999</v>
      </c>
      <c r="C36" s="40">
        <f>SUM(C27:C35)</f>
        <v>7.4550000000000001</v>
      </c>
      <c r="D36" s="40">
        <f>SUM(D27:D35)</f>
        <v>0</v>
      </c>
      <c r="E36" s="40">
        <f t="shared" ref="E36:M36" si="1">SUM(E27:E35)</f>
        <v>23.679999999999996</v>
      </c>
      <c r="F36" s="39">
        <f t="shared" si="1"/>
        <v>70.432000000000002</v>
      </c>
      <c r="G36" s="40">
        <f t="shared" si="1"/>
        <v>11.6</v>
      </c>
      <c r="H36" s="40">
        <f t="shared" si="1"/>
        <v>0</v>
      </c>
      <c r="I36" s="40">
        <f t="shared" si="1"/>
        <v>-24.521000000000001</v>
      </c>
      <c r="J36" s="39">
        <f t="shared" si="1"/>
        <v>95.382999999999996</v>
      </c>
      <c r="K36" s="40">
        <f t="shared" si="1"/>
        <v>0</v>
      </c>
      <c r="L36" s="40">
        <f t="shared" si="1"/>
        <v>0</v>
      </c>
      <c r="M36" s="41">
        <f t="shared" si="1"/>
        <v>0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.75" customHeight="1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42</v>
      </c>
    </row>
    <row r="10" spans="1:13">
      <c r="B10" s="32" t="s">
        <v>0</v>
      </c>
      <c r="C10" s="33"/>
      <c r="D10" s="33"/>
      <c r="E10" s="33"/>
      <c r="F10" s="32" t="s">
        <v>1</v>
      </c>
      <c r="G10" s="33"/>
      <c r="H10" s="33"/>
      <c r="I10" s="33"/>
      <c r="J10" s="32" t="s">
        <v>2</v>
      </c>
      <c r="K10" s="33"/>
      <c r="L10" s="33"/>
      <c r="M10" s="34"/>
    </row>
    <row r="11" spans="1:13">
      <c r="A11" s="2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5" t="s">
        <v>18</v>
      </c>
    </row>
    <row r="12" spans="1:13">
      <c r="A12" s="29" t="s">
        <v>4</v>
      </c>
      <c r="B12" s="17">
        <v>4.0890000000000004</v>
      </c>
      <c r="C12" s="18">
        <v>7.4999999999999997E-2</v>
      </c>
      <c r="D12" s="18">
        <v>0</v>
      </c>
      <c r="E12" s="18">
        <v>0</v>
      </c>
      <c r="F12" s="17">
        <v>73.852999999999994</v>
      </c>
      <c r="G12" s="18">
        <v>0</v>
      </c>
      <c r="H12" s="18">
        <v>0</v>
      </c>
      <c r="I12" s="18">
        <v>-58.790999999999997</v>
      </c>
      <c r="J12" s="17">
        <v>252.79300000000001</v>
      </c>
      <c r="K12" s="18">
        <v>0</v>
      </c>
      <c r="L12" s="18">
        <v>0</v>
      </c>
      <c r="M12" s="36">
        <v>0</v>
      </c>
    </row>
    <row r="13" spans="1:13">
      <c r="A13" s="30" t="s">
        <v>5</v>
      </c>
      <c r="B13" s="19">
        <v>6.8620000000000001</v>
      </c>
      <c r="C13" s="20">
        <v>3.093</v>
      </c>
      <c r="D13" s="20">
        <v>2.6339999999999999</v>
      </c>
      <c r="E13" s="20">
        <v>-10.435</v>
      </c>
      <c r="F13" s="19">
        <v>142.18</v>
      </c>
      <c r="G13" s="20">
        <v>1.7000000000000001E-2</v>
      </c>
      <c r="H13" s="20">
        <v>0</v>
      </c>
      <c r="I13" s="20">
        <v>6.024</v>
      </c>
      <c r="J13" s="19">
        <v>346.97800000000001</v>
      </c>
      <c r="K13" s="20">
        <v>0</v>
      </c>
      <c r="L13" s="20">
        <v>0</v>
      </c>
      <c r="M13" s="37">
        <v>-5.7549999999999999</v>
      </c>
    </row>
    <row r="14" spans="1:13">
      <c r="A14" s="30" t="s">
        <v>6</v>
      </c>
      <c r="B14" s="19">
        <v>6.1269999999999998</v>
      </c>
      <c r="C14" s="20">
        <v>8.3770000000000007</v>
      </c>
      <c r="D14" s="20">
        <v>0</v>
      </c>
      <c r="E14" s="20">
        <v>6.8920000000000003</v>
      </c>
      <c r="F14" s="19">
        <v>107.083</v>
      </c>
      <c r="G14" s="20">
        <v>2.2799999999999998</v>
      </c>
      <c r="H14" s="20">
        <v>0</v>
      </c>
      <c r="I14" s="20">
        <v>6.0949999999999998</v>
      </c>
      <c r="J14" s="19">
        <v>624.27700000000004</v>
      </c>
      <c r="K14" s="20">
        <v>5</v>
      </c>
      <c r="L14" s="20">
        <v>0</v>
      </c>
      <c r="M14" s="37">
        <v>0</v>
      </c>
    </row>
    <row r="15" spans="1:13">
      <c r="A15" s="30" t="s">
        <v>7</v>
      </c>
      <c r="B15" s="19">
        <v>0.55700000000000005</v>
      </c>
      <c r="C15" s="20">
        <v>2.1850000000000001</v>
      </c>
      <c r="D15" s="21">
        <v>0</v>
      </c>
      <c r="E15" s="20">
        <v>-6.0380000000000003</v>
      </c>
      <c r="F15" s="19">
        <v>75.742000000000004</v>
      </c>
      <c r="G15" s="20">
        <v>2.5459999999999998</v>
      </c>
      <c r="H15" s="20">
        <v>0</v>
      </c>
      <c r="I15" s="20">
        <v>39.978000000000002</v>
      </c>
      <c r="J15" s="19">
        <v>144.74100000000001</v>
      </c>
      <c r="K15" s="20">
        <v>0</v>
      </c>
      <c r="L15" s="20">
        <v>0</v>
      </c>
      <c r="M15" s="37">
        <v>0</v>
      </c>
    </row>
    <row r="16" spans="1:13">
      <c r="A16" s="30" t="s">
        <v>8</v>
      </c>
      <c r="B16" s="19">
        <v>4.8230000000000004</v>
      </c>
      <c r="C16" s="20">
        <v>1.714</v>
      </c>
      <c r="D16" s="20">
        <v>0</v>
      </c>
      <c r="E16" s="20">
        <v>23.236000000000001</v>
      </c>
      <c r="F16" s="19">
        <v>56.679000000000002</v>
      </c>
      <c r="G16" s="20">
        <v>3.9009999999999998</v>
      </c>
      <c r="H16" s="20">
        <v>0</v>
      </c>
      <c r="I16" s="20">
        <v>7.9530000000000003</v>
      </c>
      <c r="J16" s="19">
        <v>587.37</v>
      </c>
      <c r="K16" s="20">
        <v>0</v>
      </c>
      <c r="L16" s="20">
        <v>0</v>
      </c>
      <c r="M16" s="37">
        <v>0</v>
      </c>
    </row>
    <row r="17" spans="1:13">
      <c r="A17" s="30" t="s">
        <v>9</v>
      </c>
      <c r="B17" s="19">
        <v>0.91700000000000004</v>
      </c>
      <c r="C17" s="20">
        <v>1.669</v>
      </c>
      <c r="D17" s="20">
        <v>0</v>
      </c>
      <c r="E17" s="20">
        <v>-17.271000000000001</v>
      </c>
      <c r="F17" s="19">
        <v>138.74</v>
      </c>
      <c r="G17" s="20">
        <v>10.664</v>
      </c>
      <c r="H17" s="20">
        <v>0</v>
      </c>
      <c r="I17" s="20">
        <v>28.914999999999999</v>
      </c>
      <c r="J17" s="19">
        <v>302.27600000000001</v>
      </c>
      <c r="K17" s="20">
        <v>0</v>
      </c>
      <c r="L17" s="20">
        <v>0</v>
      </c>
      <c r="M17" s="37">
        <v>0</v>
      </c>
    </row>
    <row r="18" spans="1:13">
      <c r="A18" s="30" t="s">
        <v>10</v>
      </c>
      <c r="B18" s="19">
        <v>1.8140000000000001</v>
      </c>
      <c r="C18" s="20">
        <v>30.632999999999999</v>
      </c>
      <c r="D18" s="20">
        <v>0</v>
      </c>
      <c r="E18" s="20">
        <v>4.5750000000000002</v>
      </c>
      <c r="F18" s="19">
        <v>201.92</v>
      </c>
      <c r="G18" s="20">
        <v>14.06</v>
      </c>
      <c r="H18" s="20">
        <v>0</v>
      </c>
      <c r="I18" s="20">
        <v>9.9339999999999993</v>
      </c>
      <c r="J18" s="19">
        <v>71.924000000000007</v>
      </c>
      <c r="K18" s="20">
        <v>0</v>
      </c>
      <c r="L18" s="20">
        <v>0</v>
      </c>
      <c r="M18" s="37">
        <v>0</v>
      </c>
    </row>
    <row r="19" spans="1:13">
      <c r="A19" s="30" t="s">
        <v>11</v>
      </c>
      <c r="B19" s="19">
        <v>1.4890000000000001</v>
      </c>
      <c r="C19" s="20">
        <v>17.192</v>
      </c>
      <c r="D19" s="20">
        <v>0</v>
      </c>
      <c r="E19" s="20">
        <v>11.776</v>
      </c>
      <c r="F19" s="19">
        <v>818.99400000000003</v>
      </c>
      <c r="G19" s="20">
        <v>65.593000000000004</v>
      </c>
      <c r="H19" s="20">
        <v>0</v>
      </c>
      <c r="I19" s="20">
        <v>45.439</v>
      </c>
      <c r="J19" s="19">
        <v>429.90899999999999</v>
      </c>
      <c r="K19" s="20">
        <v>0.104</v>
      </c>
      <c r="L19" s="20">
        <v>4.0999999999999996</v>
      </c>
      <c r="M19" s="37">
        <v>0</v>
      </c>
    </row>
    <row r="20" spans="1:13">
      <c r="A20" s="31" t="s">
        <v>12</v>
      </c>
      <c r="B20" s="22">
        <v>11.276</v>
      </c>
      <c r="C20" s="23">
        <v>10.625999999999999</v>
      </c>
      <c r="D20" s="23">
        <v>0</v>
      </c>
      <c r="E20" s="23">
        <v>20.154</v>
      </c>
      <c r="F20" s="22">
        <v>130.67599999999999</v>
      </c>
      <c r="G20" s="23">
        <v>22.364000000000001</v>
      </c>
      <c r="H20" s="23">
        <v>0</v>
      </c>
      <c r="I20" s="23">
        <v>-11.568</v>
      </c>
      <c r="J20" s="22">
        <v>357.983</v>
      </c>
      <c r="K20" s="23">
        <v>0</v>
      </c>
      <c r="L20" s="23">
        <v>0</v>
      </c>
      <c r="M20" s="38">
        <v>0.04</v>
      </c>
    </row>
    <row r="21" spans="1:13">
      <c r="A21" s="28" t="s">
        <v>13</v>
      </c>
      <c r="B21" s="39">
        <f>SUM(B12:B20)</f>
        <v>37.954000000000001</v>
      </c>
      <c r="C21" s="40">
        <f>SUM(C12:C20)</f>
        <v>75.564000000000007</v>
      </c>
      <c r="D21" s="40">
        <f>SUM(D12:D20)</f>
        <v>2.6339999999999999</v>
      </c>
      <c r="E21" s="40">
        <f t="shared" ref="E21:M21" si="0">SUM(E12:E20)</f>
        <v>32.888999999999996</v>
      </c>
      <c r="F21" s="39">
        <f t="shared" si="0"/>
        <v>1745.867</v>
      </c>
      <c r="G21" s="40">
        <f t="shared" si="0"/>
        <v>121.42500000000001</v>
      </c>
      <c r="H21" s="40">
        <f t="shared" si="0"/>
        <v>0</v>
      </c>
      <c r="I21" s="40">
        <f t="shared" si="0"/>
        <v>73.978999999999999</v>
      </c>
      <c r="J21" s="39">
        <f t="shared" si="0"/>
        <v>3118.2510000000002</v>
      </c>
      <c r="K21" s="40">
        <f t="shared" si="0"/>
        <v>5.1040000000000001</v>
      </c>
      <c r="L21" s="40">
        <f t="shared" si="0"/>
        <v>4.0999999999999996</v>
      </c>
      <c r="M21" s="41">
        <f t="shared" si="0"/>
        <v>-5.7149999999999999</v>
      </c>
    </row>
    <row r="24" spans="1:13" ht="15">
      <c r="A24" s="14" t="s">
        <v>43</v>
      </c>
    </row>
    <row r="25" spans="1:13">
      <c r="B25" s="32" t="s">
        <v>0</v>
      </c>
      <c r="C25" s="33"/>
      <c r="D25" s="33"/>
      <c r="E25" s="33"/>
      <c r="F25" s="32" t="s">
        <v>1</v>
      </c>
      <c r="G25" s="33"/>
      <c r="H25" s="33"/>
      <c r="I25" s="33"/>
      <c r="J25" s="32" t="s">
        <v>2</v>
      </c>
      <c r="K25" s="33"/>
      <c r="L25" s="33"/>
      <c r="M25" s="34"/>
    </row>
    <row r="26" spans="1:13">
      <c r="A26" s="2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5" t="s">
        <v>18</v>
      </c>
    </row>
    <row r="27" spans="1:13">
      <c r="A27" s="29" t="s">
        <v>4</v>
      </c>
      <c r="B27" s="17">
        <v>15.669</v>
      </c>
      <c r="C27" s="18">
        <v>0</v>
      </c>
      <c r="D27" s="18">
        <v>0</v>
      </c>
      <c r="E27" s="18">
        <v>-124.425</v>
      </c>
      <c r="F27" s="17">
        <v>4.0869999999999997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6">
        <v>0</v>
      </c>
    </row>
    <row r="28" spans="1:13">
      <c r="A28" s="30" t="s">
        <v>5</v>
      </c>
      <c r="B28" s="19">
        <v>2.3519999999999999</v>
      </c>
      <c r="C28" s="20">
        <v>0</v>
      </c>
      <c r="D28" s="20">
        <v>0</v>
      </c>
      <c r="E28" s="20">
        <v>9.0999999999999998E-2</v>
      </c>
      <c r="F28" s="19">
        <v>2.3250000000000002</v>
      </c>
      <c r="G28" s="20">
        <v>0</v>
      </c>
      <c r="H28" s="20">
        <v>0</v>
      </c>
      <c r="I28" s="20">
        <v>8</v>
      </c>
      <c r="J28" s="19">
        <v>8.3239999999999998</v>
      </c>
      <c r="K28" s="20">
        <v>0</v>
      </c>
      <c r="L28" s="20">
        <v>0</v>
      </c>
      <c r="M28" s="37">
        <v>0</v>
      </c>
    </row>
    <row r="29" spans="1:13">
      <c r="A29" s="30" t="s">
        <v>6</v>
      </c>
      <c r="B29" s="19">
        <v>2.68</v>
      </c>
      <c r="C29" s="20">
        <v>2.64</v>
      </c>
      <c r="D29" s="20">
        <v>0</v>
      </c>
      <c r="E29" s="20">
        <v>12.333</v>
      </c>
      <c r="F29" s="19">
        <v>4.0019999999999998</v>
      </c>
      <c r="G29" s="20">
        <v>0</v>
      </c>
      <c r="H29" s="20">
        <v>0</v>
      </c>
      <c r="I29" s="20">
        <v>0</v>
      </c>
      <c r="J29" s="19">
        <v>0</v>
      </c>
      <c r="K29" s="20">
        <v>0</v>
      </c>
      <c r="L29" s="20">
        <v>0</v>
      </c>
      <c r="M29" s="37">
        <v>0</v>
      </c>
    </row>
    <row r="30" spans="1:13">
      <c r="A30" s="3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7">
        <v>0</v>
      </c>
    </row>
    <row r="31" spans="1:13">
      <c r="A31" s="3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7.8E-2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7">
        <v>0</v>
      </c>
    </row>
    <row r="32" spans="1:13">
      <c r="A32" s="30" t="s">
        <v>9</v>
      </c>
      <c r="B32" s="19">
        <v>7.5999999999999998E-2</v>
      </c>
      <c r="C32" s="20">
        <v>0</v>
      </c>
      <c r="D32" s="20">
        <v>0</v>
      </c>
      <c r="E32" s="20">
        <v>0</v>
      </c>
      <c r="F32" s="19">
        <v>2.0169999999999999</v>
      </c>
      <c r="G32" s="20">
        <v>0</v>
      </c>
      <c r="H32" s="20">
        <v>0</v>
      </c>
      <c r="I32" s="20">
        <v>0</v>
      </c>
      <c r="J32" s="19">
        <v>2.468</v>
      </c>
      <c r="K32" s="20">
        <v>0</v>
      </c>
      <c r="L32" s="20">
        <v>0</v>
      </c>
      <c r="M32" s="37">
        <v>0</v>
      </c>
    </row>
    <row r="33" spans="1:13">
      <c r="A33" s="30" t="s">
        <v>10</v>
      </c>
      <c r="B33" s="19">
        <v>0.39</v>
      </c>
      <c r="C33" s="20">
        <v>0</v>
      </c>
      <c r="D33" s="20">
        <v>0</v>
      </c>
      <c r="E33" s="20">
        <v>0</v>
      </c>
      <c r="F33" s="19">
        <v>9.1519999999999992</v>
      </c>
      <c r="G33" s="20">
        <v>0.58799999999999997</v>
      </c>
      <c r="H33" s="20">
        <v>0</v>
      </c>
      <c r="I33" s="20">
        <v>12.185</v>
      </c>
      <c r="J33" s="19">
        <v>18.04</v>
      </c>
      <c r="K33" s="20">
        <v>0</v>
      </c>
      <c r="L33" s="20">
        <v>0</v>
      </c>
      <c r="M33" s="37">
        <v>0</v>
      </c>
    </row>
    <row r="34" spans="1:13">
      <c r="A34" s="30" t="s">
        <v>11</v>
      </c>
      <c r="B34" s="19">
        <v>0.76400000000000001</v>
      </c>
      <c r="C34" s="20">
        <v>1.286</v>
      </c>
      <c r="D34" s="20">
        <v>0</v>
      </c>
      <c r="E34" s="20">
        <v>15.446999999999999</v>
      </c>
      <c r="F34" s="19">
        <v>99.611999999999995</v>
      </c>
      <c r="G34" s="20">
        <v>6.8330000000000002</v>
      </c>
      <c r="H34" s="20">
        <v>0</v>
      </c>
      <c r="I34" s="20">
        <v>3.85</v>
      </c>
      <c r="J34" s="19">
        <v>90.944999999999993</v>
      </c>
      <c r="K34" s="20">
        <v>0</v>
      </c>
      <c r="L34" s="20">
        <v>0</v>
      </c>
      <c r="M34" s="37">
        <v>0</v>
      </c>
    </row>
    <row r="35" spans="1:13">
      <c r="A35" s="31" t="s">
        <v>12</v>
      </c>
      <c r="B35" s="22">
        <v>0.442</v>
      </c>
      <c r="C35" s="23">
        <v>3.3000000000000002E-2</v>
      </c>
      <c r="D35" s="23">
        <v>0</v>
      </c>
      <c r="E35" s="23">
        <v>0</v>
      </c>
      <c r="F35" s="22">
        <v>0.43</v>
      </c>
      <c r="G35" s="23">
        <v>0</v>
      </c>
      <c r="H35" s="23">
        <v>0</v>
      </c>
      <c r="I35" s="23">
        <v>0</v>
      </c>
      <c r="J35" s="22">
        <v>1.2999999999999999E-2</v>
      </c>
      <c r="K35" s="23">
        <v>0</v>
      </c>
      <c r="L35" s="23">
        <v>0</v>
      </c>
      <c r="M35" s="38">
        <v>0</v>
      </c>
    </row>
    <row r="36" spans="1:13">
      <c r="A36" s="28" t="s">
        <v>13</v>
      </c>
      <c r="B36" s="39">
        <f>SUM(B27:B35)</f>
        <v>22.373000000000001</v>
      </c>
      <c r="C36" s="40">
        <f>SUM(C27:C35)</f>
        <v>3.9590000000000001</v>
      </c>
      <c r="D36" s="40">
        <f>SUM(D27:D35)</f>
        <v>0</v>
      </c>
      <c r="E36" s="40">
        <f t="shared" ref="E36:M36" si="1">SUM(E27:E35)</f>
        <v>-96.554000000000002</v>
      </c>
      <c r="F36" s="39">
        <f t="shared" si="1"/>
        <v>121.703</v>
      </c>
      <c r="G36" s="40">
        <f t="shared" si="1"/>
        <v>7.4210000000000003</v>
      </c>
      <c r="H36" s="40">
        <f t="shared" si="1"/>
        <v>0</v>
      </c>
      <c r="I36" s="40">
        <f t="shared" si="1"/>
        <v>24.035000000000004</v>
      </c>
      <c r="J36" s="39">
        <f t="shared" si="1"/>
        <v>119.78999999999999</v>
      </c>
      <c r="K36" s="40">
        <f t="shared" si="1"/>
        <v>0</v>
      </c>
      <c r="L36" s="40">
        <f t="shared" si="1"/>
        <v>0</v>
      </c>
      <c r="M36" s="41">
        <f t="shared" si="1"/>
        <v>0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.75" customHeight="1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44</v>
      </c>
    </row>
    <row r="10" spans="1:13">
      <c r="B10" s="32" t="s">
        <v>0</v>
      </c>
      <c r="C10" s="33"/>
      <c r="D10" s="33"/>
      <c r="E10" s="33"/>
      <c r="F10" s="32" t="s">
        <v>1</v>
      </c>
      <c r="G10" s="33"/>
      <c r="H10" s="33"/>
      <c r="I10" s="33"/>
      <c r="J10" s="32" t="s">
        <v>2</v>
      </c>
      <c r="K10" s="33"/>
      <c r="L10" s="33"/>
      <c r="M10" s="34"/>
    </row>
    <row r="11" spans="1:13">
      <c r="A11" s="2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5" t="s">
        <v>18</v>
      </c>
    </row>
    <row r="12" spans="1:13">
      <c r="A12" s="29" t="s">
        <v>4</v>
      </c>
      <c r="B12" s="17">
        <v>3.3759999999999999</v>
      </c>
      <c r="C12" s="18">
        <v>0.7</v>
      </c>
      <c r="D12" s="18">
        <v>0</v>
      </c>
      <c r="E12" s="18">
        <v>-57.779000000000003</v>
      </c>
      <c r="F12" s="17">
        <v>55.435000000000002</v>
      </c>
      <c r="G12" s="18">
        <v>2.1999999999999999E-2</v>
      </c>
      <c r="H12" s="18">
        <v>0</v>
      </c>
      <c r="I12" s="18">
        <v>0.02</v>
      </c>
      <c r="J12" s="17">
        <v>394.87700000000001</v>
      </c>
      <c r="K12" s="18">
        <v>0</v>
      </c>
      <c r="L12" s="18">
        <v>0</v>
      </c>
      <c r="M12" s="36">
        <v>7.4999999999999997E-2</v>
      </c>
    </row>
    <row r="13" spans="1:13">
      <c r="A13" s="30" t="s">
        <v>5</v>
      </c>
      <c r="B13" s="19">
        <v>3.7280000000000002</v>
      </c>
      <c r="C13" s="20">
        <v>0</v>
      </c>
      <c r="D13" s="20">
        <v>0</v>
      </c>
      <c r="E13" s="20">
        <v>-10.103999999999999</v>
      </c>
      <c r="F13" s="19">
        <v>150.77099999999999</v>
      </c>
      <c r="G13" s="20">
        <v>8.2850000000000001</v>
      </c>
      <c r="H13" s="20">
        <v>0</v>
      </c>
      <c r="I13" s="20">
        <v>-18.808</v>
      </c>
      <c r="J13" s="19">
        <v>258.53800000000001</v>
      </c>
      <c r="K13" s="20">
        <v>0</v>
      </c>
      <c r="L13" s="20">
        <v>0</v>
      </c>
      <c r="M13" s="37">
        <v>-5.7809999999999997</v>
      </c>
    </row>
    <row r="14" spans="1:13">
      <c r="A14" s="30" t="s">
        <v>6</v>
      </c>
      <c r="B14" s="19">
        <v>1.1919999999999999</v>
      </c>
      <c r="C14" s="20">
        <v>6.5709999999999997</v>
      </c>
      <c r="D14" s="20">
        <v>0</v>
      </c>
      <c r="E14" s="20">
        <v>104.52800000000001</v>
      </c>
      <c r="F14" s="19">
        <v>158.50700000000001</v>
      </c>
      <c r="G14" s="20">
        <v>8.3219999999999992</v>
      </c>
      <c r="H14" s="20">
        <v>0</v>
      </c>
      <c r="I14" s="20">
        <v>49.795000000000002</v>
      </c>
      <c r="J14" s="19">
        <v>347.99299999999999</v>
      </c>
      <c r="K14" s="20">
        <v>1.2</v>
      </c>
      <c r="L14" s="20">
        <v>0</v>
      </c>
      <c r="M14" s="37">
        <v>12.612</v>
      </c>
    </row>
    <row r="15" spans="1:13">
      <c r="A15" s="30" t="s">
        <v>7</v>
      </c>
      <c r="B15" s="19">
        <v>0.109</v>
      </c>
      <c r="C15" s="20">
        <v>0.82</v>
      </c>
      <c r="D15" s="21">
        <v>0</v>
      </c>
      <c r="E15" s="20">
        <v>5.508</v>
      </c>
      <c r="F15" s="19">
        <v>47.755000000000003</v>
      </c>
      <c r="G15" s="20">
        <v>16.495999999999999</v>
      </c>
      <c r="H15" s="20">
        <v>0.11899999999999999</v>
      </c>
      <c r="I15" s="20">
        <v>-3.4119999999999999</v>
      </c>
      <c r="J15" s="19">
        <v>138.61000000000001</v>
      </c>
      <c r="K15" s="20">
        <v>0</v>
      </c>
      <c r="L15" s="20">
        <v>0</v>
      </c>
      <c r="M15" s="37">
        <v>0</v>
      </c>
    </row>
    <row r="16" spans="1:13">
      <c r="A16" s="30" t="s">
        <v>8</v>
      </c>
      <c r="B16" s="19">
        <v>15.494999999999999</v>
      </c>
      <c r="C16" s="20">
        <v>0</v>
      </c>
      <c r="D16" s="20">
        <v>0</v>
      </c>
      <c r="E16" s="20">
        <v>0</v>
      </c>
      <c r="F16" s="19">
        <v>94.468999999999994</v>
      </c>
      <c r="G16" s="20">
        <v>7.1509999999999998</v>
      </c>
      <c r="H16" s="20">
        <v>0</v>
      </c>
      <c r="I16" s="20">
        <v>2.0299999999999998</v>
      </c>
      <c r="J16" s="19">
        <v>327.565</v>
      </c>
      <c r="K16" s="20">
        <v>0</v>
      </c>
      <c r="L16" s="20">
        <v>0</v>
      </c>
      <c r="M16" s="37">
        <v>0</v>
      </c>
    </row>
    <row r="17" spans="1:13">
      <c r="A17" s="30" t="s">
        <v>9</v>
      </c>
      <c r="B17" s="19">
        <v>1.4279999999999999</v>
      </c>
      <c r="C17" s="20">
        <v>0</v>
      </c>
      <c r="D17" s="20">
        <v>0</v>
      </c>
      <c r="E17" s="20">
        <v>0</v>
      </c>
      <c r="F17" s="19">
        <v>190.291</v>
      </c>
      <c r="G17" s="20">
        <v>33.694000000000003</v>
      </c>
      <c r="H17" s="20">
        <v>2.1000000000000001E-2</v>
      </c>
      <c r="I17" s="20">
        <v>47.558</v>
      </c>
      <c r="J17" s="19">
        <v>279.19400000000002</v>
      </c>
      <c r="K17" s="20">
        <v>0</v>
      </c>
      <c r="L17" s="20">
        <v>0</v>
      </c>
      <c r="M17" s="37">
        <v>4.7E-2</v>
      </c>
    </row>
    <row r="18" spans="1:13">
      <c r="A18" s="30" t="s">
        <v>10</v>
      </c>
      <c r="B18" s="19">
        <v>0</v>
      </c>
      <c r="C18" s="20">
        <v>0</v>
      </c>
      <c r="D18" s="20">
        <v>0</v>
      </c>
      <c r="E18" s="20">
        <v>0</v>
      </c>
      <c r="F18" s="19">
        <v>225.23</v>
      </c>
      <c r="G18" s="20">
        <v>8.2330000000000005</v>
      </c>
      <c r="H18" s="20">
        <v>0</v>
      </c>
      <c r="I18" s="20">
        <v>-7.98</v>
      </c>
      <c r="J18" s="19">
        <v>47.38</v>
      </c>
      <c r="K18" s="20">
        <v>0</v>
      </c>
      <c r="L18" s="20">
        <v>0</v>
      </c>
      <c r="M18" s="37">
        <v>0</v>
      </c>
    </row>
    <row r="19" spans="1:13">
      <c r="A19" s="30" t="s">
        <v>11</v>
      </c>
      <c r="B19" s="19">
        <v>3.1E-2</v>
      </c>
      <c r="C19" s="20">
        <v>1.415</v>
      </c>
      <c r="D19" s="20">
        <v>0</v>
      </c>
      <c r="E19" s="20">
        <v>6.1680000000000001</v>
      </c>
      <c r="F19" s="19">
        <v>520.22299999999996</v>
      </c>
      <c r="G19" s="20">
        <v>48.048000000000002</v>
      </c>
      <c r="H19" s="20">
        <v>0</v>
      </c>
      <c r="I19" s="20">
        <v>25.689</v>
      </c>
      <c r="J19" s="19">
        <v>297.98200000000003</v>
      </c>
      <c r="K19" s="20">
        <v>0</v>
      </c>
      <c r="L19" s="20">
        <v>0</v>
      </c>
      <c r="M19" s="37">
        <v>-16.352</v>
      </c>
    </row>
    <row r="20" spans="1:13">
      <c r="A20" s="31" t="s">
        <v>12</v>
      </c>
      <c r="B20" s="22">
        <v>0.23300000000000001</v>
      </c>
      <c r="C20" s="23">
        <v>0.57299999999999995</v>
      </c>
      <c r="D20" s="23">
        <v>0</v>
      </c>
      <c r="E20" s="23">
        <v>-3.915</v>
      </c>
      <c r="F20" s="22">
        <v>86.093999999999994</v>
      </c>
      <c r="G20" s="23">
        <v>16.544</v>
      </c>
      <c r="H20" s="23">
        <v>0</v>
      </c>
      <c r="I20" s="23">
        <v>-46.131</v>
      </c>
      <c r="J20" s="22">
        <v>255.51</v>
      </c>
      <c r="K20" s="23">
        <v>0</v>
      </c>
      <c r="L20" s="23">
        <v>0</v>
      </c>
      <c r="M20" s="38">
        <v>0</v>
      </c>
    </row>
    <row r="21" spans="1:13">
      <c r="A21" s="28" t="s">
        <v>13</v>
      </c>
      <c r="B21" s="39">
        <f>SUM(B12:B20)</f>
        <v>25.591999999999999</v>
      </c>
      <c r="C21" s="40">
        <f>SUM(C12:C20)</f>
        <v>10.079000000000001</v>
      </c>
      <c r="D21" s="40">
        <f>SUM(D12:D20)</f>
        <v>0</v>
      </c>
      <c r="E21" s="40">
        <f t="shared" ref="E21:M21" si="0">SUM(E12:E20)</f>
        <v>44.405999999999999</v>
      </c>
      <c r="F21" s="39">
        <f t="shared" si="0"/>
        <v>1528.7750000000001</v>
      </c>
      <c r="G21" s="40">
        <f t="shared" si="0"/>
        <v>146.79500000000002</v>
      </c>
      <c r="H21" s="40">
        <f t="shared" si="0"/>
        <v>0.13999999999999999</v>
      </c>
      <c r="I21" s="40">
        <f t="shared" si="0"/>
        <v>48.760999999999996</v>
      </c>
      <c r="J21" s="39">
        <f t="shared" si="0"/>
        <v>2347.6490000000003</v>
      </c>
      <c r="K21" s="40">
        <f t="shared" si="0"/>
        <v>1.2</v>
      </c>
      <c r="L21" s="40">
        <f t="shared" si="0"/>
        <v>0</v>
      </c>
      <c r="M21" s="41">
        <f t="shared" si="0"/>
        <v>-9.3990000000000009</v>
      </c>
    </row>
    <row r="24" spans="1:13" ht="15">
      <c r="A24" s="14" t="s">
        <v>45</v>
      </c>
    </row>
    <row r="25" spans="1:13">
      <c r="B25" s="32" t="s">
        <v>0</v>
      </c>
      <c r="C25" s="33"/>
      <c r="D25" s="33"/>
      <c r="E25" s="33"/>
      <c r="F25" s="32" t="s">
        <v>1</v>
      </c>
      <c r="G25" s="33"/>
      <c r="H25" s="33"/>
      <c r="I25" s="33"/>
      <c r="J25" s="32" t="s">
        <v>2</v>
      </c>
      <c r="K25" s="33"/>
      <c r="L25" s="33"/>
      <c r="M25" s="34"/>
    </row>
    <row r="26" spans="1:13">
      <c r="A26" s="2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5" t="s">
        <v>18</v>
      </c>
    </row>
    <row r="27" spans="1:13">
      <c r="A27" s="29" t="s">
        <v>4</v>
      </c>
      <c r="B27" s="17">
        <v>21.184999999999999</v>
      </c>
      <c r="C27" s="18">
        <v>0</v>
      </c>
      <c r="D27" s="18">
        <v>0</v>
      </c>
      <c r="E27" s="18">
        <v>0</v>
      </c>
      <c r="F27" s="17">
        <v>6.9379999999999997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6">
        <v>0</v>
      </c>
    </row>
    <row r="28" spans="1:13">
      <c r="A28" s="3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1.9019999999999999</v>
      </c>
      <c r="G28" s="20">
        <v>0</v>
      </c>
      <c r="H28" s="20">
        <v>0</v>
      </c>
      <c r="I28" s="20">
        <v>43.872</v>
      </c>
      <c r="J28" s="19">
        <v>8.7170000000000005</v>
      </c>
      <c r="K28" s="20">
        <v>0</v>
      </c>
      <c r="L28" s="20">
        <v>0</v>
      </c>
      <c r="M28" s="37">
        <v>0</v>
      </c>
    </row>
    <row r="29" spans="1:13">
      <c r="A29" s="30" t="s">
        <v>6</v>
      </c>
      <c r="B29" s="19">
        <v>1.0429999999999999</v>
      </c>
      <c r="C29" s="20">
        <v>3.38</v>
      </c>
      <c r="D29" s="20">
        <v>0</v>
      </c>
      <c r="E29" s="20">
        <v>3.9750000000000001</v>
      </c>
      <c r="F29" s="19">
        <v>3.823</v>
      </c>
      <c r="G29" s="20">
        <v>0</v>
      </c>
      <c r="H29" s="20">
        <v>0</v>
      </c>
      <c r="I29" s="20">
        <v>41.582000000000001</v>
      </c>
      <c r="J29" s="19">
        <v>73.77</v>
      </c>
      <c r="K29" s="20">
        <v>0</v>
      </c>
      <c r="L29" s="20">
        <v>0</v>
      </c>
      <c r="M29" s="37">
        <v>0</v>
      </c>
    </row>
    <row r="30" spans="1:13">
      <c r="A30" s="3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7">
        <v>0</v>
      </c>
    </row>
    <row r="31" spans="1:13">
      <c r="A31" s="3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0.06</v>
      </c>
      <c r="G31" s="20">
        <v>0</v>
      </c>
      <c r="H31" s="20">
        <v>0</v>
      </c>
      <c r="I31" s="20">
        <v>0</v>
      </c>
      <c r="J31" s="19">
        <v>0</v>
      </c>
      <c r="K31" s="20">
        <v>0</v>
      </c>
      <c r="L31" s="20">
        <v>0</v>
      </c>
      <c r="M31" s="37">
        <v>0</v>
      </c>
    </row>
    <row r="32" spans="1:13">
      <c r="A32" s="30" t="s">
        <v>9</v>
      </c>
      <c r="B32" s="19">
        <v>0.14699999999999999</v>
      </c>
      <c r="C32" s="20">
        <v>0</v>
      </c>
      <c r="D32" s="20">
        <v>0</v>
      </c>
      <c r="E32" s="20">
        <v>0</v>
      </c>
      <c r="F32" s="19">
        <v>2.7160000000000002</v>
      </c>
      <c r="G32" s="20">
        <v>0</v>
      </c>
      <c r="H32" s="20">
        <v>0</v>
      </c>
      <c r="I32" s="20">
        <v>-33.375</v>
      </c>
      <c r="J32" s="19">
        <v>1.9650000000000001</v>
      </c>
      <c r="K32" s="20">
        <v>0</v>
      </c>
      <c r="L32" s="20">
        <v>0</v>
      </c>
      <c r="M32" s="37">
        <v>0</v>
      </c>
    </row>
    <row r="33" spans="1:13">
      <c r="A33" s="30" t="s">
        <v>10</v>
      </c>
      <c r="B33" s="19">
        <v>0.14000000000000001</v>
      </c>
      <c r="C33" s="20">
        <v>0</v>
      </c>
      <c r="D33" s="20">
        <v>0</v>
      </c>
      <c r="E33" s="20">
        <v>0</v>
      </c>
      <c r="F33" s="19">
        <v>15.321999999999999</v>
      </c>
      <c r="G33" s="20">
        <v>0.66300000000000003</v>
      </c>
      <c r="H33" s="20">
        <v>0</v>
      </c>
      <c r="I33" s="20">
        <v>-2.1999999999999999E-2</v>
      </c>
      <c r="J33" s="19">
        <v>10.622999999999999</v>
      </c>
      <c r="K33" s="20">
        <v>0</v>
      </c>
      <c r="L33" s="20">
        <v>0</v>
      </c>
      <c r="M33" s="37">
        <v>0</v>
      </c>
    </row>
    <row r="34" spans="1:13">
      <c r="A34" s="3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158.64699999999999</v>
      </c>
      <c r="G34" s="20">
        <v>12.119</v>
      </c>
      <c r="H34" s="20">
        <v>0</v>
      </c>
      <c r="I34" s="20">
        <v>25.280999999999999</v>
      </c>
      <c r="J34" s="19">
        <v>69.816999999999993</v>
      </c>
      <c r="K34" s="20">
        <v>0</v>
      </c>
      <c r="L34" s="20">
        <v>0</v>
      </c>
      <c r="M34" s="37">
        <v>0</v>
      </c>
    </row>
    <row r="35" spans="1:13">
      <c r="A35" s="31" t="s">
        <v>12</v>
      </c>
      <c r="B35" s="22">
        <v>0.26700000000000002</v>
      </c>
      <c r="C35" s="23">
        <v>0</v>
      </c>
      <c r="D35" s="23">
        <v>0</v>
      </c>
      <c r="E35" s="23">
        <v>0</v>
      </c>
      <c r="F35" s="22">
        <v>7.1999999999999995E-2</v>
      </c>
      <c r="G35" s="23">
        <v>0</v>
      </c>
      <c r="H35" s="23">
        <v>0</v>
      </c>
      <c r="I35" s="23">
        <v>0</v>
      </c>
      <c r="J35" s="22">
        <v>3.1E-2</v>
      </c>
      <c r="K35" s="23">
        <v>0</v>
      </c>
      <c r="L35" s="23">
        <v>0</v>
      </c>
      <c r="M35" s="38">
        <v>0</v>
      </c>
    </row>
    <row r="36" spans="1:13">
      <c r="A36" s="28" t="s">
        <v>13</v>
      </c>
      <c r="B36" s="39">
        <f>SUM(B27:B35)</f>
        <v>22.781999999999996</v>
      </c>
      <c r="C36" s="40">
        <f>SUM(C27:C35)</f>
        <v>3.38</v>
      </c>
      <c r="D36" s="40">
        <f>SUM(D27:D35)</f>
        <v>0</v>
      </c>
      <c r="E36" s="40">
        <f t="shared" ref="E36:M36" si="1">SUM(E27:E35)</f>
        <v>3.9750000000000001</v>
      </c>
      <c r="F36" s="39">
        <f t="shared" si="1"/>
        <v>189.48</v>
      </c>
      <c r="G36" s="40">
        <f t="shared" si="1"/>
        <v>12.782</v>
      </c>
      <c r="H36" s="40">
        <f t="shared" si="1"/>
        <v>0</v>
      </c>
      <c r="I36" s="40">
        <f t="shared" si="1"/>
        <v>77.338000000000008</v>
      </c>
      <c r="J36" s="39">
        <f t="shared" si="1"/>
        <v>164.923</v>
      </c>
      <c r="K36" s="40">
        <f t="shared" si="1"/>
        <v>0</v>
      </c>
      <c r="L36" s="40">
        <f t="shared" si="1"/>
        <v>0</v>
      </c>
      <c r="M36" s="41">
        <f t="shared" si="1"/>
        <v>0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>
      <c r="A1" s="1" t="s">
        <v>29</v>
      </c>
      <c r="B1" s="2"/>
      <c r="C1" s="3"/>
      <c r="D1" s="3"/>
      <c r="E1" s="3"/>
    </row>
    <row r="2" spans="1:13" s="8" customFormat="1" ht="18.75" customHeight="1">
      <c r="A2" s="5" t="s">
        <v>19</v>
      </c>
      <c r="B2" s="6"/>
      <c r="C2" s="7"/>
      <c r="D2" s="7"/>
      <c r="E2" s="7"/>
    </row>
    <row r="3" spans="1:13" s="8" customFormat="1">
      <c r="A3" s="26"/>
      <c r="B3" s="6"/>
      <c r="C3" s="7"/>
      <c r="D3" s="7"/>
      <c r="E3" s="7"/>
    </row>
    <row r="4" spans="1:13" s="8" customFormat="1">
      <c r="A4" s="9" t="s">
        <v>20</v>
      </c>
      <c r="B4" s="6"/>
      <c r="C4" s="7"/>
      <c r="D4" s="7"/>
      <c r="E4" s="7"/>
    </row>
    <row r="5" spans="1:13" s="8" customFormat="1">
      <c r="A5" s="9" t="s">
        <v>54</v>
      </c>
      <c r="B5" s="6"/>
      <c r="C5" s="7"/>
      <c r="D5" s="7"/>
      <c r="E5" s="7"/>
    </row>
    <row r="6" spans="1:13">
      <c r="A6" s="10"/>
      <c r="B6" s="11"/>
      <c r="C6" s="12"/>
      <c r="D6" s="12"/>
      <c r="E6" s="12"/>
    </row>
    <row r="9" spans="1:13" ht="15">
      <c r="A9" s="14" t="s">
        <v>47</v>
      </c>
    </row>
    <row r="10" spans="1:13">
      <c r="B10" s="32" t="s">
        <v>0</v>
      </c>
      <c r="C10" s="33"/>
      <c r="D10" s="33"/>
      <c r="E10" s="33"/>
      <c r="F10" s="32" t="s">
        <v>1</v>
      </c>
      <c r="G10" s="33"/>
      <c r="H10" s="33"/>
      <c r="I10" s="33"/>
      <c r="J10" s="32" t="s">
        <v>2</v>
      </c>
      <c r="K10" s="33"/>
      <c r="L10" s="33"/>
      <c r="M10" s="34"/>
    </row>
    <row r="11" spans="1:13">
      <c r="A11" s="28" t="s">
        <v>3</v>
      </c>
      <c r="B11" s="15" t="s">
        <v>15</v>
      </c>
      <c r="C11" s="16" t="s">
        <v>16</v>
      </c>
      <c r="D11" s="16" t="s">
        <v>17</v>
      </c>
      <c r="E11" s="16" t="s">
        <v>18</v>
      </c>
      <c r="F11" s="15" t="s">
        <v>15</v>
      </c>
      <c r="G11" s="16" t="s">
        <v>16</v>
      </c>
      <c r="H11" s="16" t="s">
        <v>17</v>
      </c>
      <c r="I11" s="16" t="s">
        <v>18</v>
      </c>
      <c r="J11" s="15" t="s">
        <v>15</v>
      </c>
      <c r="K11" s="16" t="s">
        <v>16</v>
      </c>
      <c r="L11" s="16" t="s">
        <v>17</v>
      </c>
      <c r="M11" s="35" t="s">
        <v>18</v>
      </c>
    </row>
    <row r="12" spans="1:13">
      <c r="A12" s="29" t="s">
        <v>4</v>
      </c>
      <c r="B12" s="17">
        <v>2.5950000000000002</v>
      </c>
      <c r="C12" s="18">
        <v>0.64400000000000002</v>
      </c>
      <c r="D12" s="18">
        <v>0</v>
      </c>
      <c r="E12" s="18">
        <v>-9.3320000000000007</v>
      </c>
      <c r="F12" s="17">
        <v>38.582999999999998</v>
      </c>
      <c r="G12" s="18">
        <v>1.5720000000000001</v>
      </c>
      <c r="H12" s="18">
        <v>0</v>
      </c>
      <c r="I12" s="18">
        <v>11.563000000000001</v>
      </c>
      <c r="J12" s="17">
        <v>266.97500000000002</v>
      </c>
      <c r="K12" s="18">
        <v>0</v>
      </c>
      <c r="L12" s="18">
        <v>0</v>
      </c>
      <c r="M12" s="36">
        <v>0.01</v>
      </c>
    </row>
    <row r="13" spans="1:13">
      <c r="A13" s="30" t="s">
        <v>5</v>
      </c>
      <c r="B13" s="19">
        <v>2.0249999999999999</v>
      </c>
      <c r="C13" s="20">
        <v>0.12</v>
      </c>
      <c r="D13" s="20">
        <v>0</v>
      </c>
      <c r="E13" s="20">
        <v>-47.258000000000003</v>
      </c>
      <c r="F13" s="19">
        <v>66.44</v>
      </c>
      <c r="G13" s="20">
        <v>1.401</v>
      </c>
      <c r="H13" s="20">
        <v>0</v>
      </c>
      <c r="I13" s="20">
        <v>-39.906999999999996</v>
      </c>
      <c r="J13" s="19">
        <v>192.423</v>
      </c>
      <c r="K13" s="20">
        <v>208.73099999999999</v>
      </c>
      <c r="L13" s="20">
        <v>0</v>
      </c>
      <c r="M13" s="37">
        <v>6.0000000000000001E-3</v>
      </c>
    </row>
    <row r="14" spans="1:13">
      <c r="A14" s="30" t="s">
        <v>6</v>
      </c>
      <c r="B14" s="19">
        <v>0.122</v>
      </c>
      <c r="C14" s="20">
        <v>1.804</v>
      </c>
      <c r="D14" s="20">
        <v>0</v>
      </c>
      <c r="E14" s="20">
        <v>30.044</v>
      </c>
      <c r="F14" s="19">
        <v>111.54300000000001</v>
      </c>
      <c r="G14" s="20">
        <v>32.036999999999999</v>
      </c>
      <c r="H14" s="20">
        <v>0</v>
      </c>
      <c r="I14" s="20">
        <v>95.158000000000001</v>
      </c>
      <c r="J14" s="19">
        <v>373.80200000000002</v>
      </c>
      <c r="K14" s="20">
        <v>0</v>
      </c>
      <c r="L14" s="20">
        <v>0</v>
      </c>
      <c r="M14" s="37">
        <v>-23.841000000000001</v>
      </c>
    </row>
    <row r="15" spans="1:13">
      <c r="A15" s="30" t="s">
        <v>7</v>
      </c>
      <c r="B15" s="19">
        <v>0.33200000000000002</v>
      </c>
      <c r="C15" s="20">
        <v>0</v>
      </c>
      <c r="D15" s="21">
        <v>0</v>
      </c>
      <c r="E15" s="20">
        <v>0</v>
      </c>
      <c r="F15" s="19">
        <v>68.932000000000002</v>
      </c>
      <c r="G15" s="20">
        <v>7.2519999999999998</v>
      </c>
      <c r="H15" s="20">
        <v>10</v>
      </c>
      <c r="I15" s="20">
        <v>1.3120000000000001</v>
      </c>
      <c r="J15" s="19">
        <v>74.305999999999997</v>
      </c>
      <c r="K15" s="20">
        <v>0</v>
      </c>
      <c r="L15" s="20">
        <v>0</v>
      </c>
      <c r="M15" s="37">
        <v>0</v>
      </c>
    </row>
    <row r="16" spans="1:13">
      <c r="A16" s="30" t="s">
        <v>8</v>
      </c>
      <c r="B16" s="19">
        <v>0.14699999999999999</v>
      </c>
      <c r="C16" s="20">
        <v>0</v>
      </c>
      <c r="D16" s="20">
        <v>0</v>
      </c>
      <c r="E16" s="20">
        <v>0</v>
      </c>
      <c r="F16" s="19">
        <v>63.648000000000003</v>
      </c>
      <c r="G16" s="20">
        <v>10.62</v>
      </c>
      <c r="H16" s="20">
        <v>0</v>
      </c>
      <c r="I16" s="20">
        <v>58.844999999999999</v>
      </c>
      <c r="J16" s="19">
        <v>512.58699999999999</v>
      </c>
      <c r="K16" s="20">
        <v>0</v>
      </c>
      <c r="L16" s="20">
        <v>0</v>
      </c>
      <c r="M16" s="37">
        <v>1.4E-2</v>
      </c>
    </row>
    <row r="17" spans="1:13">
      <c r="A17" s="30" t="s">
        <v>9</v>
      </c>
      <c r="B17" s="19">
        <v>1.2070000000000001</v>
      </c>
      <c r="C17" s="20">
        <v>0.97599999999999998</v>
      </c>
      <c r="D17" s="20">
        <v>0</v>
      </c>
      <c r="E17" s="20">
        <v>-0.05</v>
      </c>
      <c r="F17" s="19">
        <v>116.646</v>
      </c>
      <c r="G17" s="20">
        <v>38.624000000000002</v>
      </c>
      <c r="H17" s="20">
        <v>0</v>
      </c>
      <c r="I17" s="20">
        <v>9.8480000000000008</v>
      </c>
      <c r="J17" s="19">
        <v>205.786</v>
      </c>
      <c r="K17" s="20">
        <v>0</v>
      </c>
      <c r="L17" s="20">
        <v>30.617999999999999</v>
      </c>
      <c r="M17" s="37">
        <v>-0.17</v>
      </c>
    </row>
    <row r="18" spans="1:13">
      <c r="A18" s="30" t="s">
        <v>10</v>
      </c>
      <c r="B18" s="19">
        <v>0</v>
      </c>
      <c r="C18" s="20">
        <v>0</v>
      </c>
      <c r="D18" s="20">
        <v>0</v>
      </c>
      <c r="E18" s="20">
        <v>0</v>
      </c>
      <c r="F18" s="19">
        <v>89.602999999999994</v>
      </c>
      <c r="G18" s="20">
        <v>23.553000000000001</v>
      </c>
      <c r="H18" s="20">
        <v>0</v>
      </c>
      <c r="I18" s="20">
        <v>16.132000000000001</v>
      </c>
      <c r="J18" s="19">
        <v>107.627</v>
      </c>
      <c r="K18" s="20">
        <v>0</v>
      </c>
      <c r="L18" s="20">
        <v>0</v>
      </c>
      <c r="M18" s="37">
        <v>0</v>
      </c>
    </row>
    <row r="19" spans="1:13">
      <c r="A19" s="30" t="s">
        <v>11</v>
      </c>
      <c r="B19" s="19">
        <v>6.2E-2</v>
      </c>
      <c r="C19" s="20">
        <v>0</v>
      </c>
      <c r="D19" s="20">
        <v>0</v>
      </c>
      <c r="E19" s="20">
        <v>0</v>
      </c>
      <c r="F19" s="19">
        <v>279.54899999999998</v>
      </c>
      <c r="G19" s="20">
        <v>46.725000000000001</v>
      </c>
      <c r="H19" s="20">
        <v>0</v>
      </c>
      <c r="I19" s="20">
        <v>7.8879999999999999</v>
      </c>
      <c r="J19" s="19">
        <v>361.13200000000001</v>
      </c>
      <c r="K19" s="20">
        <v>0.06</v>
      </c>
      <c r="L19" s="20">
        <v>0</v>
      </c>
      <c r="M19" s="37">
        <v>-92.742000000000004</v>
      </c>
    </row>
    <row r="20" spans="1:13">
      <c r="A20" s="31" t="s">
        <v>12</v>
      </c>
      <c r="B20" s="22">
        <v>0.16300000000000001</v>
      </c>
      <c r="C20" s="23">
        <v>0</v>
      </c>
      <c r="D20" s="23">
        <v>0</v>
      </c>
      <c r="E20" s="23">
        <v>0</v>
      </c>
      <c r="F20" s="22">
        <v>103.52200000000001</v>
      </c>
      <c r="G20" s="23">
        <v>22.433</v>
      </c>
      <c r="H20" s="23">
        <v>0</v>
      </c>
      <c r="I20" s="23">
        <v>-27.376999999999999</v>
      </c>
      <c r="J20" s="22">
        <v>296.55500000000001</v>
      </c>
      <c r="K20" s="23">
        <v>0</v>
      </c>
      <c r="L20" s="23">
        <v>0</v>
      </c>
      <c r="M20" s="38">
        <v>-34.384</v>
      </c>
    </row>
    <row r="21" spans="1:13">
      <c r="A21" s="28" t="s">
        <v>13</v>
      </c>
      <c r="B21" s="39">
        <f>SUM(B12:B20)</f>
        <v>6.6530000000000005</v>
      </c>
      <c r="C21" s="40">
        <f>SUM(C12:C20)</f>
        <v>3.544</v>
      </c>
      <c r="D21" s="40">
        <f>SUM(D12:D20)</f>
        <v>0</v>
      </c>
      <c r="E21" s="40">
        <f t="shared" ref="E21:M21" si="0">SUM(E12:E20)</f>
        <v>-26.596000000000004</v>
      </c>
      <c r="F21" s="39">
        <f t="shared" si="0"/>
        <v>938.46600000000001</v>
      </c>
      <c r="G21" s="40">
        <f t="shared" si="0"/>
        <v>184.21699999999998</v>
      </c>
      <c r="H21" s="40">
        <f t="shared" si="0"/>
        <v>10</v>
      </c>
      <c r="I21" s="40">
        <f t="shared" si="0"/>
        <v>133.46200000000002</v>
      </c>
      <c r="J21" s="39">
        <f t="shared" si="0"/>
        <v>2391.1929999999998</v>
      </c>
      <c r="K21" s="40">
        <f t="shared" si="0"/>
        <v>208.791</v>
      </c>
      <c r="L21" s="40">
        <f t="shared" si="0"/>
        <v>30.617999999999999</v>
      </c>
      <c r="M21" s="41">
        <f t="shared" si="0"/>
        <v>-151.10700000000003</v>
      </c>
    </row>
    <row r="24" spans="1:13" ht="15">
      <c r="A24" s="14" t="s">
        <v>46</v>
      </c>
    </row>
    <row r="25" spans="1:13">
      <c r="B25" s="32" t="s">
        <v>0</v>
      </c>
      <c r="C25" s="33"/>
      <c r="D25" s="33"/>
      <c r="E25" s="33"/>
      <c r="F25" s="32" t="s">
        <v>1</v>
      </c>
      <c r="G25" s="33"/>
      <c r="H25" s="33"/>
      <c r="I25" s="33"/>
      <c r="J25" s="32" t="s">
        <v>2</v>
      </c>
      <c r="K25" s="33"/>
      <c r="L25" s="33"/>
      <c r="M25" s="34"/>
    </row>
    <row r="26" spans="1:13">
      <c r="A26" s="28" t="s">
        <v>3</v>
      </c>
      <c r="B26" s="15" t="s">
        <v>15</v>
      </c>
      <c r="C26" s="16" t="s">
        <v>16</v>
      </c>
      <c r="D26" s="16" t="s">
        <v>17</v>
      </c>
      <c r="E26" s="16" t="s">
        <v>18</v>
      </c>
      <c r="F26" s="15" t="s">
        <v>15</v>
      </c>
      <c r="G26" s="16" t="s">
        <v>16</v>
      </c>
      <c r="H26" s="16" t="s">
        <v>17</v>
      </c>
      <c r="I26" s="16" t="s">
        <v>18</v>
      </c>
      <c r="J26" s="15" t="s">
        <v>15</v>
      </c>
      <c r="K26" s="16" t="s">
        <v>16</v>
      </c>
      <c r="L26" s="16" t="s">
        <v>17</v>
      </c>
      <c r="M26" s="35" t="s">
        <v>18</v>
      </c>
    </row>
    <row r="27" spans="1:13">
      <c r="A27" s="29" t="s">
        <v>4</v>
      </c>
      <c r="B27" s="17">
        <v>27.945</v>
      </c>
      <c r="C27" s="18">
        <v>0.28499999999999998</v>
      </c>
      <c r="D27" s="18">
        <v>0</v>
      </c>
      <c r="E27" s="18">
        <v>0</v>
      </c>
      <c r="F27" s="17">
        <v>2.891</v>
      </c>
      <c r="G27" s="18">
        <v>0</v>
      </c>
      <c r="H27" s="18">
        <v>0</v>
      </c>
      <c r="I27" s="18">
        <v>0</v>
      </c>
      <c r="J27" s="17">
        <v>0</v>
      </c>
      <c r="K27" s="18">
        <v>0</v>
      </c>
      <c r="L27" s="18">
        <v>0</v>
      </c>
      <c r="M27" s="36">
        <v>0</v>
      </c>
    </row>
    <row r="28" spans="1:13">
      <c r="A28" s="30" t="s">
        <v>5</v>
      </c>
      <c r="B28" s="19">
        <v>0</v>
      </c>
      <c r="C28" s="20">
        <v>0</v>
      </c>
      <c r="D28" s="20">
        <v>0</v>
      </c>
      <c r="E28" s="20">
        <v>0</v>
      </c>
      <c r="F28" s="19">
        <v>1.2829999999999999</v>
      </c>
      <c r="G28" s="20">
        <v>0</v>
      </c>
      <c r="H28" s="20">
        <v>0</v>
      </c>
      <c r="I28" s="20">
        <v>3.0000000000000001E-3</v>
      </c>
      <c r="J28" s="19">
        <v>9.6859999999999999</v>
      </c>
      <c r="K28" s="20">
        <v>0</v>
      </c>
      <c r="L28" s="20">
        <v>0</v>
      </c>
      <c r="M28" s="37">
        <v>0</v>
      </c>
    </row>
    <row r="29" spans="1:13">
      <c r="A29" s="30" t="s">
        <v>6</v>
      </c>
      <c r="B29" s="19">
        <v>0.53400000000000003</v>
      </c>
      <c r="C29" s="20">
        <v>3.3570000000000002</v>
      </c>
      <c r="D29" s="20">
        <v>0</v>
      </c>
      <c r="E29" s="20">
        <v>7.2720000000000002</v>
      </c>
      <c r="F29" s="19">
        <v>1.788</v>
      </c>
      <c r="G29" s="20">
        <v>0</v>
      </c>
      <c r="H29" s="20">
        <v>0</v>
      </c>
      <c r="I29" s="20">
        <v>23.672000000000001</v>
      </c>
      <c r="J29" s="19">
        <v>1.2050000000000001</v>
      </c>
      <c r="K29" s="20">
        <v>0</v>
      </c>
      <c r="L29" s="20">
        <v>0</v>
      </c>
      <c r="M29" s="37">
        <v>0</v>
      </c>
    </row>
    <row r="30" spans="1:13">
      <c r="A30" s="30" t="s">
        <v>7</v>
      </c>
      <c r="B30" s="19">
        <v>0</v>
      </c>
      <c r="C30" s="20">
        <v>0</v>
      </c>
      <c r="D30" s="21">
        <v>0</v>
      </c>
      <c r="E30" s="20">
        <v>0</v>
      </c>
      <c r="F30" s="19">
        <v>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37">
        <v>0</v>
      </c>
    </row>
    <row r="31" spans="1:13">
      <c r="A31" s="30" t="s">
        <v>8</v>
      </c>
      <c r="B31" s="19">
        <v>0</v>
      </c>
      <c r="C31" s="20">
        <v>0</v>
      </c>
      <c r="D31" s="20">
        <v>0</v>
      </c>
      <c r="E31" s="20">
        <v>0</v>
      </c>
      <c r="F31" s="19">
        <v>0.63900000000000001</v>
      </c>
      <c r="G31" s="20">
        <v>0</v>
      </c>
      <c r="H31" s="20">
        <v>0</v>
      </c>
      <c r="I31" s="20">
        <v>0</v>
      </c>
      <c r="J31" s="19">
        <v>0.20399999999999999</v>
      </c>
      <c r="K31" s="20">
        <v>0</v>
      </c>
      <c r="L31" s="20">
        <v>0</v>
      </c>
      <c r="M31" s="37">
        <v>0</v>
      </c>
    </row>
    <row r="32" spans="1:13">
      <c r="A32" s="30" t="s">
        <v>9</v>
      </c>
      <c r="B32" s="19">
        <v>0.19400000000000001</v>
      </c>
      <c r="C32" s="20">
        <v>0</v>
      </c>
      <c r="D32" s="20">
        <v>0</v>
      </c>
      <c r="E32" s="20">
        <v>0</v>
      </c>
      <c r="F32" s="19">
        <v>2.7690000000000001</v>
      </c>
      <c r="G32" s="20">
        <v>0</v>
      </c>
      <c r="H32" s="20">
        <v>0</v>
      </c>
      <c r="I32" s="20">
        <v>6.992</v>
      </c>
      <c r="J32" s="19">
        <v>1.1990000000000001</v>
      </c>
      <c r="K32" s="20">
        <v>0</v>
      </c>
      <c r="L32" s="20">
        <v>0</v>
      </c>
      <c r="M32" s="37">
        <v>0</v>
      </c>
    </row>
    <row r="33" spans="1:13">
      <c r="A33" s="30" t="s">
        <v>10</v>
      </c>
      <c r="B33" s="19">
        <v>9.5000000000000001E-2</v>
      </c>
      <c r="C33" s="20">
        <v>0</v>
      </c>
      <c r="D33" s="20">
        <v>0</v>
      </c>
      <c r="E33" s="20">
        <v>0</v>
      </c>
      <c r="F33" s="19">
        <v>11.778</v>
      </c>
      <c r="G33" s="20">
        <v>2.0310000000000001</v>
      </c>
      <c r="H33" s="20">
        <v>0</v>
      </c>
      <c r="I33" s="20">
        <v>3.008</v>
      </c>
      <c r="J33" s="19">
        <v>8.06</v>
      </c>
      <c r="K33" s="20">
        <v>0</v>
      </c>
      <c r="L33" s="20">
        <v>0</v>
      </c>
      <c r="M33" s="37">
        <v>0</v>
      </c>
    </row>
    <row r="34" spans="1:13">
      <c r="A34" s="30" t="s">
        <v>11</v>
      </c>
      <c r="B34" s="19">
        <v>0</v>
      </c>
      <c r="C34" s="20">
        <v>0</v>
      </c>
      <c r="D34" s="20">
        <v>0</v>
      </c>
      <c r="E34" s="20">
        <v>0</v>
      </c>
      <c r="F34" s="19">
        <v>55.642000000000003</v>
      </c>
      <c r="G34" s="20">
        <v>7.8609999999999998</v>
      </c>
      <c r="H34" s="20">
        <v>0</v>
      </c>
      <c r="I34" s="20">
        <v>-21.702000000000002</v>
      </c>
      <c r="J34" s="19">
        <v>117.782</v>
      </c>
      <c r="K34" s="20">
        <v>0</v>
      </c>
      <c r="L34" s="20">
        <v>0</v>
      </c>
      <c r="M34" s="37">
        <v>1</v>
      </c>
    </row>
    <row r="35" spans="1:13">
      <c r="A35" s="31" t="s">
        <v>12</v>
      </c>
      <c r="B35" s="22">
        <v>0.45700000000000002</v>
      </c>
      <c r="C35" s="23">
        <v>0</v>
      </c>
      <c r="D35" s="23">
        <v>0</v>
      </c>
      <c r="E35" s="23">
        <v>0</v>
      </c>
      <c r="F35" s="22">
        <v>4.4999999999999998E-2</v>
      </c>
      <c r="G35" s="23">
        <v>0</v>
      </c>
      <c r="H35" s="23">
        <v>0</v>
      </c>
      <c r="I35" s="23">
        <v>0</v>
      </c>
      <c r="J35" s="22">
        <v>1.2999999999999999E-2</v>
      </c>
      <c r="K35" s="23">
        <v>0</v>
      </c>
      <c r="L35" s="23">
        <v>0</v>
      </c>
      <c r="M35" s="38">
        <v>0</v>
      </c>
    </row>
    <row r="36" spans="1:13">
      <c r="A36" s="28" t="s">
        <v>13</v>
      </c>
      <c r="B36" s="39">
        <f>SUM(B27:B35)</f>
        <v>29.224999999999998</v>
      </c>
      <c r="C36" s="40">
        <f>SUM(C27:C35)</f>
        <v>3.6420000000000003</v>
      </c>
      <c r="D36" s="40">
        <f>SUM(D27:D35)</f>
        <v>0</v>
      </c>
      <c r="E36" s="40">
        <f t="shared" ref="E36:M36" si="1">SUM(E27:E35)</f>
        <v>7.2720000000000002</v>
      </c>
      <c r="F36" s="39">
        <f t="shared" si="1"/>
        <v>76.835000000000008</v>
      </c>
      <c r="G36" s="40">
        <f t="shared" si="1"/>
        <v>9.8919999999999995</v>
      </c>
      <c r="H36" s="40">
        <f t="shared" si="1"/>
        <v>0</v>
      </c>
      <c r="I36" s="40">
        <f t="shared" si="1"/>
        <v>11.973000000000003</v>
      </c>
      <c r="J36" s="39">
        <f t="shared" si="1"/>
        <v>138.149</v>
      </c>
      <c r="K36" s="40">
        <f t="shared" si="1"/>
        <v>0</v>
      </c>
      <c r="L36" s="40">
        <f t="shared" si="1"/>
        <v>0</v>
      </c>
      <c r="M36" s="41">
        <f t="shared" si="1"/>
        <v>1</v>
      </c>
    </row>
    <row r="39" spans="1:13" ht="15">
      <c r="A39" s="24" t="s">
        <v>14</v>
      </c>
    </row>
    <row r="40" spans="1:13">
      <c r="A40" s="13" t="s">
        <v>21</v>
      </c>
    </row>
    <row r="41" spans="1:13">
      <c r="A41" s="13" t="s">
        <v>22</v>
      </c>
    </row>
    <row r="42" spans="1:13">
      <c r="A42" s="13" t="s">
        <v>23</v>
      </c>
    </row>
    <row r="43" spans="1:13">
      <c r="A43" s="27" t="s">
        <v>24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5" t="s">
        <v>25</v>
      </c>
    </row>
    <row r="45" spans="1:13">
      <c r="A45" s="13" t="s">
        <v>26</v>
      </c>
    </row>
    <row r="46" spans="1:13">
      <c r="A46" s="13" t="s">
        <v>27</v>
      </c>
    </row>
    <row r="47" spans="1:13">
      <c r="A47" s="13" t="s">
        <v>28</v>
      </c>
    </row>
  </sheetData>
  <mergeCells count="7">
    <mergeCell ref="A43:M43"/>
    <mergeCell ref="B10:E10"/>
    <mergeCell ref="F10:I10"/>
    <mergeCell ref="J10:M10"/>
    <mergeCell ref="B25:E25"/>
    <mergeCell ref="F25:I25"/>
    <mergeCell ref="J25:M2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mefau</cp:lastModifiedBy>
  <cp:lastPrinted>2012-11-14T12:43:55Z</cp:lastPrinted>
  <dcterms:created xsi:type="dcterms:W3CDTF">2012-11-14T10:20:22Z</dcterms:created>
  <dcterms:modified xsi:type="dcterms:W3CDTF">2014-07-31T11:56:07Z</dcterms:modified>
</cp:coreProperties>
</file>