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BIO-Internett-Historiske\"/>
    </mc:Choice>
  </mc:AlternateContent>
  <bookViews>
    <workbookView xWindow="720" yWindow="525" windowWidth="27915" windowHeight="1201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M12" i="3" l="1"/>
  <c r="L12" i="3"/>
  <c r="K12" i="3"/>
  <c r="J12" i="3"/>
  <c r="I12" i="3"/>
  <c r="H12" i="3"/>
  <c r="G12" i="3"/>
  <c r="F12" i="3"/>
  <c r="E12" i="3"/>
  <c r="D12" i="3"/>
  <c r="C12" i="3"/>
  <c r="B12" i="3"/>
  <c r="M11" i="3"/>
  <c r="M13" i="3" s="1"/>
  <c r="L11" i="3"/>
  <c r="L13" i="3" s="1"/>
  <c r="K11" i="3"/>
  <c r="K13" i="3" s="1"/>
  <c r="J11" i="3"/>
  <c r="J13" i="3" s="1"/>
  <c r="I11" i="3"/>
  <c r="I13" i="3" s="1"/>
  <c r="H11" i="3"/>
  <c r="H13" i="3" s="1"/>
  <c r="G11" i="3"/>
  <c r="G13" i="3" s="1"/>
  <c r="F11" i="3"/>
  <c r="F13" i="3" s="1"/>
  <c r="E11" i="3"/>
  <c r="E13" i="3" s="1"/>
  <c r="D11" i="3"/>
  <c r="D13" i="3" s="1"/>
  <c r="C11" i="3"/>
  <c r="C13" i="3" s="1"/>
  <c r="B11" i="3"/>
  <c r="B13" i="3" s="1"/>
  <c r="M12" i="4"/>
  <c r="L12" i="4"/>
  <c r="K12" i="4"/>
  <c r="J12" i="4"/>
  <c r="I12" i="4"/>
  <c r="H12" i="4"/>
  <c r="G12" i="4"/>
  <c r="F12" i="4"/>
  <c r="E12" i="4"/>
  <c r="D12" i="4"/>
  <c r="C12" i="4"/>
  <c r="B12" i="4"/>
  <c r="M11" i="4"/>
  <c r="M13" i="4" s="1"/>
  <c r="L11" i="4"/>
  <c r="L13" i="4" s="1"/>
  <c r="K11" i="4"/>
  <c r="K13" i="4" s="1"/>
  <c r="J11" i="4"/>
  <c r="J13" i="4" s="1"/>
  <c r="I11" i="4"/>
  <c r="I13" i="4" s="1"/>
  <c r="H11" i="4"/>
  <c r="H13" i="4" s="1"/>
  <c r="G11" i="4"/>
  <c r="G13" i="4" s="1"/>
  <c r="F11" i="4"/>
  <c r="F13" i="4" s="1"/>
  <c r="E11" i="4"/>
  <c r="E13" i="4" s="1"/>
  <c r="D11" i="4"/>
  <c r="D13" i="4" s="1"/>
  <c r="C11" i="4"/>
  <c r="C13" i="4" s="1"/>
  <c r="B11" i="4"/>
  <c r="B13" i="4" s="1"/>
  <c r="M12" i="5"/>
  <c r="L12" i="5"/>
  <c r="K12" i="5"/>
  <c r="J12" i="5"/>
  <c r="I12" i="5"/>
  <c r="H12" i="5"/>
  <c r="G12" i="5"/>
  <c r="F12" i="5"/>
  <c r="E12" i="5"/>
  <c r="D12" i="5"/>
  <c r="C12" i="5"/>
  <c r="B12" i="5"/>
  <c r="M11" i="5"/>
  <c r="M13" i="5" s="1"/>
  <c r="L11" i="5"/>
  <c r="L13" i="5" s="1"/>
  <c r="K11" i="5"/>
  <c r="K13" i="5" s="1"/>
  <c r="J11" i="5"/>
  <c r="J13" i="5" s="1"/>
  <c r="I11" i="5"/>
  <c r="I13" i="5" s="1"/>
  <c r="H11" i="5"/>
  <c r="H13" i="5" s="1"/>
  <c r="G11" i="5"/>
  <c r="G13" i="5" s="1"/>
  <c r="F11" i="5"/>
  <c r="F13" i="5" s="1"/>
  <c r="E11" i="5"/>
  <c r="E13" i="5" s="1"/>
  <c r="D11" i="5"/>
  <c r="D13" i="5" s="1"/>
  <c r="C11" i="5"/>
  <c r="C13" i="5" s="1"/>
  <c r="B11" i="5"/>
  <c r="B13" i="5" s="1"/>
  <c r="M12" i="6"/>
  <c r="L12" i="6"/>
  <c r="K12" i="6"/>
  <c r="J12" i="6"/>
  <c r="I12" i="6"/>
  <c r="H12" i="6"/>
  <c r="G12" i="6"/>
  <c r="F12" i="6"/>
  <c r="E12" i="6"/>
  <c r="D12" i="6"/>
  <c r="C12" i="6"/>
  <c r="B12" i="6"/>
  <c r="M11" i="6"/>
  <c r="M13" i="6" s="1"/>
  <c r="L11" i="6"/>
  <c r="L13" i="6" s="1"/>
  <c r="K11" i="6"/>
  <c r="K13" i="6" s="1"/>
  <c r="J11" i="6"/>
  <c r="J13" i="6" s="1"/>
  <c r="I11" i="6"/>
  <c r="I13" i="6" s="1"/>
  <c r="H11" i="6"/>
  <c r="H13" i="6" s="1"/>
  <c r="G11" i="6"/>
  <c r="G13" i="6" s="1"/>
  <c r="F11" i="6"/>
  <c r="F13" i="6" s="1"/>
  <c r="E11" i="6"/>
  <c r="E13" i="6" s="1"/>
  <c r="D11" i="6"/>
  <c r="D13" i="6" s="1"/>
  <c r="C11" i="6"/>
  <c r="C13" i="6" s="1"/>
  <c r="B11" i="6"/>
  <c r="B13" i="6" s="1"/>
  <c r="M12" i="7"/>
  <c r="L12" i="7"/>
  <c r="K12" i="7"/>
  <c r="J12" i="7"/>
  <c r="I12" i="7"/>
  <c r="H12" i="7"/>
  <c r="G12" i="7"/>
  <c r="F12" i="7"/>
  <c r="E12" i="7"/>
  <c r="D12" i="7"/>
  <c r="C12" i="7"/>
  <c r="B12" i="7"/>
  <c r="M11" i="7"/>
  <c r="M13" i="7" s="1"/>
  <c r="L11" i="7"/>
  <c r="L13" i="7" s="1"/>
  <c r="K11" i="7"/>
  <c r="K13" i="7" s="1"/>
  <c r="J11" i="7"/>
  <c r="J13" i="7" s="1"/>
  <c r="I11" i="7"/>
  <c r="I13" i="7" s="1"/>
  <c r="H11" i="7"/>
  <c r="H13" i="7" s="1"/>
  <c r="G11" i="7"/>
  <c r="G13" i="7" s="1"/>
  <c r="F11" i="7"/>
  <c r="F13" i="7" s="1"/>
  <c r="E11" i="7"/>
  <c r="E13" i="7" s="1"/>
  <c r="D11" i="7"/>
  <c r="D13" i="7" s="1"/>
  <c r="C11" i="7"/>
  <c r="C13" i="7" s="1"/>
  <c r="B11" i="7"/>
  <c r="B13" i="7" s="1"/>
  <c r="M12" i="8"/>
  <c r="L12" i="8"/>
  <c r="K12" i="8"/>
  <c r="J12" i="8"/>
  <c r="I12" i="8"/>
  <c r="H12" i="8"/>
  <c r="G12" i="8"/>
  <c r="F12" i="8"/>
  <c r="E12" i="8"/>
  <c r="D12" i="8"/>
  <c r="C12" i="8"/>
  <c r="B12" i="8"/>
  <c r="M11" i="8"/>
  <c r="M13" i="8" s="1"/>
  <c r="L11" i="8"/>
  <c r="L13" i="8" s="1"/>
  <c r="K11" i="8"/>
  <c r="K13" i="8" s="1"/>
  <c r="J11" i="8"/>
  <c r="J13" i="8" s="1"/>
  <c r="I11" i="8"/>
  <c r="I13" i="8" s="1"/>
  <c r="H11" i="8"/>
  <c r="H13" i="8" s="1"/>
  <c r="G11" i="8"/>
  <c r="G13" i="8" s="1"/>
  <c r="F11" i="8"/>
  <c r="F13" i="8" s="1"/>
  <c r="E11" i="8"/>
  <c r="E13" i="8" s="1"/>
  <c r="D11" i="8"/>
  <c r="D13" i="8" s="1"/>
  <c r="C11" i="8"/>
  <c r="C13" i="8" s="1"/>
  <c r="B11" i="8"/>
  <c r="B13" i="8" s="1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M13" i="9" s="1"/>
  <c r="L11" i="9"/>
  <c r="L13" i="9" s="1"/>
  <c r="K11" i="9"/>
  <c r="K13" i="9" s="1"/>
  <c r="J11" i="9"/>
  <c r="J13" i="9" s="1"/>
  <c r="I11" i="9"/>
  <c r="I13" i="9" s="1"/>
  <c r="H11" i="9"/>
  <c r="H13" i="9" s="1"/>
  <c r="G11" i="9"/>
  <c r="G13" i="9" s="1"/>
  <c r="F11" i="9"/>
  <c r="F13" i="9" s="1"/>
  <c r="E11" i="9"/>
  <c r="E13" i="9" s="1"/>
  <c r="D11" i="9"/>
  <c r="D13" i="9" s="1"/>
  <c r="C11" i="9"/>
  <c r="C13" i="9" s="1"/>
  <c r="B11" i="9"/>
  <c r="B13" i="9" s="1"/>
  <c r="M12" i="10"/>
  <c r="L12" i="10"/>
  <c r="K12" i="10"/>
  <c r="J12" i="10"/>
  <c r="I12" i="10"/>
  <c r="H12" i="10"/>
  <c r="G12" i="10"/>
  <c r="F12" i="10"/>
  <c r="E12" i="10"/>
  <c r="D12" i="10"/>
  <c r="C12" i="10"/>
  <c r="B12" i="10"/>
  <c r="M11" i="10"/>
  <c r="M13" i="10" s="1"/>
  <c r="L11" i="10"/>
  <c r="L13" i="10" s="1"/>
  <c r="K11" i="10"/>
  <c r="K13" i="10" s="1"/>
  <c r="J11" i="10"/>
  <c r="J13" i="10" s="1"/>
  <c r="I11" i="10"/>
  <c r="I13" i="10" s="1"/>
  <c r="H11" i="10"/>
  <c r="H13" i="10" s="1"/>
  <c r="G11" i="10"/>
  <c r="G13" i="10" s="1"/>
  <c r="F11" i="10"/>
  <c r="F13" i="10" s="1"/>
  <c r="E11" i="10"/>
  <c r="E13" i="10" s="1"/>
  <c r="D11" i="10"/>
  <c r="D13" i="10" s="1"/>
  <c r="C11" i="10"/>
  <c r="C13" i="10" s="1"/>
  <c r="B11" i="10"/>
  <c r="B13" i="10" s="1"/>
  <c r="M12" i="11"/>
  <c r="L12" i="11"/>
  <c r="K12" i="11"/>
  <c r="J12" i="11"/>
  <c r="I12" i="11"/>
  <c r="H12" i="11"/>
  <c r="G12" i="11"/>
  <c r="F12" i="11"/>
  <c r="E12" i="11"/>
  <c r="D12" i="11"/>
  <c r="C12" i="11"/>
  <c r="B12" i="11"/>
  <c r="M11" i="11"/>
  <c r="M13" i="11" s="1"/>
  <c r="L11" i="11"/>
  <c r="L13" i="11" s="1"/>
  <c r="K11" i="11"/>
  <c r="K13" i="11" s="1"/>
  <c r="J11" i="11"/>
  <c r="J13" i="11" s="1"/>
  <c r="I11" i="11"/>
  <c r="I13" i="11" s="1"/>
  <c r="H11" i="11"/>
  <c r="H13" i="11" s="1"/>
  <c r="G11" i="11"/>
  <c r="G13" i="11" s="1"/>
  <c r="F11" i="11"/>
  <c r="F13" i="11" s="1"/>
  <c r="E11" i="11"/>
  <c r="E13" i="11" s="1"/>
  <c r="D11" i="11"/>
  <c r="D13" i="11" s="1"/>
  <c r="C11" i="11"/>
  <c r="C13" i="11" s="1"/>
  <c r="B11" i="11"/>
  <c r="B13" i="11" s="1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M13" i="2" s="1"/>
  <c r="L11" i="2"/>
  <c r="L13" i="2" s="1"/>
  <c r="K11" i="2"/>
  <c r="K13" i="2" s="1"/>
  <c r="J11" i="2"/>
  <c r="J13" i="2" s="1"/>
  <c r="I11" i="2"/>
  <c r="I13" i="2" s="1"/>
  <c r="H11" i="2"/>
  <c r="H13" i="2" s="1"/>
  <c r="G11" i="2"/>
  <c r="G13" i="2" s="1"/>
  <c r="F11" i="2"/>
  <c r="F13" i="2" s="1"/>
  <c r="E11" i="2"/>
  <c r="E13" i="2" s="1"/>
  <c r="D11" i="2"/>
  <c r="D13" i="2" s="1"/>
  <c r="C11" i="2"/>
  <c r="C13" i="2" s="1"/>
  <c r="B11" i="2"/>
  <c r="B13" i="2" s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M13" i="1" s="1"/>
  <c r="L11" i="1"/>
  <c r="L13" i="1" s="1"/>
  <c r="K11" i="1"/>
  <c r="K13" i="1" s="1"/>
  <c r="J11" i="1"/>
  <c r="J13" i="1" s="1"/>
  <c r="I11" i="1"/>
  <c r="I13" i="1" s="1"/>
  <c r="H11" i="1"/>
  <c r="H13" i="1" s="1"/>
  <c r="G11" i="1"/>
  <c r="G13" i="1" s="1"/>
  <c r="F11" i="1"/>
  <c r="F13" i="1" s="1"/>
  <c r="E11" i="1"/>
  <c r="E13" i="1" s="1"/>
  <c r="D11" i="1"/>
  <c r="D13" i="1" s="1"/>
  <c r="C11" i="1"/>
  <c r="C13" i="1" s="1"/>
  <c r="B11" i="1"/>
  <c r="B13" i="1" s="1"/>
  <c r="M12" i="12"/>
  <c r="L12" i="12"/>
  <c r="K12" i="12"/>
  <c r="J12" i="12"/>
  <c r="I12" i="12"/>
  <c r="H12" i="12"/>
  <c r="G12" i="12"/>
  <c r="F12" i="12"/>
  <c r="E12" i="12"/>
  <c r="D12" i="12"/>
  <c r="C12" i="12"/>
  <c r="B12" i="12"/>
  <c r="M11" i="12"/>
  <c r="M13" i="12" s="1"/>
  <c r="L11" i="12"/>
  <c r="L13" i="12" s="1"/>
  <c r="K11" i="12"/>
  <c r="K13" i="12" s="1"/>
  <c r="J11" i="12"/>
  <c r="J13" i="12" s="1"/>
  <c r="I11" i="12"/>
  <c r="I13" i="12" s="1"/>
  <c r="H11" i="12"/>
  <c r="H13" i="12" s="1"/>
  <c r="G11" i="12"/>
  <c r="G13" i="12" s="1"/>
  <c r="F11" i="12"/>
  <c r="F13" i="12" s="1"/>
  <c r="E11" i="12"/>
  <c r="E13" i="12" s="1"/>
  <c r="D11" i="12"/>
  <c r="D13" i="12" s="1"/>
  <c r="C11" i="12"/>
  <c r="C13" i="12" s="1"/>
  <c r="B11" i="12"/>
  <c r="B13" i="12" s="1"/>
  <c r="M28" i="1" l="1"/>
  <c r="L28" i="1"/>
  <c r="K28" i="1"/>
  <c r="J28" i="1"/>
  <c r="I28" i="1"/>
  <c r="H28" i="1"/>
  <c r="G28" i="1"/>
  <c r="F28" i="1"/>
  <c r="E28" i="1"/>
  <c r="D28" i="1"/>
  <c r="C28" i="1"/>
  <c r="B28" i="1"/>
  <c r="M43" i="1"/>
  <c r="L43" i="1"/>
  <c r="K43" i="1"/>
  <c r="J43" i="1"/>
  <c r="I43" i="1"/>
  <c r="H43" i="1"/>
  <c r="G43" i="1"/>
  <c r="F43" i="1"/>
  <c r="E43" i="1"/>
  <c r="D43" i="1"/>
  <c r="C43" i="1"/>
  <c r="B43" i="1"/>
  <c r="M43" i="12"/>
  <c r="L43" i="12"/>
  <c r="K43" i="12"/>
  <c r="J43" i="12"/>
  <c r="I43" i="12"/>
  <c r="H43" i="12"/>
  <c r="G43" i="12"/>
  <c r="F43" i="12"/>
  <c r="E43" i="12"/>
  <c r="D43" i="12"/>
  <c r="C43" i="12"/>
  <c r="B43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M28" i="11"/>
  <c r="L28" i="11"/>
  <c r="K28" i="11"/>
  <c r="J28" i="11"/>
  <c r="I28" i="11"/>
  <c r="H28" i="11"/>
  <c r="G28" i="11"/>
  <c r="F28" i="11"/>
  <c r="E28" i="11"/>
  <c r="D28" i="11"/>
  <c r="C28" i="11"/>
  <c r="B28" i="11"/>
  <c r="I43" i="4"/>
  <c r="M28" i="10"/>
  <c r="L28" i="10"/>
  <c r="K28" i="10"/>
  <c r="J28" i="10"/>
  <c r="I28" i="10"/>
  <c r="H28" i="10"/>
  <c r="G28" i="10"/>
  <c r="F28" i="10"/>
  <c r="E28" i="10"/>
  <c r="D28" i="10"/>
  <c r="C28" i="10"/>
  <c r="B28" i="10"/>
  <c r="M28" i="9"/>
  <c r="L28" i="9"/>
  <c r="K28" i="9"/>
  <c r="J28" i="9"/>
  <c r="I28" i="9"/>
  <c r="H28" i="9"/>
  <c r="G28" i="9"/>
  <c r="F28" i="9"/>
  <c r="E28" i="9"/>
  <c r="D28" i="9"/>
  <c r="C28" i="9"/>
  <c r="B28" i="9"/>
  <c r="M28" i="8"/>
  <c r="L28" i="8"/>
  <c r="K28" i="8"/>
  <c r="J28" i="8"/>
  <c r="I28" i="8"/>
  <c r="H28" i="8"/>
  <c r="G28" i="8"/>
  <c r="F28" i="8"/>
  <c r="E28" i="8"/>
  <c r="D28" i="8"/>
  <c r="C28" i="8"/>
  <c r="B28" i="8"/>
  <c r="M28" i="7"/>
  <c r="L28" i="7"/>
  <c r="K28" i="7"/>
  <c r="J28" i="7"/>
  <c r="I28" i="7"/>
  <c r="H28" i="7"/>
  <c r="G28" i="7"/>
  <c r="F28" i="7"/>
  <c r="E28" i="7"/>
  <c r="D28" i="7"/>
  <c r="C28" i="7"/>
  <c r="B28" i="7"/>
  <c r="M28" i="6"/>
  <c r="L28" i="6"/>
  <c r="K28" i="6"/>
  <c r="J28" i="6"/>
  <c r="I28" i="6"/>
  <c r="H28" i="6"/>
  <c r="G28" i="6"/>
  <c r="F28" i="6"/>
  <c r="E28" i="6"/>
  <c r="D28" i="6"/>
  <c r="C28" i="6"/>
  <c r="B28" i="6"/>
  <c r="M28" i="5"/>
  <c r="L28" i="5"/>
  <c r="K28" i="5"/>
  <c r="J28" i="5"/>
  <c r="I28" i="5"/>
  <c r="H28" i="5"/>
  <c r="G28" i="5"/>
  <c r="F28" i="5"/>
  <c r="E28" i="5"/>
  <c r="D28" i="5"/>
  <c r="C28" i="5"/>
  <c r="B28" i="5"/>
  <c r="M28" i="4"/>
  <c r="L28" i="4"/>
  <c r="K28" i="4"/>
  <c r="J28" i="4"/>
  <c r="I28" i="4"/>
  <c r="H28" i="4"/>
  <c r="G28" i="4"/>
  <c r="F28" i="4"/>
  <c r="E28" i="4"/>
  <c r="D28" i="4"/>
  <c r="C28" i="4"/>
  <c r="B28" i="4"/>
  <c r="M28" i="3"/>
  <c r="L28" i="3"/>
  <c r="K28" i="3"/>
  <c r="J28" i="3"/>
  <c r="I28" i="3"/>
  <c r="H28" i="3"/>
  <c r="G28" i="3"/>
  <c r="F28" i="3"/>
  <c r="E28" i="3"/>
  <c r="D28" i="3"/>
  <c r="C28" i="3"/>
  <c r="B28" i="3"/>
  <c r="M43" i="11"/>
  <c r="L43" i="11"/>
  <c r="K43" i="11"/>
  <c r="J43" i="11"/>
  <c r="I43" i="11"/>
  <c r="H43" i="11"/>
  <c r="G43" i="11"/>
  <c r="F43" i="11"/>
  <c r="E43" i="11"/>
  <c r="D43" i="11"/>
  <c r="C43" i="11"/>
  <c r="B43" i="11"/>
  <c r="M43" i="10"/>
  <c r="L43" i="10"/>
  <c r="K43" i="10"/>
  <c r="J43" i="10"/>
  <c r="I43" i="10"/>
  <c r="H43" i="10"/>
  <c r="G43" i="10"/>
  <c r="F43" i="10"/>
  <c r="E43" i="10"/>
  <c r="D43" i="10"/>
  <c r="C43" i="10"/>
  <c r="B43" i="10"/>
  <c r="M43" i="9"/>
  <c r="L43" i="9"/>
  <c r="K43" i="9"/>
  <c r="J43" i="9"/>
  <c r="I43" i="9"/>
  <c r="H43" i="9"/>
  <c r="G43" i="9"/>
  <c r="F43" i="9"/>
  <c r="E43" i="9"/>
  <c r="D43" i="9"/>
  <c r="C43" i="9"/>
  <c r="B43" i="9"/>
  <c r="M43" i="8"/>
  <c r="L43" i="8"/>
  <c r="K43" i="8"/>
  <c r="J43" i="8"/>
  <c r="I43" i="8"/>
  <c r="H43" i="8"/>
  <c r="G43" i="8"/>
  <c r="F43" i="8"/>
  <c r="E43" i="8"/>
  <c r="D43" i="8"/>
  <c r="C43" i="8"/>
  <c r="B43" i="8"/>
  <c r="M43" i="7"/>
  <c r="L43" i="7"/>
  <c r="K43" i="7"/>
  <c r="J43" i="7"/>
  <c r="I43" i="7"/>
  <c r="H43" i="7"/>
  <c r="G43" i="7"/>
  <c r="F43" i="7"/>
  <c r="E43" i="7"/>
  <c r="D43" i="7"/>
  <c r="C43" i="7"/>
  <c r="B43" i="7"/>
  <c r="M43" i="6"/>
  <c r="L43" i="6"/>
  <c r="K43" i="6"/>
  <c r="J43" i="6"/>
  <c r="I43" i="6"/>
  <c r="H43" i="6"/>
  <c r="G43" i="6"/>
  <c r="F43" i="6"/>
  <c r="E43" i="6"/>
  <c r="D43" i="6"/>
  <c r="C43" i="6"/>
  <c r="B43" i="6"/>
  <c r="M43" i="5"/>
  <c r="L43" i="5"/>
  <c r="K43" i="5"/>
  <c r="J43" i="5"/>
  <c r="I43" i="5"/>
  <c r="H43" i="5"/>
  <c r="G43" i="5"/>
  <c r="F43" i="5"/>
  <c r="E43" i="5"/>
  <c r="D43" i="5"/>
  <c r="C43" i="5"/>
  <c r="B43" i="5"/>
  <c r="M43" i="4"/>
  <c r="L43" i="4"/>
  <c r="K43" i="4"/>
  <c r="J43" i="4"/>
  <c r="H43" i="4"/>
  <c r="G43" i="4"/>
  <c r="F43" i="4"/>
  <c r="E43" i="4"/>
  <c r="D43" i="4"/>
  <c r="C43" i="4"/>
  <c r="B43" i="4"/>
  <c r="M43" i="3"/>
  <c r="L43" i="3"/>
  <c r="K43" i="3"/>
  <c r="J43" i="3"/>
  <c r="I43" i="3"/>
  <c r="H43" i="3"/>
  <c r="G43" i="3"/>
  <c r="F43" i="3"/>
  <c r="E43" i="3"/>
  <c r="D43" i="3"/>
  <c r="C43" i="3"/>
  <c r="B43" i="3"/>
  <c r="E28" i="2"/>
  <c r="D28" i="2"/>
  <c r="C28" i="2"/>
  <c r="B28" i="2"/>
  <c r="M43" i="2"/>
  <c r="L43" i="2"/>
  <c r="K43" i="2"/>
  <c r="J43" i="2"/>
  <c r="I43" i="2"/>
  <c r="H43" i="2"/>
  <c r="G43" i="2"/>
  <c r="F43" i="2"/>
  <c r="E43" i="2"/>
  <c r="D43" i="2"/>
  <c r="C43" i="2"/>
  <c r="B43" i="2"/>
  <c r="M28" i="2"/>
  <c r="L28" i="2"/>
  <c r="K28" i="2"/>
  <c r="J28" i="2"/>
  <c r="I28" i="2"/>
  <c r="H28" i="2"/>
  <c r="G28" i="2"/>
  <c r="F28" i="2"/>
</calcChain>
</file>

<file path=xl/sharedStrings.xml><?xml version="1.0" encoding="utf-8"?>
<sst xmlns="http://schemas.openxmlformats.org/spreadsheetml/2006/main" count="1008" uniqueCount="67">
  <si>
    <t>Tidligere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</si>
  <si>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</si>
  <si>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</si>
  <si>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</si>
  <si>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</si>
  <si>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</si>
  <si>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</si>
  <si>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</si>
  <si>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</si>
  <si>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</si>
  <si>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</si>
  <si>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</si>
  <si>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Produksjonsoversikt</t>
  </si>
  <si>
    <t>Forklaring</t>
  </si>
  <si>
    <t>Utsett</t>
  </si>
  <si>
    <t>Uttak</t>
  </si>
  <si>
    <t>Svinn</t>
  </si>
  <si>
    <t>Fjorårets utsett</t>
  </si>
  <si>
    <t>Årets utsett</t>
  </si>
  <si>
    <t>Inngående beholdning = rapportert beholdning av fisk ved begynnelsen av måneden</t>
  </si>
  <si>
    <t>Uttak = rapportert uttak av fisk i løpet av måneden</t>
  </si>
  <si>
    <t>Utgående beholdning = rapportert beholdning av fisk ved slutten av måneden</t>
  </si>
  <si>
    <t>Kilde: Fiskeridirektoratet, månedsrapportering fra oppdretter</t>
  </si>
  <si>
    <t>Innrapporterte tall slått sammen for art, fylke, måned og utsettsår</t>
  </si>
  <si>
    <t>Utgående beholdning</t>
  </si>
  <si>
    <t>Svinn = registrert tap av fisk i løpet av måneden</t>
  </si>
  <si>
    <t>Innrapporterte produksjonstall for laks i januar 2006 fordelt på utsettsår. Tall i 1000 stk</t>
  </si>
  <si>
    <t>Innrapporterte produksjonstall for regnbueørret i januar 2006 fordelt på utsettsår. Tall i 1000 stk</t>
  </si>
  <si>
    <t>Innrapporterte produksjonstall for laks i februar 2006 fordelt på utsettsår. Tall i 1000 stk</t>
  </si>
  <si>
    <t>Innrapporterte produksjonstall for laks i mars 2006 fordelt på utsettsår. Tall i 1000 stk</t>
  </si>
  <si>
    <t>Innrapporterte produksjonstall for regnbueørret i mars 2006 fordelt på utsettsår. Tall i 1000 stk</t>
  </si>
  <si>
    <t>Innrapporterte produksjonstall for laks i april 2006 fordelt på utsettsår. Tall i 1000 stk</t>
  </si>
  <si>
    <t>Innrapporterte produksjonstall for regnbueørret i april 2006 fordelt på utsettsår. Tall i 1000 stk</t>
  </si>
  <si>
    <t>Innrapporterte produksjonstall for laks i mai 2006 fordelt på utsettsår. Tall i 1000 stk</t>
  </si>
  <si>
    <t>Innrapporterte produksjonstall for regnbueørret i mai 2006 fordelt på utsettsår. Tall i 1000 stk</t>
  </si>
  <si>
    <t>Innrapporterte produksjonstall for laks i juni 2006 fordelt på utsettsår. Tall i 1000 stk</t>
  </si>
  <si>
    <t>Innrapporterte produksjonstall for regnbueørret i juni 2006 fordelt på utsettsår. Tall i 1000 stk</t>
  </si>
  <si>
    <t>Innrapporterte produksjonstall for laks i juli 2006 fordelt på utsettsår. Tall i 1000 stk</t>
  </si>
  <si>
    <t>Innrapporterte produksjonstall for regnbueørret i juli 2006 fordelt på utsettsår. Tall i 1000 stk</t>
  </si>
  <si>
    <t>Innrapporterte produksjonstall for laks i august 2006 fordelt på utsettsår. Tall i 1000 stk</t>
  </si>
  <si>
    <t>Innrapporterte produksjonstall for regnbueørret i august 2006 fordelt på utsettsår. Tall i 1000 stk</t>
  </si>
  <si>
    <t>Innrapporterte produksjonstall for laks i september 2006 fordelt på utsettsår. Tall i 1000 stk</t>
  </si>
  <si>
    <t>Innrapporterte produksjonstall for regnbueørret i september 2006 fordelt på utsettsår. Tall i 1000 stk</t>
  </si>
  <si>
    <t>Innrapporterte produksjonstall for laks i oktober 2006 fordelt på utsettsår. Tall i 1000 stk</t>
  </si>
  <si>
    <t>Innrapporterte produksjonstall for regnbueørret oktober 2006 fordelt på utsettsår. Tall i 1000 stk</t>
  </si>
  <si>
    <t>Innrapporterte produksjonstall for regnbueørret november 2006 fordelt på utsettsår. Tall i 1000 stk</t>
  </si>
  <si>
    <t>Innrapporterte produksjonstall for laks i november 2006 fordelt på utsettsår. Tall i 1000 stk</t>
  </si>
  <si>
    <t>Innrapporterte produksjonstall for laks i desember 2006 fordelt på utsettsår. Tall i 1000 stk</t>
  </si>
  <si>
    <t>Innrapporterte produksjonstall for regnbueørret desember 2006 fordelt på utsettsår. Tall i 1000 stk</t>
  </si>
  <si>
    <t>Innrapporterte produksjonstall for regnbueørret i februar 2006 fordelt på utsettsår. Tall i 1000 stk</t>
  </si>
  <si>
    <t>Utsett av fisk = Innrapportert utsett av smolt/settefisk i merdene, der fisken er mindre enn 250 gram</t>
  </si>
  <si>
    <t>Innrapporterte data pr. 22.9.2017</t>
  </si>
  <si>
    <t>Art</t>
  </si>
  <si>
    <t>Laks</t>
  </si>
  <si>
    <t>Regnbueørret</t>
  </si>
  <si>
    <t>Innrapporterte produksjonstall TOTALT i desember 2006 fordelt på utsettsår og art. Tall i 1000 stk</t>
  </si>
  <si>
    <t>Innrapporterte produksjonstall TOTALT i november 2006 fordelt på utsettsår og art. Tall i 1000 stk</t>
  </si>
  <si>
    <t>Innrapporterte produksjonstall TOTALT i oktober 2006 fordelt på utsettsår og art. Tall i 1000 stk</t>
  </si>
  <si>
    <t>Innrapporterte produksjonstall TOTALT i september 2006 fordelt på utsettsår og art. Tall i 1000 stk</t>
  </si>
  <si>
    <t>Innrapporterte produksjonstall TOTALT i august 2006 fordelt på utsettsår og art. Tall i 1000 stk</t>
  </si>
  <si>
    <t>Innrapporterte produksjonstall TOTALT i juli 2006 fordelt på utsettsår og art. Tall i 1000 stk</t>
  </si>
  <si>
    <t>Innrapporterte produksjonstall TOTALT i juni 2006 fordelt på utsettsår og art. Tall i 1000 stk</t>
  </si>
  <si>
    <t>Innrapporterte produksjonstall TOTALT i mai 2006 fordelt på utsettsår og art. Tall i 1000 stk</t>
  </si>
  <si>
    <t>Innrapporterte produksjonstall TOTALT i april 2006 fordelt på utsettsår og art. Tall i 1000 stk</t>
  </si>
  <si>
    <t>Innrapporterte produksjonstall TOTALT i mars 2006 fordelt på utsettsår og art. Tall i 1000 stk</t>
  </si>
  <si>
    <t>Innrapporterte produksjonstall TOTALT i februar 2006 fordelt på utsettsår og art. Tall i 1000 stk</t>
  </si>
  <si>
    <t>Innrapporterte produksjonstall TOTALT i januar 2006 fordelt på utsettsår og art. Tall i 1000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</si>
</sst>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0"/>
      <color rgb="FF0033A0"/>
      <name val="Verdana"/>
      <family val="2"/>
    </font>
    <font>
      <sz val="12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D1FB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0" fontId="7" fillId="2" borderId="3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3" fontId="7" fillId="0" borderId="10" xfId="0" applyNumberFormat="1" applyFont="1" applyBorder="1"/>
    <xf numFmtId="3" fontId="7" fillId="0" borderId="11" xfId="0" applyNumberFormat="1" applyFont="1" applyBorder="1"/>
    <xf numFmtId="3" fontId="7" fillId="0" borderId="11" xfId="0" applyNumberFormat="1" applyFont="1" applyBorder="1" applyAlignment="1">
      <alignment horizontal="right"/>
    </xf>
    <xf numFmtId="3" fontId="7" fillId="0" borderId="12" xfId="0" applyNumberFormat="1" applyFont="1" applyBorder="1"/>
    <xf numFmtId="3" fontId="7" fillId="2" borderId="8" xfId="0" applyNumberFormat="1" applyFont="1" applyFill="1" applyBorder="1"/>
    <xf numFmtId="3" fontId="7" fillId="2" borderId="4" xfId="0" applyNumberFormat="1" applyFont="1" applyFill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3" fontId="7" fillId="0" borderId="17" xfId="0" applyNumberFormat="1" applyFont="1" applyBorder="1"/>
    <xf numFmtId="0" fontId="8" fillId="0" borderId="0" xfId="0" applyFont="1"/>
    <xf numFmtId="0" fontId="7" fillId="4" borderId="8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9" fillId="0" borderId="0" xfId="0" applyFont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4" borderId="8" xfId="0" applyFill="1" applyBorder="1" applyAlignment="1">
      <alignment horizontal="right"/>
    </xf>
    <xf numFmtId="0" fontId="0" fillId="4" borderId="4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140625" style="10" bestFit="1" customWidth="1"/>
    <col min="8" max="8" width="6.28515625" style="10" bestFit="1" customWidth="1"/>
    <col min="9" max="9" width="20.85546875" style="10" bestFit="1" customWidth="1"/>
    <col min="10" max="10" width="7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</row>
    <row r="2" spans="1:13" s="6" customFormat="1" ht="18" x14ac:dyDescent="0.25">
      <c r="A2" s="4" t="s">
        <v>23</v>
      </c>
    </row>
    <row r="3" spans="1:13" s="6" customFormat="1" x14ac:dyDescent="0.2">
      <c r="A3" s="26"/>
    </row>
    <row r="4" spans="1:13" s="6" customFormat="1" x14ac:dyDescent="0.2">
      <c r="A4" s="7" t="s">
        <v>22</v>
      </c>
    </row>
    <row r="5" spans="1:13" s="6" customFormat="1" x14ac:dyDescent="0.2">
      <c r="A5" s="7" t="s">
        <v>51</v>
      </c>
    </row>
    <row r="6" spans="1:13" x14ac:dyDescent="0.2">
      <c r="A6" s="8"/>
    </row>
    <row r="8" spans="1:13" ht="15" x14ac:dyDescent="0.2">
      <c r="A8" s="29" t="s">
        <v>66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8966.4750000000004</v>
      </c>
      <c r="D11" s="21">
        <f t="shared" si="0"/>
        <v>517.9860000000001</v>
      </c>
      <c r="E11" s="22">
        <f t="shared" si="0"/>
        <v>47403.01</v>
      </c>
      <c r="F11" s="15">
        <f t="shared" si="0"/>
        <v>0</v>
      </c>
      <c r="G11" s="15">
        <f t="shared" si="0"/>
        <v>266.57</v>
      </c>
      <c r="H11" s="21">
        <f t="shared" si="0"/>
        <v>1938.0169999999998</v>
      </c>
      <c r="I11" s="22">
        <f t="shared" si="0"/>
        <v>141026.72500000001</v>
      </c>
      <c r="J11" s="15">
        <f t="shared" si="0"/>
        <v>0</v>
      </c>
      <c r="K11" s="15">
        <f t="shared" si="0"/>
        <v>0</v>
      </c>
      <c r="L11" s="21">
        <f t="shared" si="0"/>
        <v>0.223</v>
      </c>
      <c r="M11" s="22">
        <f t="shared" si="0"/>
        <v>225.523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835.48400000000004</v>
      </c>
      <c r="D12" s="16">
        <f t="shared" si="1"/>
        <v>85.773999999999987</v>
      </c>
      <c r="E12" s="23">
        <f t="shared" si="1"/>
        <v>4290.9639999999999</v>
      </c>
      <c r="F12" s="16">
        <f t="shared" si="1"/>
        <v>0</v>
      </c>
      <c r="G12" s="16">
        <f t="shared" si="1"/>
        <v>82.259999999999991</v>
      </c>
      <c r="H12" s="16">
        <f t="shared" si="1"/>
        <v>214.37</v>
      </c>
      <c r="I12" s="23">
        <f t="shared" si="1"/>
        <v>19344.348999999998</v>
      </c>
      <c r="J12" s="16">
        <f t="shared" si="1"/>
        <v>145.40299999999999</v>
      </c>
      <c r="K12" s="16">
        <f t="shared" si="1"/>
        <v>0</v>
      </c>
      <c r="L12" s="16">
        <f t="shared" si="1"/>
        <v>1.895</v>
      </c>
      <c r="M12" s="23">
        <f t="shared" si="1"/>
        <v>143.50800000000001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9801.9590000000007</v>
      </c>
      <c r="D13" s="19">
        <f t="shared" si="2"/>
        <v>603.7600000000001</v>
      </c>
      <c r="E13" s="20">
        <f t="shared" si="2"/>
        <v>51693.974000000002</v>
      </c>
      <c r="F13" s="19">
        <f t="shared" si="2"/>
        <v>0</v>
      </c>
      <c r="G13" s="19">
        <f t="shared" si="2"/>
        <v>348.83</v>
      </c>
      <c r="H13" s="19">
        <f t="shared" si="2"/>
        <v>2152.3869999999997</v>
      </c>
      <c r="I13" s="20">
        <f t="shared" si="2"/>
        <v>160371.07399999999</v>
      </c>
      <c r="J13" s="19">
        <f t="shared" si="2"/>
        <v>145.40299999999999</v>
      </c>
      <c r="K13" s="19">
        <f t="shared" si="2"/>
        <v>0</v>
      </c>
      <c r="L13" s="19">
        <f t="shared" si="2"/>
        <v>2.1179999999999999</v>
      </c>
      <c r="M13" s="20">
        <f t="shared" si="2"/>
        <v>369.03100000000001</v>
      </c>
    </row>
    <row r="16" spans="1:13" ht="15" x14ac:dyDescent="0.2">
      <c r="A16" s="29" t="s">
        <v>26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615.90200000000004</v>
      </c>
      <c r="D19" s="21">
        <v>17.895</v>
      </c>
      <c r="E19" s="22">
        <v>1943.4190000000001</v>
      </c>
      <c r="F19" s="21">
        <v>0</v>
      </c>
      <c r="G19" s="21">
        <v>0</v>
      </c>
      <c r="H19" s="21">
        <v>31.634</v>
      </c>
      <c r="I19" s="22">
        <v>5180.1270000000004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3</v>
      </c>
      <c r="B20" s="16">
        <v>0</v>
      </c>
      <c r="C20" s="16">
        <v>1328.087</v>
      </c>
      <c r="D20" s="16">
        <v>37.801000000000002</v>
      </c>
      <c r="E20" s="23">
        <v>6633.3680000000004</v>
      </c>
      <c r="F20" s="16">
        <v>0</v>
      </c>
      <c r="G20" s="16">
        <v>0</v>
      </c>
      <c r="H20" s="16">
        <v>240.672</v>
      </c>
      <c r="I20" s="23">
        <v>14555.66</v>
      </c>
      <c r="J20" s="16">
        <v>0</v>
      </c>
      <c r="K20" s="16">
        <v>0</v>
      </c>
      <c r="L20" s="16">
        <v>0</v>
      </c>
      <c r="M20" s="23">
        <v>0</v>
      </c>
    </row>
    <row r="21" spans="1:13" x14ac:dyDescent="0.2">
      <c r="A21" s="13" t="s">
        <v>4</v>
      </c>
      <c r="B21" s="16">
        <v>0</v>
      </c>
      <c r="C21" s="16">
        <v>1710.163</v>
      </c>
      <c r="D21" s="16">
        <v>87.341999999999999</v>
      </c>
      <c r="E21" s="23">
        <v>7015.7389999999996</v>
      </c>
      <c r="F21" s="16">
        <v>0</v>
      </c>
      <c r="G21" s="16">
        <v>66.965000000000003</v>
      </c>
      <c r="H21" s="16">
        <v>631.84100000000001</v>
      </c>
      <c r="I21" s="23">
        <v>24048.337</v>
      </c>
      <c r="J21" s="16">
        <v>0</v>
      </c>
      <c r="K21" s="16">
        <v>0</v>
      </c>
      <c r="L21" s="16">
        <v>0.223</v>
      </c>
      <c r="M21" s="23">
        <v>225.523</v>
      </c>
    </row>
    <row r="22" spans="1:13" x14ac:dyDescent="0.2">
      <c r="A22" s="13" t="s">
        <v>5</v>
      </c>
      <c r="B22" s="16">
        <v>0</v>
      </c>
      <c r="C22" s="17">
        <v>543.38900000000001</v>
      </c>
      <c r="D22" s="16">
        <v>27.103000000000002</v>
      </c>
      <c r="E22" s="23">
        <v>5240.8109999999997</v>
      </c>
      <c r="F22" s="16">
        <v>0</v>
      </c>
      <c r="G22" s="16">
        <v>0</v>
      </c>
      <c r="H22" s="16">
        <v>83.268000000000001</v>
      </c>
      <c r="I22" s="23">
        <v>10570.525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6</v>
      </c>
      <c r="B23" s="16">
        <v>0</v>
      </c>
      <c r="C23" s="16">
        <v>926.48900000000003</v>
      </c>
      <c r="D23" s="16">
        <v>51.338999999999999</v>
      </c>
      <c r="E23" s="23">
        <v>5311.3850000000002</v>
      </c>
      <c r="F23" s="16">
        <v>0</v>
      </c>
      <c r="G23" s="16">
        <v>0</v>
      </c>
      <c r="H23" s="16">
        <v>64.771000000000001</v>
      </c>
      <c r="I23" s="23">
        <v>18773.161</v>
      </c>
      <c r="J23" s="16">
        <v>0</v>
      </c>
      <c r="K23" s="16">
        <v>0</v>
      </c>
      <c r="L23" s="16">
        <v>0</v>
      </c>
      <c r="M23" s="23">
        <v>0</v>
      </c>
    </row>
    <row r="24" spans="1:13" x14ac:dyDescent="0.2">
      <c r="A24" s="13" t="s">
        <v>7</v>
      </c>
      <c r="B24" s="16">
        <v>0</v>
      </c>
      <c r="C24" s="16">
        <v>1220.144</v>
      </c>
      <c r="D24" s="16">
        <v>66.507000000000005</v>
      </c>
      <c r="E24" s="23">
        <v>4059.5680000000002</v>
      </c>
      <c r="F24" s="16">
        <v>0</v>
      </c>
      <c r="G24" s="16">
        <v>3</v>
      </c>
      <c r="H24" s="16">
        <v>109.764</v>
      </c>
      <c r="I24" s="23">
        <v>18880.165000000001</v>
      </c>
      <c r="J24" s="16">
        <v>0</v>
      </c>
      <c r="K24" s="16">
        <v>0</v>
      </c>
      <c r="L24" s="16">
        <v>0</v>
      </c>
      <c r="M24" s="23">
        <v>0</v>
      </c>
    </row>
    <row r="25" spans="1:13" x14ac:dyDescent="0.2">
      <c r="A25" s="13" t="s">
        <v>8</v>
      </c>
      <c r="B25" s="16">
        <v>0</v>
      </c>
      <c r="C25" s="16">
        <v>623.58399999999995</v>
      </c>
      <c r="D25" s="16">
        <v>61.643999999999998</v>
      </c>
      <c r="E25" s="23">
        <v>4404.6000000000004</v>
      </c>
      <c r="F25" s="16">
        <v>0</v>
      </c>
      <c r="G25" s="16">
        <v>99.531999999999996</v>
      </c>
      <c r="H25" s="16">
        <v>184.12299999999999</v>
      </c>
      <c r="I25" s="23">
        <v>12724.495000000001</v>
      </c>
      <c r="J25" s="16">
        <v>0</v>
      </c>
      <c r="K25" s="16">
        <v>0</v>
      </c>
      <c r="L25" s="16">
        <v>0</v>
      </c>
      <c r="M25" s="23">
        <v>0</v>
      </c>
    </row>
    <row r="26" spans="1:13" x14ac:dyDescent="0.2">
      <c r="A26" s="13" t="s">
        <v>9</v>
      </c>
      <c r="B26" s="16">
        <v>0</v>
      </c>
      <c r="C26" s="16">
        <v>1164.316</v>
      </c>
      <c r="D26" s="16">
        <v>89.356999999999999</v>
      </c>
      <c r="E26" s="23">
        <v>5960.6670000000004</v>
      </c>
      <c r="F26" s="16">
        <v>0</v>
      </c>
      <c r="G26" s="16">
        <v>97.072999999999993</v>
      </c>
      <c r="H26" s="16">
        <v>417.15199999999999</v>
      </c>
      <c r="I26" s="23">
        <v>22782.186000000002</v>
      </c>
      <c r="J26" s="16">
        <v>0</v>
      </c>
      <c r="K26" s="16">
        <v>0</v>
      </c>
      <c r="L26" s="16">
        <v>0</v>
      </c>
      <c r="M26" s="23">
        <v>0</v>
      </c>
    </row>
    <row r="27" spans="1:13" x14ac:dyDescent="0.2">
      <c r="A27" s="14" t="s">
        <v>10</v>
      </c>
      <c r="B27" s="18">
        <v>0</v>
      </c>
      <c r="C27" s="18">
        <v>834.40099999999995</v>
      </c>
      <c r="D27" s="24">
        <v>78.998000000000005</v>
      </c>
      <c r="E27" s="25">
        <v>6833.4530000000004</v>
      </c>
      <c r="F27" s="24">
        <v>0</v>
      </c>
      <c r="G27" s="24">
        <v>0</v>
      </c>
      <c r="H27" s="24">
        <v>174.792</v>
      </c>
      <c r="I27" s="25">
        <v>13512.069</v>
      </c>
      <c r="J27" s="24">
        <v>0</v>
      </c>
      <c r="K27" s="24">
        <v>0</v>
      </c>
      <c r="L27" s="24">
        <v>0</v>
      </c>
      <c r="M27" s="25">
        <v>0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8966.4750000000004</v>
      </c>
      <c r="D28" s="19">
        <f t="shared" si="3"/>
        <v>517.9860000000001</v>
      </c>
      <c r="E28" s="20">
        <f t="shared" si="3"/>
        <v>47403.01</v>
      </c>
      <c r="F28" s="19">
        <f t="shared" si="3"/>
        <v>0</v>
      </c>
      <c r="G28" s="19">
        <f t="shared" si="3"/>
        <v>266.57</v>
      </c>
      <c r="H28" s="19">
        <f t="shared" si="3"/>
        <v>1938.0169999999998</v>
      </c>
      <c r="I28" s="20">
        <f t="shared" si="3"/>
        <v>141026.72500000001</v>
      </c>
      <c r="J28" s="19">
        <f t="shared" si="3"/>
        <v>0</v>
      </c>
      <c r="K28" s="19">
        <f t="shared" si="3"/>
        <v>0</v>
      </c>
      <c r="L28" s="19">
        <f t="shared" si="3"/>
        <v>0.223</v>
      </c>
      <c r="M28" s="20">
        <f t="shared" si="3"/>
        <v>225.523</v>
      </c>
    </row>
    <row r="31" spans="1:13" ht="15" x14ac:dyDescent="0.2">
      <c r="A31" s="29" t="s">
        <v>27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2.3E-2</v>
      </c>
      <c r="E34" s="22">
        <v>30.227</v>
      </c>
      <c r="F34" s="21">
        <v>0</v>
      </c>
      <c r="G34" s="21">
        <v>0</v>
      </c>
      <c r="H34" s="21">
        <v>1.9550000000000001</v>
      </c>
      <c r="I34" s="22">
        <v>653.56899999999996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1.381</v>
      </c>
      <c r="I35" s="23">
        <v>543.1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4</v>
      </c>
      <c r="B36" s="16">
        <v>0</v>
      </c>
      <c r="C36" s="16">
        <v>62.994</v>
      </c>
      <c r="D36" s="16">
        <v>9.75</v>
      </c>
      <c r="E36" s="23">
        <v>1246.0429999999999</v>
      </c>
      <c r="F36" s="16">
        <v>0</v>
      </c>
      <c r="G36" s="16">
        <v>0</v>
      </c>
      <c r="H36" s="16">
        <v>4.2240000000000002</v>
      </c>
      <c r="I36" s="23">
        <v>2251.0610000000001</v>
      </c>
      <c r="J36" s="16">
        <v>0</v>
      </c>
      <c r="K36" s="16">
        <v>0</v>
      </c>
      <c r="L36" s="16">
        <v>0</v>
      </c>
      <c r="M36" s="23">
        <v>0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0.64100000000000001</v>
      </c>
      <c r="E38" s="23">
        <v>266.18700000000001</v>
      </c>
      <c r="F38" s="16">
        <v>0</v>
      </c>
      <c r="G38" s="16">
        <v>0</v>
      </c>
      <c r="H38" s="16">
        <v>0.72599999999999998</v>
      </c>
      <c r="I38" s="23">
        <v>328.58300000000003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303.95100000000002</v>
      </c>
      <c r="D39" s="16">
        <v>58.738</v>
      </c>
      <c r="E39" s="23">
        <v>694.00199999999995</v>
      </c>
      <c r="F39" s="16">
        <v>0</v>
      </c>
      <c r="G39" s="16">
        <v>0</v>
      </c>
      <c r="H39" s="16">
        <v>88.756</v>
      </c>
      <c r="I39" s="23">
        <v>5105.7920000000004</v>
      </c>
      <c r="J39" s="16">
        <v>0</v>
      </c>
      <c r="K39" s="16">
        <v>0</v>
      </c>
      <c r="L39" s="16">
        <v>0</v>
      </c>
      <c r="M39" s="23">
        <v>0</v>
      </c>
    </row>
    <row r="40" spans="1:13" x14ac:dyDescent="0.2">
      <c r="A40" s="13" t="s">
        <v>8</v>
      </c>
      <c r="B40" s="16">
        <v>0</v>
      </c>
      <c r="C40" s="16">
        <v>155.66300000000001</v>
      </c>
      <c r="D40" s="16">
        <v>5.7309999999999999</v>
      </c>
      <c r="E40" s="23">
        <v>973.11400000000003</v>
      </c>
      <c r="F40" s="16">
        <v>0</v>
      </c>
      <c r="G40" s="16">
        <v>63.915999999999997</v>
      </c>
      <c r="H40" s="16">
        <v>39.901000000000003</v>
      </c>
      <c r="I40" s="23">
        <v>3735.5630000000001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312.87599999999998</v>
      </c>
      <c r="D41" s="16">
        <v>8.8680000000000003</v>
      </c>
      <c r="E41" s="23">
        <v>1058.0509999999999</v>
      </c>
      <c r="F41" s="16">
        <v>0</v>
      </c>
      <c r="G41" s="16">
        <v>18.344000000000001</v>
      </c>
      <c r="H41" s="16">
        <v>77.290999999999997</v>
      </c>
      <c r="I41" s="23">
        <v>6713.7879999999996</v>
      </c>
      <c r="J41" s="16">
        <v>145.40299999999999</v>
      </c>
      <c r="K41" s="16">
        <v>0</v>
      </c>
      <c r="L41" s="16">
        <v>1.895</v>
      </c>
      <c r="M41" s="23">
        <v>143.50800000000001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2.0230000000000001</v>
      </c>
      <c r="E42" s="25">
        <v>23.34</v>
      </c>
      <c r="F42" s="24">
        <v>0</v>
      </c>
      <c r="G42" s="24">
        <v>0</v>
      </c>
      <c r="H42" s="24">
        <v>0.13600000000000001</v>
      </c>
      <c r="I42" s="25">
        <v>12.893000000000001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835.48400000000004</v>
      </c>
      <c r="D43" s="19">
        <f t="shared" ref="D43:M43" si="4">SUM(D34:D42)</f>
        <v>85.773999999999987</v>
      </c>
      <c r="E43" s="20">
        <f t="shared" si="4"/>
        <v>4290.9639999999999</v>
      </c>
      <c r="F43" s="19">
        <f t="shared" si="4"/>
        <v>0</v>
      </c>
      <c r="G43" s="19">
        <f t="shared" si="4"/>
        <v>82.259999999999991</v>
      </c>
      <c r="H43" s="19">
        <f t="shared" si="4"/>
        <v>214.37</v>
      </c>
      <c r="I43" s="20">
        <f t="shared" si="4"/>
        <v>19344.348999999998</v>
      </c>
      <c r="J43" s="19">
        <f t="shared" si="4"/>
        <v>145.40299999999999</v>
      </c>
      <c r="K43" s="19">
        <f t="shared" si="4"/>
        <v>0</v>
      </c>
      <c r="L43" s="19">
        <f t="shared" si="4"/>
        <v>1.895</v>
      </c>
      <c r="M43" s="20">
        <f t="shared" si="4"/>
        <v>143.50800000000001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57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119.10400000000001</v>
      </c>
      <c r="D11" s="21">
        <f t="shared" si="0"/>
        <v>1.9329999999999998</v>
      </c>
      <c r="E11" s="22">
        <f t="shared" si="0"/>
        <v>30.867000000000001</v>
      </c>
      <c r="F11" s="15">
        <f t="shared" si="0"/>
        <v>0</v>
      </c>
      <c r="G11" s="15">
        <f t="shared" si="0"/>
        <v>11877.950999999999</v>
      </c>
      <c r="H11" s="21">
        <f t="shared" si="0"/>
        <v>895.69799999999998</v>
      </c>
      <c r="I11" s="22">
        <f t="shared" si="0"/>
        <v>95774.414999999994</v>
      </c>
      <c r="J11" s="15">
        <f t="shared" si="0"/>
        <v>28871.623</v>
      </c>
      <c r="K11" s="15">
        <f t="shared" si="0"/>
        <v>0.84199999999999997</v>
      </c>
      <c r="L11" s="21">
        <f t="shared" si="0"/>
        <v>2353.1469999999999</v>
      </c>
      <c r="M11" s="22">
        <f t="shared" si="0"/>
        <v>152035.21200000003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184.85900000000001</v>
      </c>
      <c r="D12" s="16">
        <f t="shared" si="1"/>
        <v>-5.3319999999999999</v>
      </c>
      <c r="E12" s="23">
        <f t="shared" si="1"/>
        <v>417.78100000000001</v>
      </c>
      <c r="F12" s="16">
        <f t="shared" si="1"/>
        <v>0</v>
      </c>
      <c r="G12" s="16">
        <f t="shared" si="1"/>
        <v>1584.114</v>
      </c>
      <c r="H12" s="16">
        <f t="shared" si="1"/>
        <v>111.155</v>
      </c>
      <c r="I12" s="23">
        <f t="shared" si="1"/>
        <v>9702.5949999999975</v>
      </c>
      <c r="J12" s="16">
        <f t="shared" si="1"/>
        <v>3708.8420000000001</v>
      </c>
      <c r="K12" s="16">
        <f t="shared" si="1"/>
        <v>0</v>
      </c>
      <c r="L12" s="16">
        <f t="shared" si="1"/>
        <v>303.27300000000002</v>
      </c>
      <c r="M12" s="23">
        <f t="shared" si="1"/>
        <v>23029.52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303.96300000000002</v>
      </c>
      <c r="D13" s="19">
        <f t="shared" si="2"/>
        <v>-3.399</v>
      </c>
      <c r="E13" s="20">
        <f t="shared" si="2"/>
        <v>448.64800000000002</v>
      </c>
      <c r="F13" s="19">
        <f t="shared" si="2"/>
        <v>0</v>
      </c>
      <c r="G13" s="19">
        <f t="shared" si="2"/>
        <v>13462.064999999999</v>
      </c>
      <c r="H13" s="19">
        <f t="shared" si="2"/>
        <v>1006.853</v>
      </c>
      <c r="I13" s="20">
        <f t="shared" si="2"/>
        <v>105477.01</v>
      </c>
      <c r="J13" s="19">
        <f t="shared" si="2"/>
        <v>32580.465</v>
      </c>
      <c r="K13" s="19">
        <f t="shared" si="2"/>
        <v>0.84199999999999997</v>
      </c>
      <c r="L13" s="19">
        <f t="shared" si="2"/>
        <v>2656.42</v>
      </c>
      <c r="M13" s="20">
        <f t="shared" si="2"/>
        <v>175064.73200000002</v>
      </c>
    </row>
    <row r="16" spans="1:13" ht="15" x14ac:dyDescent="0.2">
      <c r="A16" s="29" t="s">
        <v>43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458.70600000000002</v>
      </c>
      <c r="H19" s="21">
        <v>3.3980000000000001</v>
      </c>
      <c r="I19" s="22">
        <v>3660.21</v>
      </c>
      <c r="J19" s="21">
        <v>188</v>
      </c>
      <c r="K19" s="21">
        <v>0</v>
      </c>
      <c r="L19" s="21">
        <v>23.518999999999998</v>
      </c>
      <c r="M19" s="22">
        <v>5391.6450000000004</v>
      </c>
    </row>
    <row r="20" spans="1:13" x14ac:dyDescent="0.2">
      <c r="A20" s="13" t="s">
        <v>3</v>
      </c>
      <c r="B20" s="16">
        <v>0</v>
      </c>
      <c r="C20" s="16">
        <v>115.67400000000001</v>
      </c>
      <c r="D20" s="16">
        <v>4.8000000000000001E-2</v>
      </c>
      <c r="E20" s="23">
        <v>0</v>
      </c>
      <c r="F20" s="16">
        <v>0</v>
      </c>
      <c r="G20" s="16">
        <v>1533.3679999999999</v>
      </c>
      <c r="H20" s="16">
        <v>70.878</v>
      </c>
      <c r="I20" s="23">
        <v>10669.302</v>
      </c>
      <c r="J20" s="16">
        <v>179.12700000000001</v>
      </c>
      <c r="K20" s="16">
        <v>0</v>
      </c>
      <c r="L20" s="16">
        <v>196.828</v>
      </c>
      <c r="M20" s="23">
        <v>16485.583999999999</v>
      </c>
    </row>
    <row r="21" spans="1:13" x14ac:dyDescent="0.2">
      <c r="A21" s="13" t="s">
        <v>4</v>
      </c>
      <c r="B21" s="16">
        <v>0</v>
      </c>
      <c r="C21" s="16">
        <v>0</v>
      </c>
      <c r="D21" s="16">
        <v>0</v>
      </c>
      <c r="E21" s="23">
        <v>0</v>
      </c>
      <c r="F21" s="16">
        <v>0</v>
      </c>
      <c r="G21" s="16">
        <v>2311.3200000000002</v>
      </c>
      <c r="H21" s="16">
        <v>51.826000000000001</v>
      </c>
      <c r="I21" s="23">
        <v>16554.662</v>
      </c>
      <c r="J21" s="16">
        <v>2116.125</v>
      </c>
      <c r="K21" s="16">
        <v>0</v>
      </c>
      <c r="L21" s="16">
        <v>115.514</v>
      </c>
      <c r="M21" s="23">
        <v>23913.325000000001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977.57799999999997</v>
      </c>
      <c r="H22" s="16">
        <v>62.915999999999997</v>
      </c>
      <c r="I22" s="23">
        <v>8418.3559999999998</v>
      </c>
      <c r="J22" s="16">
        <v>1810.9290000000001</v>
      </c>
      <c r="K22" s="16">
        <v>0</v>
      </c>
      <c r="L22" s="16">
        <v>188.726</v>
      </c>
      <c r="M22" s="23">
        <v>13607.861999999999</v>
      </c>
    </row>
    <row r="23" spans="1:13" x14ac:dyDescent="0.2">
      <c r="A23" s="13" t="s">
        <v>6</v>
      </c>
      <c r="B23" s="16">
        <v>0</v>
      </c>
      <c r="C23" s="16">
        <v>0</v>
      </c>
      <c r="D23" s="16">
        <v>6.8000000000000005E-2</v>
      </c>
      <c r="E23" s="23">
        <v>2.8340000000000001</v>
      </c>
      <c r="F23" s="16">
        <v>0</v>
      </c>
      <c r="G23" s="16">
        <v>1940.9590000000001</v>
      </c>
      <c r="H23" s="16">
        <v>103.21599999999999</v>
      </c>
      <c r="I23" s="23">
        <v>13006.967000000001</v>
      </c>
      <c r="J23" s="16">
        <v>4401.29</v>
      </c>
      <c r="K23" s="16">
        <v>0</v>
      </c>
      <c r="L23" s="16">
        <v>241.345</v>
      </c>
      <c r="M23" s="23">
        <v>18389.224999999999</v>
      </c>
    </row>
    <row r="24" spans="1:13" x14ac:dyDescent="0.2">
      <c r="A24" s="13" t="s">
        <v>7</v>
      </c>
      <c r="B24" s="16">
        <v>0</v>
      </c>
      <c r="C24" s="16">
        <v>3.43</v>
      </c>
      <c r="D24" s="16">
        <v>0.66400000000000003</v>
      </c>
      <c r="E24" s="23">
        <v>9.7750000000000004</v>
      </c>
      <c r="F24" s="16">
        <v>0</v>
      </c>
      <c r="G24" s="16">
        <v>1981.51</v>
      </c>
      <c r="H24" s="16">
        <v>103.746</v>
      </c>
      <c r="I24" s="23">
        <v>10329.304</v>
      </c>
      <c r="J24" s="16">
        <v>2957.4380000000001</v>
      </c>
      <c r="K24" s="16">
        <v>0</v>
      </c>
      <c r="L24" s="16">
        <v>245.17400000000001</v>
      </c>
      <c r="M24" s="23">
        <v>22946.35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528.6</v>
      </c>
      <c r="H25" s="16">
        <v>91.784999999999997</v>
      </c>
      <c r="I25" s="23">
        <v>8861.5589999999993</v>
      </c>
      <c r="J25" s="16">
        <v>4723.3419999999996</v>
      </c>
      <c r="K25" s="16">
        <v>0</v>
      </c>
      <c r="L25" s="16">
        <v>514.52</v>
      </c>
      <c r="M25" s="23">
        <v>13671.168</v>
      </c>
    </row>
    <row r="26" spans="1:13" x14ac:dyDescent="0.2">
      <c r="A26" s="13" t="s">
        <v>9</v>
      </c>
      <c r="B26" s="16">
        <v>0</v>
      </c>
      <c r="C26" s="16">
        <v>0</v>
      </c>
      <c r="D26" s="16">
        <v>0.09</v>
      </c>
      <c r="E26" s="23">
        <v>8.8010000000000002</v>
      </c>
      <c r="F26" s="16">
        <v>0</v>
      </c>
      <c r="G26" s="16">
        <v>1674.511</v>
      </c>
      <c r="H26" s="16">
        <v>344.54399999999998</v>
      </c>
      <c r="I26" s="23">
        <v>13165.636</v>
      </c>
      <c r="J26" s="16">
        <v>7213.9880000000003</v>
      </c>
      <c r="K26" s="16">
        <v>0.84199999999999997</v>
      </c>
      <c r="L26" s="16">
        <v>565.596</v>
      </c>
      <c r="M26" s="23">
        <v>23848.026000000002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1.0629999999999999</v>
      </c>
      <c r="E27" s="25">
        <v>9.4570000000000007</v>
      </c>
      <c r="F27" s="24">
        <v>0</v>
      </c>
      <c r="G27" s="24">
        <v>471.399</v>
      </c>
      <c r="H27" s="24">
        <v>63.389000000000003</v>
      </c>
      <c r="I27" s="25">
        <v>11108.419</v>
      </c>
      <c r="J27" s="24">
        <v>5281.384</v>
      </c>
      <c r="K27" s="24">
        <v>0</v>
      </c>
      <c r="L27" s="24">
        <v>261.92500000000001</v>
      </c>
      <c r="M27" s="25">
        <v>13782.027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119.10400000000001</v>
      </c>
      <c r="D28" s="19">
        <f t="shared" si="3"/>
        <v>1.9329999999999998</v>
      </c>
      <c r="E28" s="20">
        <f t="shared" si="3"/>
        <v>30.867000000000001</v>
      </c>
      <c r="F28" s="19">
        <f t="shared" si="3"/>
        <v>0</v>
      </c>
      <c r="G28" s="19">
        <f t="shared" si="3"/>
        <v>11877.950999999999</v>
      </c>
      <c r="H28" s="19">
        <f t="shared" si="3"/>
        <v>895.69799999999998</v>
      </c>
      <c r="I28" s="20">
        <f t="shared" si="3"/>
        <v>95774.414999999994</v>
      </c>
      <c r="J28" s="19">
        <f t="shared" si="3"/>
        <v>28871.623</v>
      </c>
      <c r="K28" s="19">
        <f t="shared" si="3"/>
        <v>0.84199999999999997</v>
      </c>
      <c r="L28" s="19">
        <f t="shared" si="3"/>
        <v>2353.1469999999999</v>
      </c>
      <c r="M28" s="20">
        <f t="shared" si="3"/>
        <v>152035.21200000003</v>
      </c>
    </row>
    <row r="31" spans="1:13" ht="15" x14ac:dyDescent="0.2">
      <c r="A31" s="29" t="s">
        <v>44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19.905999999999999</v>
      </c>
      <c r="D34" s="21">
        <v>-9.3770000000000007</v>
      </c>
      <c r="E34" s="22">
        <v>0</v>
      </c>
      <c r="F34" s="21">
        <v>0</v>
      </c>
      <c r="G34" s="21">
        <v>42.420999999999999</v>
      </c>
      <c r="H34" s="21">
        <v>0.70099999999999996</v>
      </c>
      <c r="I34" s="22">
        <v>468.34100000000001</v>
      </c>
      <c r="J34" s="21">
        <v>0</v>
      </c>
      <c r="K34" s="21">
        <v>0</v>
      </c>
      <c r="L34" s="21">
        <v>3.4369999999999998</v>
      </c>
      <c r="M34" s="22">
        <v>1019.026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29.445</v>
      </c>
      <c r="H35" s="16">
        <v>0.3</v>
      </c>
      <c r="I35" s="23">
        <v>483.40199999999999</v>
      </c>
      <c r="J35" s="16">
        <v>95.081000000000003</v>
      </c>
      <c r="K35" s="16">
        <v>0</v>
      </c>
      <c r="L35" s="16">
        <v>2.7879999999999998</v>
      </c>
      <c r="M35" s="23">
        <v>646.21900000000005</v>
      </c>
    </row>
    <row r="36" spans="1:13" x14ac:dyDescent="0.2">
      <c r="A36" s="13" t="s">
        <v>4</v>
      </c>
      <c r="B36" s="16">
        <v>0</v>
      </c>
      <c r="C36" s="16">
        <v>26.117999999999999</v>
      </c>
      <c r="D36" s="16">
        <v>0</v>
      </c>
      <c r="E36" s="23">
        <v>33.954000000000001</v>
      </c>
      <c r="F36" s="16">
        <v>0</v>
      </c>
      <c r="G36" s="16">
        <v>113.386</v>
      </c>
      <c r="H36" s="16">
        <v>3.0209999999999999</v>
      </c>
      <c r="I36" s="23">
        <v>1827.069</v>
      </c>
      <c r="J36" s="16">
        <v>302.02999999999997</v>
      </c>
      <c r="K36" s="16">
        <v>0</v>
      </c>
      <c r="L36" s="16">
        <v>93.992000000000004</v>
      </c>
      <c r="M36" s="23">
        <v>3978.49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7.0279999999999996</v>
      </c>
      <c r="D38" s="16">
        <v>1.06</v>
      </c>
      <c r="E38" s="23">
        <v>7.4130000000000003</v>
      </c>
      <c r="F38" s="16">
        <v>0</v>
      </c>
      <c r="G38" s="16">
        <v>41.05</v>
      </c>
      <c r="H38" s="16">
        <v>1.482</v>
      </c>
      <c r="I38" s="23">
        <v>280.50700000000001</v>
      </c>
      <c r="J38" s="16">
        <v>61.3</v>
      </c>
      <c r="K38" s="16">
        <v>0</v>
      </c>
      <c r="L38" s="16">
        <v>0.72599999999999998</v>
      </c>
      <c r="M38" s="23">
        <v>187.36799999999999</v>
      </c>
    </row>
    <row r="39" spans="1:13" x14ac:dyDescent="0.2">
      <c r="A39" s="13" t="s">
        <v>7</v>
      </c>
      <c r="B39" s="16">
        <v>0</v>
      </c>
      <c r="C39" s="16">
        <v>96.852999999999994</v>
      </c>
      <c r="D39" s="16">
        <v>1.3620000000000001</v>
      </c>
      <c r="E39" s="23">
        <v>233.79599999999999</v>
      </c>
      <c r="F39" s="16">
        <v>0</v>
      </c>
      <c r="G39" s="16">
        <v>426.04500000000002</v>
      </c>
      <c r="H39" s="16">
        <v>32.258000000000003</v>
      </c>
      <c r="I39" s="23">
        <v>990.35400000000004</v>
      </c>
      <c r="J39" s="16">
        <v>688.55899999999997</v>
      </c>
      <c r="K39" s="16">
        <v>0</v>
      </c>
      <c r="L39" s="16">
        <v>104.879</v>
      </c>
      <c r="M39" s="23">
        <v>5324.4859999999999</v>
      </c>
    </row>
    <row r="40" spans="1:13" x14ac:dyDescent="0.2">
      <c r="A40" s="13" t="s">
        <v>8</v>
      </c>
      <c r="B40" s="16">
        <v>0</v>
      </c>
      <c r="C40" s="16">
        <v>7.0190000000000001</v>
      </c>
      <c r="D40" s="16">
        <v>1.429</v>
      </c>
      <c r="E40" s="23">
        <v>6.5789999999999997</v>
      </c>
      <c r="F40" s="16">
        <v>0</v>
      </c>
      <c r="G40" s="16">
        <v>413.52</v>
      </c>
      <c r="H40" s="16">
        <v>25.47</v>
      </c>
      <c r="I40" s="23">
        <v>2416.0819999999999</v>
      </c>
      <c r="J40" s="16">
        <v>798.12699999999995</v>
      </c>
      <c r="K40" s="16">
        <v>0</v>
      </c>
      <c r="L40" s="16">
        <v>45.024999999999999</v>
      </c>
      <c r="M40" s="23">
        <v>3339.7750000000001</v>
      </c>
    </row>
    <row r="41" spans="1:13" x14ac:dyDescent="0.2">
      <c r="A41" s="13" t="s">
        <v>9</v>
      </c>
      <c r="B41" s="16">
        <v>0</v>
      </c>
      <c r="C41" s="16">
        <v>27.934999999999999</v>
      </c>
      <c r="D41" s="16">
        <v>0.16400000000000001</v>
      </c>
      <c r="E41" s="23">
        <v>126.479</v>
      </c>
      <c r="F41" s="16">
        <v>0</v>
      </c>
      <c r="G41" s="16">
        <v>518.24699999999996</v>
      </c>
      <c r="H41" s="16">
        <v>47.908000000000001</v>
      </c>
      <c r="I41" s="23">
        <v>3227.88</v>
      </c>
      <c r="J41" s="16">
        <v>1700.181</v>
      </c>
      <c r="K41" s="16">
        <v>0</v>
      </c>
      <c r="L41" s="16">
        <v>49.97</v>
      </c>
      <c r="M41" s="23">
        <v>8457.9850000000006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0.03</v>
      </c>
      <c r="E42" s="25">
        <v>9.56</v>
      </c>
      <c r="F42" s="24">
        <v>0</v>
      </c>
      <c r="G42" s="24">
        <v>0</v>
      </c>
      <c r="H42" s="24">
        <v>1.4999999999999999E-2</v>
      </c>
      <c r="I42" s="25">
        <v>8.9600000000000009</v>
      </c>
      <c r="J42" s="24">
        <v>63.564</v>
      </c>
      <c r="K42" s="24">
        <v>0</v>
      </c>
      <c r="L42" s="24">
        <v>2.456</v>
      </c>
      <c r="M42" s="25">
        <v>76.171000000000006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184.85900000000001</v>
      </c>
      <c r="D43" s="19">
        <f t="shared" ref="D43:M43" si="4">SUM(D34:D42)</f>
        <v>-5.3319999999999999</v>
      </c>
      <c r="E43" s="20">
        <f t="shared" si="4"/>
        <v>417.78100000000001</v>
      </c>
      <c r="F43" s="19">
        <f t="shared" si="4"/>
        <v>0</v>
      </c>
      <c r="G43" s="19">
        <f t="shared" si="4"/>
        <v>1584.114</v>
      </c>
      <c r="H43" s="19">
        <f t="shared" si="4"/>
        <v>111.155</v>
      </c>
      <c r="I43" s="20">
        <f t="shared" si="4"/>
        <v>9702.5949999999975</v>
      </c>
      <c r="J43" s="19">
        <f t="shared" si="4"/>
        <v>3708.8420000000001</v>
      </c>
      <c r="K43" s="19">
        <f t="shared" si="4"/>
        <v>0</v>
      </c>
      <c r="L43" s="19">
        <f t="shared" si="4"/>
        <v>303.27300000000002</v>
      </c>
      <c r="M43" s="20">
        <f t="shared" si="4"/>
        <v>23029.52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56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2.9609999999999999</v>
      </c>
      <c r="D11" s="21">
        <f t="shared" si="0"/>
        <v>7.6010000000000009</v>
      </c>
      <c r="E11" s="22">
        <f t="shared" si="0"/>
        <v>16.256999999999998</v>
      </c>
      <c r="F11" s="15">
        <f t="shared" si="0"/>
        <v>0</v>
      </c>
      <c r="G11" s="15">
        <f t="shared" si="0"/>
        <v>13353.715</v>
      </c>
      <c r="H11" s="21">
        <f t="shared" si="0"/>
        <v>818.35400000000004</v>
      </c>
      <c r="I11" s="22">
        <f t="shared" si="0"/>
        <v>81096.231</v>
      </c>
      <c r="J11" s="15">
        <f t="shared" si="0"/>
        <v>10475.089999999998</v>
      </c>
      <c r="K11" s="15">
        <f t="shared" si="0"/>
        <v>71.216999999999999</v>
      </c>
      <c r="L11" s="21">
        <f t="shared" si="0"/>
        <v>2497.3679999999999</v>
      </c>
      <c r="M11" s="22">
        <f t="shared" si="0"/>
        <v>162749.11000000002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160</v>
      </c>
      <c r="D12" s="16">
        <f t="shared" si="1"/>
        <v>27.137</v>
      </c>
      <c r="E12" s="23">
        <f t="shared" si="1"/>
        <v>463.62400000000002</v>
      </c>
      <c r="F12" s="16">
        <f t="shared" si="1"/>
        <v>0</v>
      </c>
      <c r="G12" s="16">
        <f t="shared" si="1"/>
        <v>1945.9160000000002</v>
      </c>
      <c r="H12" s="16">
        <f t="shared" si="1"/>
        <v>98.094000000000008</v>
      </c>
      <c r="I12" s="23">
        <f t="shared" si="1"/>
        <v>7682.7260000000006</v>
      </c>
      <c r="J12" s="16">
        <f t="shared" si="1"/>
        <v>1956.64</v>
      </c>
      <c r="K12" s="16">
        <f t="shared" si="1"/>
        <v>0</v>
      </c>
      <c r="L12" s="16">
        <f t="shared" si="1"/>
        <v>164.05000000000004</v>
      </c>
      <c r="M12" s="23">
        <f t="shared" si="1"/>
        <v>24815.296000000002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162.96100000000001</v>
      </c>
      <c r="D13" s="19">
        <f t="shared" si="2"/>
        <v>34.738</v>
      </c>
      <c r="E13" s="20">
        <f t="shared" si="2"/>
        <v>479.88100000000003</v>
      </c>
      <c r="F13" s="19">
        <f t="shared" si="2"/>
        <v>0</v>
      </c>
      <c r="G13" s="19">
        <f t="shared" si="2"/>
        <v>15299.631000000001</v>
      </c>
      <c r="H13" s="19">
        <f t="shared" si="2"/>
        <v>916.44800000000009</v>
      </c>
      <c r="I13" s="20">
        <f t="shared" si="2"/>
        <v>88778.956999999995</v>
      </c>
      <c r="J13" s="19">
        <f t="shared" si="2"/>
        <v>12431.729999999998</v>
      </c>
      <c r="K13" s="19">
        <f t="shared" si="2"/>
        <v>71.216999999999999</v>
      </c>
      <c r="L13" s="19">
        <f t="shared" si="2"/>
        <v>2661.4180000000001</v>
      </c>
      <c r="M13" s="20">
        <f t="shared" si="2"/>
        <v>187564.40600000002</v>
      </c>
    </row>
    <row r="16" spans="1:13" ht="15" x14ac:dyDescent="0.2">
      <c r="A16" s="29" t="s">
        <v>46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832.41300000000001</v>
      </c>
      <c r="H19" s="21">
        <v>1.0029999999999999</v>
      </c>
      <c r="I19" s="22">
        <v>2813.1680000000001</v>
      </c>
      <c r="J19" s="21">
        <v>194</v>
      </c>
      <c r="K19" s="21">
        <v>0</v>
      </c>
      <c r="L19" s="21">
        <v>21.977</v>
      </c>
      <c r="M19" s="22">
        <v>5554.7079999999996</v>
      </c>
    </row>
    <row r="20" spans="1:13" x14ac:dyDescent="0.2">
      <c r="A20" s="13" t="s">
        <v>3</v>
      </c>
      <c r="B20" s="16">
        <v>0</v>
      </c>
      <c r="C20" s="16">
        <v>0</v>
      </c>
      <c r="D20" s="16">
        <v>0</v>
      </c>
      <c r="E20" s="23">
        <v>0</v>
      </c>
      <c r="F20" s="16">
        <v>0</v>
      </c>
      <c r="G20" s="16">
        <v>1684.742</v>
      </c>
      <c r="H20" s="16">
        <v>65.915000000000006</v>
      </c>
      <c r="I20" s="23">
        <v>9022.6409999999996</v>
      </c>
      <c r="J20" s="16">
        <v>237.04900000000001</v>
      </c>
      <c r="K20" s="16">
        <v>0</v>
      </c>
      <c r="L20" s="16">
        <v>124.41500000000001</v>
      </c>
      <c r="M20" s="23">
        <v>16684.457999999999</v>
      </c>
    </row>
    <row r="21" spans="1:13" x14ac:dyDescent="0.2">
      <c r="A21" s="13" t="s">
        <v>4</v>
      </c>
      <c r="B21" s="16">
        <v>0</v>
      </c>
      <c r="C21" s="16">
        <v>0</v>
      </c>
      <c r="D21" s="16">
        <v>0</v>
      </c>
      <c r="E21" s="23">
        <v>0</v>
      </c>
      <c r="F21" s="16">
        <v>0</v>
      </c>
      <c r="G21" s="16">
        <v>2487.5540000000001</v>
      </c>
      <c r="H21" s="16">
        <v>82.814999999999998</v>
      </c>
      <c r="I21" s="23">
        <v>14156.133</v>
      </c>
      <c r="J21" s="16">
        <v>1226.3989999999999</v>
      </c>
      <c r="K21" s="16">
        <v>0.27600000000000002</v>
      </c>
      <c r="L21" s="16">
        <v>114.02200000000001</v>
      </c>
      <c r="M21" s="23">
        <v>25267.045999999998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1075.9780000000001</v>
      </c>
      <c r="H22" s="16">
        <v>28.126000000000001</v>
      </c>
      <c r="I22" s="23">
        <v>6822.0749999999998</v>
      </c>
      <c r="J22" s="16">
        <v>867.16399999999999</v>
      </c>
      <c r="K22" s="16">
        <v>0</v>
      </c>
      <c r="L22" s="16">
        <v>62.148000000000003</v>
      </c>
      <c r="M22" s="23">
        <v>14492.036</v>
      </c>
    </row>
    <row r="23" spans="1:13" x14ac:dyDescent="0.2">
      <c r="A23" s="13" t="s">
        <v>6</v>
      </c>
      <c r="B23" s="16">
        <v>0</v>
      </c>
      <c r="C23" s="16">
        <v>0</v>
      </c>
      <c r="D23" s="16">
        <v>9.6000000000000002E-2</v>
      </c>
      <c r="E23" s="23">
        <v>0</v>
      </c>
      <c r="F23" s="16">
        <v>0</v>
      </c>
      <c r="G23" s="16">
        <v>1738.778</v>
      </c>
      <c r="H23" s="16">
        <v>47.668999999999997</v>
      </c>
      <c r="I23" s="23">
        <v>11261.066000000001</v>
      </c>
      <c r="J23" s="16">
        <v>473.37799999999999</v>
      </c>
      <c r="K23" s="16">
        <v>0</v>
      </c>
      <c r="L23" s="16">
        <v>486.06599999999997</v>
      </c>
      <c r="M23" s="23">
        <v>18810.896000000001</v>
      </c>
    </row>
    <row r="24" spans="1:13" x14ac:dyDescent="0.2">
      <c r="A24" s="13" t="s">
        <v>7</v>
      </c>
      <c r="B24" s="16">
        <v>0</v>
      </c>
      <c r="C24" s="16">
        <v>2.9609999999999999</v>
      </c>
      <c r="D24" s="16">
        <v>2.8090000000000002</v>
      </c>
      <c r="E24" s="23">
        <v>2.54</v>
      </c>
      <c r="F24" s="16">
        <v>0</v>
      </c>
      <c r="G24" s="16">
        <v>2185.5529999999999</v>
      </c>
      <c r="H24" s="16">
        <v>92.867999999999995</v>
      </c>
      <c r="I24" s="23">
        <v>8175.625</v>
      </c>
      <c r="J24" s="16">
        <v>1471.9949999999999</v>
      </c>
      <c r="K24" s="16">
        <v>0</v>
      </c>
      <c r="L24" s="16">
        <v>379.08100000000002</v>
      </c>
      <c r="M24" s="23">
        <v>24056.391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946.74199999999996</v>
      </c>
      <c r="H25" s="16">
        <v>101.23099999999999</v>
      </c>
      <c r="I25" s="23">
        <v>7932.8869999999997</v>
      </c>
      <c r="J25" s="16">
        <v>588.9</v>
      </c>
      <c r="K25" s="16">
        <v>70.941000000000003</v>
      </c>
      <c r="L25" s="16">
        <v>617.83000000000004</v>
      </c>
      <c r="M25" s="23">
        <v>13476.995000000001</v>
      </c>
    </row>
    <row r="26" spans="1:13" x14ac:dyDescent="0.2">
      <c r="A26" s="13" t="s">
        <v>9</v>
      </c>
      <c r="B26" s="16">
        <v>0</v>
      </c>
      <c r="C26" s="16">
        <v>0</v>
      </c>
      <c r="D26" s="16">
        <v>8.3000000000000004E-2</v>
      </c>
      <c r="E26" s="23">
        <v>8.718</v>
      </c>
      <c r="F26" s="16">
        <v>0</v>
      </c>
      <c r="G26" s="16">
        <v>1573.586</v>
      </c>
      <c r="H26" s="16">
        <v>306.21899999999999</v>
      </c>
      <c r="I26" s="23">
        <v>11531.682000000001</v>
      </c>
      <c r="J26" s="16">
        <v>4557.4669999999996</v>
      </c>
      <c r="K26" s="16">
        <v>0</v>
      </c>
      <c r="L26" s="16">
        <v>481.90699999999998</v>
      </c>
      <c r="M26" s="23">
        <v>28693.51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4.6130000000000004</v>
      </c>
      <c r="E27" s="25">
        <v>4.9989999999999997</v>
      </c>
      <c r="F27" s="24">
        <v>0</v>
      </c>
      <c r="G27" s="24">
        <v>828.36900000000003</v>
      </c>
      <c r="H27" s="24">
        <v>92.507999999999996</v>
      </c>
      <c r="I27" s="25">
        <v>9380.9539999999997</v>
      </c>
      <c r="J27" s="24">
        <v>858.73800000000006</v>
      </c>
      <c r="K27" s="24">
        <v>0</v>
      </c>
      <c r="L27" s="24">
        <v>209.922</v>
      </c>
      <c r="M27" s="25">
        <v>15713.07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2.9609999999999999</v>
      </c>
      <c r="D28" s="19">
        <f t="shared" si="3"/>
        <v>7.6010000000000009</v>
      </c>
      <c r="E28" s="20">
        <f t="shared" si="3"/>
        <v>16.256999999999998</v>
      </c>
      <c r="F28" s="19">
        <f t="shared" si="3"/>
        <v>0</v>
      </c>
      <c r="G28" s="19">
        <f t="shared" si="3"/>
        <v>13353.715</v>
      </c>
      <c r="H28" s="19">
        <f t="shared" si="3"/>
        <v>818.35400000000004</v>
      </c>
      <c r="I28" s="20">
        <f t="shared" si="3"/>
        <v>81096.231</v>
      </c>
      <c r="J28" s="19">
        <f t="shared" si="3"/>
        <v>10475.089999999998</v>
      </c>
      <c r="K28" s="19">
        <f t="shared" si="3"/>
        <v>71.216999999999999</v>
      </c>
      <c r="L28" s="19">
        <f t="shared" si="3"/>
        <v>2497.3679999999999</v>
      </c>
      <c r="M28" s="20">
        <f t="shared" si="3"/>
        <v>162749.11000000002</v>
      </c>
    </row>
    <row r="31" spans="1:13" ht="15" x14ac:dyDescent="0.2">
      <c r="A31" s="29" t="s">
        <v>45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</v>
      </c>
      <c r="E34" s="22">
        <v>0</v>
      </c>
      <c r="F34" s="21">
        <v>0</v>
      </c>
      <c r="G34" s="21">
        <v>0</v>
      </c>
      <c r="H34" s="21">
        <v>0.89800000000000002</v>
      </c>
      <c r="I34" s="22">
        <v>626.14099999999996</v>
      </c>
      <c r="J34" s="21">
        <v>0</v>
      </c>
      <c r="K34" s="21">
        <v>0</v>
      </c>
      <c r="L34" s="21">
        <v>3.895</v>
      </c>
      <c r="M34" s="22">
        <v>856.43299999999999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70.867999999999995</v>
      </c>
      <c r="H35" s="16">
        <v>0.42799999999999999</v>
      </c>
      <c r="I35" s="23">
        <v>411.38400000000001</v>
      </c>
      <c r="J35" s="16">
        <v>100.79900000000001</v>
      </c>
      <c r="K35" s="16">
        <v>0</v>
      </c>
      <c r="L35" s="16">
        <v>2.3580000000000001</v>
      </c>
      <c r="M35" s="23">
        <v>793.89099999999996</v>
      </c>
    </row>
    <row r="36" spans="1:13" x14ac:dyDescent="0.2">
      <c r="A36" s="13" t="s">
        <v>4</v>
      </c>
      <c r="B36" s="16">
        <v>0</v>
      </c>
      <c r="C36" s="16">
        <v>0</v>
      </c>
      <c r="D36" s="16">
        <v>0</v>
      </c>
      <c r="E36" s="23">
        <v>0</v>
      </c>
      <c r="F36" s="16">
        <v>0</v>
      </c>
      <c r="G36" s="16">
        <v>72.352999999999994</v>
      </c>
      <c r="H36" s="16">
        <v>1.79</v>
      </c>
      <c r="I36" s="23">
        <v>1464.2270000000001</v>
      </c>
      <c r="J36" s="16">
        <v>35</v>
      </c>
      <c r="K36" s="16">
        <v>0</v>
      </c>
      <c r="L36" s="16">
        <v>26.855</v>
      </c>
      <c r="M36" s="23">
        <v>4385.0469999999996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0.129</v>
      </c>
      <c r="E38" s="23">
        <v>6.681</v>
      </c>
      <c r="F38" s="16">
        <v>0</v>
      </c>
      <c r="G38" s="16">
        <v>8.6310000000000002</v>
      </c>
      <c r="H38" s="16">
        <v>0.85399999999999998</v>
      </c>
      <c r="I38" s="23">
        <v>271.63799999999998</v>
      </c>
      <c r="J38" s="16">
        <v>0</v>
      </c>
      <c r="K38" s="16">
        <v>0</v>
      </c>
      <c r="L38" s="16">
        <v>1.778</v>
      </c>
      <c r="M38" s="23">
        <v>185.59</v>
      </c>
    </row>
    <row r="39" spans="1:13" x14ac:dyDescent="0.2">
      <c r="A39" s="13" t="s">
        <v>7</v>
      </c>
      <c r="B39" s="16">
        <v>0</v>
      </c>
      <c r="C39" s="16">
        <v>160</v>
      </c>
      <c r="D39" s="16">
        <v>26.457999999999998</v>
      </c>
      <c r="E39" s="23">
        <v>233.66399999999999</v>
      </c>
      <c r="F39" s="16">
        <v>0</v>
      </c>
      <c r="G39" s="16">
        <v>492.8</v>
      </c>
      <c r="H39" s="16">
        <v>56.314</v>
      </c>
      <c r="I39" s="23">
        <v>509.67500000000001</v>
      </c>
      <c r="J39" s="16">
        <v>485.78800000000001</v>
      </c>
      <c r="K39" s="16">
        <v>0</v>
      </c>
      <c r="L39" s="16">
        <v>29.341999999999999</v>
      </c>
      <c r="M39" s="23">
        <v>5756.8109999999997</v>
      </c>
    </row>
    <row r="40" spans="1:13" x14ac:dyDescent="0.2">
      <c r="A40" s="13" t="s">
        <v>8</v>
      </c>
      <c r="B40" s="16">
        <v>0</v>
      </c>
      <c r="C40" s="16">
        <v>0</v>
      </c>
      <c r="D40" s="16">
        <v>7.0000000000000007E-2</v>
      </c>
      <c r="E40" s="23">
        <v>6.5439999999999996</v>
      </c>
      <c r="F40" s="16">
        <v>0</v>
      </c>
      <c r="G40" s="16">
        <v>405.72</v>
      </c>
      <c r="H40" s="16">
        <v>7.0979999999999999</v>
      </c>
      <c r="I40" s="23">
        <v>1953.675</v>
      </c>
      <c r="J40" s="16">
        <v>654.56299999999999</v>
      </c>
      <c r="K40" s="16">
        <v>0</v>
      </c>
      <c r="L40" s="16">
        <v>37.99</v>
      </c>
      <c r="M40" s="23">
        <v>3794.4589999999998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0.44500000000000001</v>
      </c>
      <c r="E41" s="23">
        <v>207.21</v>
      </c>
      <c r="F41" s="16">
        <v>0</v>
      </c>
      <c r="G41" s="16">
        <v>895.54399999999998</v>
      </c>
      <c r="H41" s="16">
        <v>30.702000000000002</v>
      </c>
      <c r="I41" s="23">
        <v>2437.0360000000001</v>
      </c>
      <c r="J41" s="16">
        <v>680.49</v>
      </c>
      <c r="K41" s="16">
        <v>0</v>
      </c>
      <c r="L41" s="16">
        <v>61.396000000000001</v>
      </c>
      <c r="M41" s="23">
        <v>8970.2049999999999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3.5000000000000003E-2</v>
      </c>
      <c r="E42" s="25">
        <v>9.5250000000000004</v>
      </c>
      <c r="F42" s="24">
        <v>0</v>
      </c>
      <c r="G42" s="24">
        <v>0</v>
      </c>
      <c r="H42" s="24">
        <v>0.01</v>
      </c>
      <c r="I42" s="25">
        <v>8.9499999999999993</v>
      </c>
      <c r="J42" s="24">
        <v>0</v>
      </c>
      <c r="K42" s="24">
        <v>0</v>
      </c>
      <c r="L42" s="24">
        <v>0.436</v>
      </c>
      <c r="M42" s="25">
        <v>72.86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160</v>
      </c>
      <c r="D43" s="19">
        <f t="shared" ref="D43:M43" si="4">SUM(D34:D42)</f>
        <v>27.137</v>
      </c>
      <c r="E43" s="20">
        <f t="shared" si="4"/>
        <v>463.62400000000002</v>
      </c>
      <c r="F43" s="19">
        <f t="shared" si="4"/>
        <v>0</v>
      </c>
      <c r="G43" s="19">
        <f t="shared" si="4"/>
        <v>1945.9160000000002</v>
      </c>
      <c r="H43" s="19">
        <f t="shared" si="4"/>
        <v>98.094000000000008</v>
      </c>
      <c r="I43" s="20">
        <f t="shared" si="4"/>
        <v>7682.7260000000006</v>
      </c>
      <c r="J43" s="19">
        <f t="shared" si="4"/>
        <v>1956.64</v>
      </c>
      <c r="K43" s="19">
        <f t="shared" si="4"/>
        <v>0</v>
      </c>
      <c r="L43" s="19">
        <f t="shared" si="4"/>
        <v>164.05000000000004</v>
      </c>
      <c r="M43" s="20">
        <f t="shared" si="4"/>
        <v>24815.296000000002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55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0</v>
      </c>
      <c r="D11" s="21">
        <f t="shared" si="0"/>
        <v>2.5349999999999997</v>
      </c>
      <c r="E11" s="22">
        <f t="shared" si="0"/>
        <v>11.23</v>
      </c>
      <c r="F11" s="15">
        <f t="shared" si="0"/>
        <v>0</v>
      </c>
      <c r="G11" s="15">
        <f t="shared" si="0"/>
        <v>12083.75</v>
      </c>
      <c r="H11" s="21">
        <f t="shared" si="0"/>
        <v>392.08099999999996</v>
      </c>
      <c r="I11" s="22">
        <f t="shared" si="0"/>
        <v>70157.522999999986</v>
      </c>
      <c r="J11" s="15">
        <f t="shared" si="0"/>
        <v>2778.8890000000001</v>
      </c>
      <c r="K11" s="15">
        <f t="shared" si="0"/>
        <v>185.52699999999999</v>
      </c>
      <c r="L11" s="21">
        <f t="shared" si="0"/>
        <v>1334.3980000000001</v>
      </c>
      <c r="M11" s="22">
        <f t="shared" si="0"/>
        <v>164970.02300000002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20.257000000000001</v>
      </c>
      <c r="D12" s="16">
        <f t="shared" si="1"/>
        <v>3.6180000000000003</v>
      </c>
      <c r="E12" s="23">
        <f t="shared" si="1"/>
        <v>439.78999999999996</v>
      </c>
      <c r="F12" s="16">
        <f t="shared" si="1"/>
        <v>0</v>
      </c>
      <c r="G12" s="16">
        <f t="shared" si="1"/>
        <v>1293.2190000000001</v>
      </c>
      <c r="H12" s="16">
        <f t="shared" si="1"/>
        <v>109.75</v>
      </c>
      <c r="I12" s="23">
        <f t="shared" si="1"/>
        <v>6228.7659999999996</v>
      </c>
      <c r="J12" s="16">
        <f t="shared" si="1"/>
        <v>680.38499999999999</v>
      </c>
      <c r="K12" s="16">
        <f t="shared" si="1"/>
        <v>97.498000000000005</v>
      </c>
      <c r="L12" s="16">
        <f t="shared" si="1"/>
        <v>151.881</v>
      </c>
      <c r="M12" s="23">
        <f t="shared" si="1"/>
        <v>25490.843000000001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20.257000000000001</v>
      </c>
      <c r="D13" s="19">
        <f t="shared" si="2"/>
        <v>6.1530000000000005</v>
      </c>
      <c r="E13" s="20">
        <f t="shared" si="2"/>
        <v>451.02</v>
      </c>
      <c r="F13" s="19">
        <f t="shared" si="2"/>
        <v>0</v>
      </c>
      <c r="G13" s="19">
        <f t="shared" si="2"/>
        <v>13376.969000000001</v>
      </c>
      <c r="H13" s="19">
        <f t="shared" si="2"/>
        <v>501.83099999999996</v>
      </c>
      <c r="I13" s="20">
        <f t="shared" si="2"/>
        <v>76386.28899999999</v>
      </c>
      <c r="J13" s="19">
        <f t="shared" si="2"/>
        <v>3459.2740000000003</v>
      </c>
      <c r="K13" s="19">
        <f t="shared" si="2"/>
        <v>283.02499999999998</v>
      </c>
      <c r="L13" s="19">
        <f t="shared" si="2"/>
        <v>1486.2790000000002</v>
      </c>
      <c r="M13" s="20">
        <f t="shared" si="2"/>
        <v>190460.86600000001</v>
      </c>
    </row>
    <row r="16" spans="1:13" ht="15" x14ac:dyDescent="0.2">
      <c r="A16" s="29" t="s">
        <v>47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495.18599999999998</v>
      </c>
      <c r="H19" s="21">
        <v>2.4300000000000002</v>
      </c>
      <c r="I19" s="22">
        <v>2306.7629999999999</v>
      </c>
      <c r="J19" s="21">
        <v>0</v>
      </c>
      <c r="K19" s="21">
        <v>0</v>
      </c>
      <c r="L19" s="21">
        <v>20.079000000000001</v>
      </c>
      <c r="M19" s="22">
        <v>5539.64</v>
      </c>
    </row>
    <row r="20" spans="1:13" x14ac:dyDescent="0.2">
      <c r="A20" s="13" t="s">
        <v>3</v>
      </c>
      <c r="B20" s="16">
        <v>0</v>
      </c>
      <c r="C20" s="16">
        <v>0</v>
      </c>
      <c r="D20" s="16">
        <v>0</v>
      </c>
      <c r="E20" s="23">
        <v>0</v>
      </c>
      <c r="F20" s="16">
        <v>0</v>
      </c>
      <c r="G20" s="16">
        <v>1318.01</v>
      </c>
      <c r="H20" s="16">
        <v>48.331000000000003</v>
      </c>
      <c r="I20" s="23">
        <v>7627.4759999999997</v>
      </c>
      <c r="J20" s="16">
        <v>0</v>
      </c>
      <c r="K20" s="16">
        <v>0</v>
      </c>
      <c r="L20" s="16">
        <v>109.327</v>
      </c>
      <c r="M20" s="23">
        <v>16774.534</v>
      </c>
    </row>
    <row r="21" spans="1:13" x14ac:dyDescent="0.2">
      <c r="A21" s="13" t="s">
        <v>4</v>
      </c>
      <c r="B21" s="16">
        <v>0</v>
      </c>
      <c r="C21" s="16">
        <v>0</v>
      </c>
      <c r="D21" s="16">
        <v>0</v>
      </c>
      <c r="E21" s="23">
        <v>0</v>
      </c>
      <c r="F21" s="16">
        <v>0</v>
      </c>
      <c r="G21" s="16">
        <v>2160.7370000000001</v>
      </c>
      <c r="H21" s="16">
        <v>11.433999999999999</v>
      </c>
      <c r="I21" s="23">
        <v>11922.106</v>
      </c>
      <c r="J21" s="16">
        <v>771.41499999999996</v>
      </c>
      <c r="K21" s="16">
        <v>0</v>
      </c>
      <c r="L21" s="16">
        <v>123.501</v>
      </c>
      <c r="M21" s="23">
        <v>25858.996999999999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1071.9449999999999</v>
      </c>
      <c r="H22" s="16">
        <v>35.625</v>
      </c>
      <c r="I22" s="23">
        <v>5762.7349999999997</v>
      </c>
      <c r="J22" s="16">
        <v>411.92</v>
      </c>
      <c r="K22" s="16">
        <v>0</v>
      </c>
      <c r="L22" s="16">
        <v>61.177999999999997</v>
      </c>
      <c r="M22" s="23">
        <v>14860.673000000001</v>
      </c>
    </row>
    <row r="23" spans="1:13" x14ac:dyDescent="0.2">
      <c r="A23" s="13" t="s">
        <v>6</v>
      </c>
      <c r="B23" s="16">
        <v>0</v>
      </c>
      <c r="C23" s="16">
        <v>0</v>
      </c>
      <c r="D23" s="16">
        <v>0</v>
      </c>
      <c r="E23" s="23">
        <v>0</v>
      </c>
      <c r="F23" s="16">
        <v>0</v>
      </c>
      <c r="G23" s="16">
        <v>1873.527</v>
      </c>
      <c r="H23" s="16">
        <v>46.771999999999998</v>
      </c>
      <c r="I23" s="23">
        <v>9562.14</v>
      </c>
      <c r="J23" s="16">
        <v>0</v>
      </c>
      <c r="K23" s="16">
        <v>149.465</v>
      </c>
      <c r="L23" s="16">
        <v>167.93100000000001</v>
      </c>
      <c r="M23" s="23">
        <v>18751.675999999999</v>
      </c>
    </row>
    <row r="24" spans="1:13" x14ac:dyDescent="0.2">
      <c r="A24" s="13" t="s">
        <v>7</v>
      </c>
      <c r="B24" s="16">
        <v>0</v>
      </c>
      <c r="C24" s="16">
        <v>0</v>
      </c>
      <c r="D24" s="16">
        <v>0</v>
      </c>
      <c r="E24" s="23">
        <v>0</v>
      </c>
      <c r="F24" s="16">
        <v>0</v>
      </c>
      <c r="G24" s="16">
        <v>1607.066</v>
      </c>
      <c r="H24" s="16">
        <v>74.111999999999995</v>
      </c>
      <c r="I24" s="23">
        <v>7121.7910000000002</v>
      </c>
      <c r="J24" s="16">
        <v>1061.17</v>
      </c>
      <c r="K24" s="16">
        <v>0</v>
      </c>
      <c r="L24" s="16">
        <v>260.34300000000002</v>
      </c>
      <c r="M24" s="23">
        <v>24573.661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909.98500000000001</v>
      </c>
      <c r="H25" s="16">
        <v>41.771000000000001</v>
      </c>
      <c r="I25" s="23">
        <v>7102.5749999999998</v>
      </c>
      <c r="J25" s="16">
        <v>0</v>
      </c>
      <c r="K25" s="16">
        <v>0</v>
      </c>
      <c r="L25" s="16">
        <v>126.253</v>
      </c>
      <c r="M25" s="23">
        <v>13238.528</v>
      </c>
    </row>
    <row r="26" spans="1:13" x14ac:dyDescent="0.2">
      <c r="A26" s="13" t="s">
        <v>9</v>
      </c>
      <c r="B26" s="16">
        <v>0</v>
      </c>
      <c r="C26" s="16">
        <v>0</v>
      </c>
      <c r="D26" s="16">
        <v>0.223</v>
      </c>
      <c r="E26" s="23">
        <v>8.5150000000000006</v>
      </c>
      <c r="F26" s="16">
        <v>0</v>
      </c>
      <c r="G26" s="16">
        <v>1630.08</v>
      </c>
      <c r="H26" s="16">
        <v>84.305000000000007</v>
      </c>
      <c r="I26" s="23">
        <v>10161.552</v>
      </c>
      <c r="J26" s="16">
        <v>534.38400000000001</v>
      </c>
      <c r="K26" s="16">
        <v>36.061999999999998</v>
      </c>
      <c r="L26" s="16">
        <v>349.84100000000001</v>
      </c>
      <c r="M26" s="23">
        <v>29251.096000000001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2.3119999999999998</v>
      </c>
      <c r="E27" s="25">
        <v>2.7149999999999999</v>
      </c>
      <c r="F27" s="24">
        <v>0</v>
      </c>
      <c r="G27" s="24">
        <v>1017.2140000000001</v>
      </c>
      <c r="H27" s="24">
        <v>47.301000000000002</v>
      </c>
      <c r="I27" s="25">
        <v>8590.3850000000002</v>
      </c>
      <c r="J27" s="24">
        <v>0</v>
      </c>
      <c r="K27" s="24">
        <v>0</v>
      </c>
      <c r="L27" s="24">
        <v>115.94499999999999</v>
      </c>
      <c r="M27" s="25">
        <v>16121.218000000001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0</v>
      </c>
      <c r="D28" s="19">
        <f t="shared" si="3"/>
        <v>2.5349999999999997</v>
      </c>
      <c r="E28" s="20">
        <f t="shared" si="3"/>
        <v>11.23</v>
      </c>
      <c r="F28" s="19">
        <f t="shared" si="3"/>
        <v>0</v>
      </c>
      <c r="G28" s="19">
        <f t="shared" si="3"/>
        <v>12083.75</v>
      </c>
      <c r="H28" s="19">
        <f t="shared" si="3"/>
        <v>392.08099999999996</v>
      </c>
      <c r="I28" s="20">
        <f t="shared" si="3"/>
        <v>70157.522999999986</v>
      </c>
      <c r="J28" s="19">
        <f t="shared" si="3"/>
        <v>2778.8890000000001</v>
      </c>
      <c r="K28" s="19">
        <f t="shared" si="3"/>
        <v>185.52699999999999</v>
      </c>
      <c r="L28" s="19">
        <f t="shared" si="3"/>
        <v>1334.3980000000001</v>
      </c>
      <c r="M28" s="20">
        <f t="shared" si="3"/>
        <v>164970.02300000002</v>
      </c>
    </row>
    <row r="31" spans="1:13" ht="15" x14ac:dyDescent="0.2">
      <c r="A31" s="29" t="s">
        <v>48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</v>
      </c>
      <c r="E34" s="22">
        <v>0</v>
      </c>
      <c r="F34" s="21">
        <v>0</v>
      </c>
      <c r="G34" s="21">
        <v>0</v>
      </c>
      <c r="H34" s="21">
        <v>0.91100000000000003</v>
      </c>
      <c r="I34" s="22">
        <v>466.959</v>
      </c>
      <c r="J34" s="21">
        <v>0</v>
      </c>
      <c r="K34" s="21">
        <v>0</v>
      </c>
      <c r="L34" s="21">
        <v>6.4660000000000002</v>
      </c>
      <c r="M34" s="22">
        <v>1008.2380000000001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80.08</v>
      </c>
      <c r="H35" s="16">
        <v>0.61399999999999999</v>
      </c>
      <c r="I35" s="23">
        <v>327.178</v>
      </c>
      <c r="J35" s="16">
        <v>0</v>
      </c>
      <c r="K35" s="16">
        <v>0</v>
      </c>
      <c r="L35" s="16">
        <v>4.335</v>
      </c>
      <c r="M35" s="23">
        <v>943.47500000000002</v>
      </c>
    </row>
    <row r="36" spans="1:13" x14ac:dyDescent="0.2">
      <c r="A36" s="13" t="s">
        <v>4</v>
      </c>
      <c r="B36" s="16">
        <v>0</v>
      </c>
      <c r="C36" s="16">
        <v>0</v>
      </c>
      <c r="D36" s="16">
        <v>0</v>
      </c>
      <c r="E36" s="23">
        <v>0</v>
      </c>
      <c r="F36" s="16">
        <v>0</v>
      </c>
      <c r="G36" s="16">
        <v>0</v>
      </c>
      <c r="H36" s="16">
        <v>3.6</v>
      </c>
      <c r="I36" s="23">
        <v>1445.54</v>
      </c>
      <c r="J36" s="16">
        <v>0</v>
      </c>
      <c r="K36" s="16">
        <v>80.866</v>
      </c>
      <c r="L36" s="16">
        <v>31.282</v>
      </c>
      <c r="M36" s="23">
        <v>4331.2179999999998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7.0999999999999994E-2</v>
      </c>
      <c r="E38" s="23">
        <v>0</v>
      </c>
      <c r="F38" s="16">
        <v>0</v>
      </c>
      <c r="G38" s="16">
        <v>62.616</v>
      </c>
      <c r="H38" s="16">
        <v>0.99</v>
      </c>
      <c r="I38" s="23">
        <v>195.77099999999999</v>
      </c>
      <c r="J38" s="16">
        <v>0</v>
      </c>
      <c r="K38" s="16">
        <v>0</v>
      </c>
      <c r="L38" s="16">
        <v>2.573</v>
      </c>
      <c r="M38" s="23">
        <v>183.017</v>
      </c>
    </row>
    <row r="39" spans="1:13" x14ac:dyDescent="0.2">
      <c r="A39" s="13" t="s">
        <v>7</v>
      </c>
      <c r="B39" s="16">
        <v>0</v>
      </c>
      <c r="C39" s="16">
        <v>4.0229999999999997</v>
      </c>
      <c r="D39" s="16">
        <v>0.88800000000000001</v>
      </c>
      <c r="E39" s="23">
        <v>232.80099999999999</v>
      </c>
      <c r="F39" s="16">
        <v>0</v>
      </c>
      <c r="G39" s="16">
        <v>402.63499999999999</v>
      </c>
      <c r="H39" s="16">
        <v>46.067</v>
      </c>
      <c r="I39" s="23">
        <v>286.11</v>
      </c>
      <c r="J39" s="16">
        <v>146.35</v>
      </c>
      <c r="K39" s="16">
        <v>0</v>
      </c>
      <c r="L39" s="16">
        <v>38.229999999999997</v>
      </c>
      <c r="M39" s="23">
        <v>5693.1660000000002</v>
      </c>
    </row>
    <row r="40" spans="1:13" x14ac:dyDescent="0.2">
      <c r="A40" s="13" t="s">
        <v>8</v>
      </c>
      <c r="B40" s="16">
        <v>0</v>
      </c>
      <c r="C40" s="16">
        <v>0</v>
      </c>
      <c r="D40" s="16">
        <v>0.11</v>
      </c>
      <c r="E40" s="23">
        <v>5.7640000000000002</v>
      </c>
      <c r="F40" s="16">
        <v>0</v>
      </c>
      <c r="G40" s="16">
        <v>164.03700000000001</v>
      </c>
      <c r="H40" s="16">
        <v>0.55600000000000005</v>
      </c>
      <c r="I40" s="23">
        <v>1763.462</v>
      </c>
      <c r="J40" s="16">
        <v>292.04500000000002</v>
      </c>
      <c r="K40" s="16">
        <v>16.632000000000001</v>
      </c>
      <c r="L40" s="16">
        <v>29.265999999999998</v>
      </c>
      <c r="M40" s="23">
        <v>4059.3890000000001</v>
      </c>
    </row>
    <row r="41" spans="1:13" x14ac:dyDescent="0.2">
      <c r="A41" s="13" t="s">
        <v>9</v>
      </c>
      <c r="B41" s="16">
        <v>0</v>
      </c>
      <c r="C41" s="16">
        <v>16.234000000000002</v>
      </c>
      <c r="D41" s="16">
        <v>1.3140000000000001</v>
      </c>
      <c r="E41" s="23">
        <v>192.88499999999999</v>
      </c>
      <c r="F41" s="16">
        <v>0</v>
      </c>
      <c r="G41" s="16">
        <v>583.851</v>
      </c>
      <c r="H41" s="16">
        <v>56.962000000000003</v>
      </c>
      <c r="I41" s="23">
        <v>1734.846</v>
      </c>
      <c r="J41" s="16">
        <v>241.99</v>
      </c>
      <c r="K41" s="16">
        <v>0</v>
      </c>
      <c r="L41" s="16">
        <v>38.889000000000003</v>
      </c>
      <c r="M41" s="23">
        <v>9200.32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1.2350000000000001</v>
      </c>
      <c r="E42" s="25">
        <v>8.34</v>
      </c>
      <c r="F42" s="24">
        <v>0</v>
      </c>
      <c r="G42" s="24">
        <v>0</v>
      </c>
      <c r="H42" s="24">
        <v>0.05</v>
      </c>
      <c r="I42" s="25">
        <v>8.9</v>
      </c>
      <c r="J42" s="24">
        <v>0</v>
      </c>
      <c r="K42" s="24">
        <v>0</v>
      </c>
      <c r="L42" s="24">
        <v>0.84</v>
      </c>
      <c r="M42" s="25">
        <v>72.02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20.257000000000001</v>
      </c>
      <c r="D43" s="19">
        <f t="shared" ref="D43:M43" si="4">SUM(D34:D42)</f>
        <v>3.6180000000000003</v>
      </c>
      <c r="E43" s="20">
        <f t="shared" si="4"/>
        <v>439.78999999999996</v>
      </c>
      <c r="F43" s="19">
        <f t="shared" si="4"/>
        <v>0</v>
      </c>
      <c r="G43" s="19">
        <f t="shared" si="4"/>
        <v>1293.2190000000001</v>
      </c>
      <c r="H43" s="19">
        <f t="shared" si="4"/>
        <v>109.75</v>
      </c>
      <c r="I43" s="20">
        <f t="shared" si="4"/>
        <v>6228.7659999999996</v>
      </c>
      <c r="J43" s="19">
        <f t="shared" si="4"/>
        <v>680.38499999999999</v>
      </c>
      <c r="K43" s="19">
        <f t="shared" si="4"/>
        <v>97.498000000000005</v>
      </c>
      <c r="L43" s="19">
        <f t="shared" si="4"/>
        <v>151.881</v>
      </c>
      <c r="M43" s="20">
        <f t="shared" si="4"/>
        <v>25490.843000000001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140625" style="10" bestFit="1" customWidth="1"/>
    <col min="8" max="8" width="6.28515625" style="10" bestFit="1" customWidth="1"/>
    <col min="9" max="9" width="20.85546875" style="10" bestFit="1" customWidth="1"/>
    <col min="10" max="10" width="7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65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8237.6869999999999</v>
      </c>
      <c r="D11" s="21">
        <f t="shared" si="0"/>
        <v>367.88900000000001</v>
      </c>
      <c r="E11" s="22">
        <f t="shared" si="0"/>
        <v>38903.149000000005</v>
      </c>
      <c r="F11" s="15">
        <f t="shared" si="0"/>
        <v>0</v>
      </c>
      <c r="G11" s="15">
        <f t="shared" si="0"/>
        <v>162.46199999999999</v>
      </c>
      <c r="H11" s="21">
        <f t="shared" si="0"/>
        <v>1113.4240000000002</v>
      </c>
      <c r="I11" s="22">
        <f t="shared" si="0"/>
        <v>141145.07200000001</v>
      </c>
      <c r="J11" s="15">
        <f t="shared" si="0"/>
        <v>764.74400000000003</v>
      </c>
      <c r="K11" s="15">
        <f t="shared" si="0"/>
        <v>0</v>
      </c>
      <c r="L11" s="21">
        <f t="shared" si="0"/>
        <v>7.6440000000000001</v>
      </c>
      <c r="M11" s="22">
        <f t="shared" si="0"/>
        <v>1103.8209999999999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684.8900000000001</v>
      </c>
      <c r="D12" s="16">
        <f t="shared" si="1"/>
        <v>61.355000000000004</v>
      </c>
      <c r="E12" s="23">
        <f t="shared" si="1"/>
        <v>4538.4120000000003</v>
      </c>
      <c r="F12" s="16">
        <f t="shared" si="1"/>
        <v>0</v>
      </c>
      <c r="G12" s="16">
        <f t="shared" si="1"/>
        <v>574.03499999999997</v>
      </c>
      <c r="H12" s="16">
        <f t="shared" si="1"/>
        <v>389.57</v>
      </c>
      <c r="I12" s="23">
        <f t="shared" si="1"/>
        <v>17897.851999999999</v>
      </c>
      <c r="J12" s="16">
        <f t="shared" si="1"/>
        <v>802.34799999999996</v>
      </c>
      <c r="K12" s="16">
        <f t="shared" si="1"/>
        <v>0</v>
      </c>
      <c r="L12" s="16">
        <f t="shared" si="1"/>
        <v>9.4539999999999988</v>
      </c>
      <c r="M12" s="23">
        <f t="shared" si="1"/>
        <v>792.89400000000001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8922.5769999999993</v>
      </c>
      <c r="D13" s="19">
        <f t="shared" si="2"/>
        <v>429.24400000000003</v>
      </c>
      <c r="E13" s="20">
        <f t="shared" si="2"/>
        <v>43441.561000000002</v>
      </c>
      <c r="F13" s="19">
        <f t="shared" si="2"/>
        <v>0</v>
      </c>
      <c r="G13" s="19">
        <f t="shared" si="2"/>
        <v>736.49699999999996</v>
      </c>
      <c r="H13" s="19">
        <f t="shared" si="2"/>
        <v>1502.9940000000001</v>
      </c>
      <c r="I13" s="20">
        <f t="shared" si="2"/>
        <v>159042.924</v>
      </c>
      <c r="J13" s="19">
        <f t="shared" si="2"/>
        <v>1567.0920000000001</v>
      </c>
      <c r="K13" s="19">
        <f t="shared" si="2"/>
        <v>0</v>
      </c>
      <c r="L13" s="19">
        <f t="shared" si="2"/>
        <v>17.097999999999999</v>
      </c>
      <c r="M13" s="20">
        <f t="shared" si="2"/>
        <v>1896.7149999999999</v>
      </c>
    </row>
    <row r="16" spans="1:13" ht="15" x14ac:dyDescent="0.2">
      <c r="A16" s="29" t="s">
        <v>28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533.65700000000004</v>
      </c>
      <c r="D19" s="21">
        <v>27.210999999999999</v>
      </c>
      <c r="E19" s="22">
        <v>1388.586</v>
      </c>
      <c r="F19" s="21">
        <v>0</v>
      </c>
      <c r="G19" s="21">
        <v>0</v>
      </c>
      <c r="H19" s="21">
        <v>35.201000000000001</v>
      </c>
      <c r="I19" s="22">
        <v>5144.5209999999997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3</v>
      </c>
      <c r="B20" s="16">
        <v>0</v>
      </c>
      <c r="C20" s="16">
        <v>1227.895</v>
      </c>
      <c r="D20" s="16">
        <v>24.675000000000001</v>
      </c>
      <c r="E20" s="23">
        <v>5047.5069999999996</v>
      </c>
      <c r="F20" s="16">
        <v>0</v>
      </c>
      <c r="G20" s="16">
        <v>0</v>
      </c>
      <c r="H20" s="16">
        <v>80.435000000000002</v>
      </c>
      <c r="I20" s="23">
        <v>14970.084999999999</v>
      </c>
      <c r="J20" s="16">
        <v>0</v>
      </c>
      <c r="K20" s="16">
        <v>0</v>
      </c>
      <c r="L20" s="16">
        <v>3.9790000000000001</v>
      </c>
      <c r="M20" s="23">
        <v>79.358000000000004</v>
      </c>
    </row>
    <row r="21" spans="1:13" x14ac:dyDescent="0.2">
      <c r="A21" s="13" t="s">
        <v>4</v>
      </c>
      <c r="B21" s="16">
        <v>0</v>
      </c>
      <c r="C21" s="16">
        <v>1546.2170000000001</v>
      </c>
      <c r="D21" s="16">
        <v>49.389000000000003</v>
      </c>
      <c r="E21" s="23">
        <v>5462.7280000000001</v>
      </c>
      <c r="F21" s="16">
        <v>0</v>
      </c>
      <c r="G21" s="16">
        <v>23.548999999999999</v>
      </c>
      <c r="H21" s="16">
        <v>112.04600000000001</v>
      </c>
      <c r="I21" s="23">
        <v>23825.364000000001</v>
      </c>
      <c r="J21" s="16">
        <v>99.21</v>
      </c>
      <c r="K21" s="16">
        <v>0</v>
      </c>
      <c r="L21" s="16">
        <v>2.1269999999999998</v>
      </c>
      <c r="M21" s="23">
        <v>322.589</v>
      </c>
    </row>
    <row r="22" spans="1:13" x14ac:dyDescent="0.2">
      <c r="A22" s="13" t="s">
        <v>5</v>
      </c>
      <c r="B22" s="16">
        <v>0</v>
      </c>
      <c r="C22" s="17">
        <v>702.16399999999999</v>
      </c>
      <c r="D22" s="16">
        <v>13.863</v>
      </c>
      <c r="E22" s="23">
        <v>4790.8670000000002</v>
      </c>
      <c r="F22" s="16">
        <v>0</v>
      </c>
      <c r="G22" s="16">
        <v>0</v>
      </c>
      <c r="H22" s="16">
        <v>125.839</v>
      </c>
      <c r="I22" s="23">
        <v>10450.137000000001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6</v>
      </c>
      <c r="B23" s="16">
        <v>0</v>
      </c>
      <c r="C23" s="16">
        <v>1111.489</v>
      </c>
      <c r="D23" s="16">
        <v>45.024999999999999</v>
      </c>
      <c r="E23" s="23">
        <v>4131.6329999999998</v>
      </c>
      <c r="F23" s="16">
        <v>0</v>
      </c>
      <c r="G23" s="16">
        <v>0</v>
      </c>
      <c r="H23" s="16">
        <v>59.237000000000002</v>
      </c>
      <c r="I23" s="23">
        <v>18678.024000000001</v>
      </c>
      <c r="J23" s="16">
        <v>536.78399999999999</v>
      </c>
      <c r="K23" s="16">
        <v>0</v>
      </c>
      <c r="L23" s="16">
        <v>0.68</v>
      </c>
      <c r="M23" s="23">
        <v>536.10400000000004</v>
      </c>
    </row>
    <row r="24" spans="1:13" x14ac:dyDescent="0.2">
      <c r="A24" s="13" t="s">
        <v>7</v>
      </c>
      <c r="B24" s="16">
        <v>0</v>
      </c>
      <c r="C24" s="16">
        <v>691.41</v>
      </c>
      <c r="D24" s="16">
        <v>52.097000000000001</v>
      </c>
      <c r="E24" s="23">
        <v>3548.16</v>
      </c>
      <c r="F24" s="16">
        <v>0</v>
      </c>
      <c r="G24" s="16">
        <v>0</v>
      </c>
      <c r="H24" s="16">
        <v>77.066000000000003</v>
      </c>
      <c r="I24" s="23">
        <v>18441.327000000001</v>
      </c>
      <c r="J24" s="16">
        <v>128.75</v>
      </c>
      <c r="K24" s="16">
        <v>0</v>
      </c>
      <c r="L24" s="16">
        <v>0.65800000000000003</v>
      </c>
      <c r="M24" s="23">
        <v>128.09200000000001</v>
      </c>
    </row>
    <row r="25" spans="1:13" x14ac:dyDescent="0.2">
      <c r="A25" s="13" t="s">
        <v>8</v>
      </c>
      <c r="B25" s="16">
        <v>0</v>
      </c>
      <c r="C25" s="16">
        <v>411.94900000000001</v>
      </c>
      <c r="D25" s="16">
        <v>25.861000000000001</v>
      </c>
      <c r="E25" s="23">
        <v>4310.3580000000002</v>
      </c>
      <c r="F25" s="16">
        <v>0</v>
      </c>
      <c r="G25" s="16">
        <v>14.641</v>
      </c>
      <c r="H25" s="16">
        <v>109.614</v>
      </c>
      <c r="I25" s="23">
        <v>12745.44</v>
      </c>
      <c r="J25" s="16">
        <v>0</v>
      </c>
      <c r="K25" s="16">
        <v>0</v>
      </c>
      <c r="L25" s="16">
        <v>0</v>
      </c>
      <c r="M25" s="23">
        <v>0</v>
      </c>
    </row>
    <row r="26" spans="1:13" x14ac:dyDescent="0.2">
      <c r="A26" s="13" t="s">
        <v>9</v>
      </c>
      <c r="B26" s="16">
        <v>0</v>
      </c>
      <c r="C26" s="16">
        <v>1121.0899999999999</v>
      </c>
      <c r="D26" s="16">
        <v>52.564999999999998</v>
      </c>
      <c r="E26" s="23">
        <v>4515.0529999999999</v>
      </c>
      <c r="F26" s="16">
        <v>0</v>
      </c>
      <c r="G26" s="16">
        <v>124.27200000000001</v>
      </c>
      <c r="H26" s="16">
        <v>384.21600000000001</v>
      </c>
      <c r="I26" s="23">
        <v>23914.212</v>
      </c>
      <c r="J26" s="16">
        <v>0</v>
      </c>
      <c r="K26" s="16">
        <v>0</v>
      </c>
      <c r="L26" s="16">
        <v>0</v>
      </c>
      <c r="M26" s="23">
        <v>0</v>
      </c>
    </row>
    <row r="27" spans="1:13" x14ac:dyDescent="0.2">
      <c r="A27" s="14" t="s">
        <v>10</v>
      </c>
      <c r="B27" s="18">
        <v>0</v>
      </c>
      <c r="C27" s="18">
        <v>891.81600000000003</v>
      </c>
      <c r="D27" s="24">
        <v>77.203000000000003</v>
      </c>
      <c r="E27" s="25">
        <v>5708.2569999999996</v>
      </c>
      <c r="F27" s="24">
        <v>0</v>
      </c>
      <c r="G27" s="24">
        <v>0</v>
      </c>
      <c r="H27" s="24">
        <v>129.77000000000001</v>
      </c>
      <c r="I27" s="25">
        <v>12975.962</v>
      </c>
      <c r="J27" s="24">
        <v>0</v>
      </c>
      <c r="K27" s="24">
        <v>0</v>
      </c>
      <c r="L27" s="24">
        <v>0.2</v>
      </c>
      <c r="M27" s="25">
        <v>37.677999999999997</v>
      </c>
    </row>
    <row r="28" spans="1:13" x14ac:dyDescent="0.2">
      <c r="A28" s="11" t="s">
        <v>11</v>
      </c>
      <c r="B28" s="19">
        <f>SUM(B19:B27)</f>
        <v>0</v>
      </c>
      <c r="C28" s="19">
        <f>SUM(C19:C27)</f>
        <v>8237.6869999999999</v>
      </c>
      <c r="D28" s="19">
        <f>SUM(D19:D27)</f>
        <v>367.88900000000001</v>
      </c>
      <c r="E28" s="20">
        <f>SUM(E19:E27)</f>
        <v>38903.149000000005</v>
      </c>
      <c r="F28" s="19">
        <f t="shared" ref="F28:M28" si="3">SUM(F19:F27)</f>
        <v>0</v>
      </c>
      <c r="G28" s="19">
        <f t="shared" si="3"/>
        <v>162.46199999999999</v>
      </c>
      <c r="H28" s="19">
        <f t="shared" si="3"/>
        <v>1113.4240000000002</v>
      </c>
      <c r="I28" s="20">
        <f t="shared" si="3"/>
        <v>141145.07200000001</v>
      </c>
      <c r="J28" s="19">
        <f t="shared" si="3"/>
        <v>764.74400000000003</v>
      </c>
      <c r="K28" s="19">
        <f t="shared" si="3"/>
        <v>0</v>
      </c>
      <c r="L28" s="19">
        <f t="shared" si="3"/>
        <v>7.6440000000000001</v>
      </c>
      <c r="M28" s="20">
        <f t="shared" si="3"/>
        <v>1103.8209999999999</v>
      </c>
    </row>
    <row r="31" spans="1:13" ht="15" x14ac:dyDescent="0.2">
      <c r="A31" s="29" t="s">
        <v>49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1.0999999999999999E-2</v>
      </c>
      <c r="E34" s="22">
        <v>30.216000000000001</v>
      </c>
      <c r="F34" s="21">
        <v>0</v>
      </c>
      <c r="G34" s="21">
        <v>0</v>
      </c>
      <c r="H34" s="21">
        <v>1.607</v>
      </c>
      <c r="I34" s="22">
        <v>651.96199999999999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2.09</v>
      </c>
      <c r="I35" s="23">
        <v>541.03300000000002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4</v>
      </c>
      <c r="B36" s="16">
        <v>0</v>
      </c>
      <c r="C36" s="16">
        <v>71.808999999999997</v>
      </c>
      <c r="D36" s="16">
        <v>26.542999999999999</v>
      </c>
      <c r="E36" s="23">
        <v>2625.4549999999999</v>
      </c>
      <c r="F36" s="16">
        <v>0</v>
      </c>
      <c r="G36" s="16">
        <v>0</v>
      </c>
      <c r="H36" s="16">
        <v>1.619</v>
      </c>
      <c r="I36" s="23">
        <v>787.35799999999995</v>
      </c>
      <c r="J36" s="16">
        <v>0</v>
      </c>
      <c r="K36" s="16">
        <v>0</v>
      </c>
      <c r="L36" s="16">
        <v>0</v>
      </c>
      <c r="M36" s="23">
        <v>0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104.58</v>
      </c>
      <c r="D38" s="16">
        <v>3.7160000000000002</v>
      </c>
      <c r="E38" s="23">
        <v>161.291</v>
      </c>
      <c r="F38" s="16">
        <v>0</v>
      </c>
      <c r="G38" s="16">
        <v>0</v>
      </c>
      <c r="H38" s="16">
        <v>1.042</v>
      </c>
      <c r="I38" s="23">
        <v>327.541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71.269000000000005</v>
      </c>
      <c r="D39" s="16">
        <v>5.7009999999999996</v>
      </c>
      <c r="E39" s="23">
        <v>620.00800000000004</v>
      </c>
      <c r="F39" s="16">
        <v>0</v>
      </c>
      <c r="G39" s="16">
        <v>284.28699999999998</v>
      </c>
      <c r="H39" s="16">
        <v>278.77</v>
      </c>
      <c r="I39" s="23">
        <v>4705.4939999999997</v>
      </c>
      <c r="J39" s="16">
        <v>238.76</v>
      </c>
      <c r="K39" s="16">
        <v>0</v>
      </c>
      <c r="L39" s="16">
        <v>0.29599999999999999</v>
      </c>
      <c r="M39" s="23">
        <v>238.464</v>
      </c>
    </row>
    <row r="40" spans="1:13" x14ac:dyDescent="0.2">
      <c r="A40" s="13" t="s">
        <v>8</v>
      </c>
      <c r="B40" s="16">
        <v>0</v>
      </c>
      <c r="C40" s="16">
        <v>144.77600000000001</v>
      </c>
      <c r="D40" s="16">
        <v>5.2910000000000004</v>
      </c>
      <c r="E40" s="23">
        <v>590.73699999999997</v>
      </c>
      <c r="F40" s="16">
        <v>0</v>
      </c>
      <c r="G40" s="16">
        <v>86.391999999999996</v>
      </c>
      <c r="H40" s="16">
        <v>27.492000000000001</v>
      </c>
      <c r="I40" s="23">
        <v>3890.7919999999999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292.45600000000002</v>
      </c>
      <c r="D41" s="16">
        <v>18.545000000000002</v>
      </c>
      <c r="E41" s="23">
        <v>487.88499999999999</v>
      </c>
      <c r="F41" s="16">
        <v>0</v>
      </c>
      <c r="G41" s="16">
        <v>203.35599999999999</v>
      </c>
      <c r="H41" s="16">
        <v>76.817999999999998</v>
      </c>
      <c r="I41" s="23">
        <v>6981.8819999999996</v>
      </c>
      <c r="J41" s="16">
        <v>563.58799999999997</v>
      </c>
      <c r="K41" s="16">
        <v>0</v>
      </c>
      <c r="L41" s="16">
        <v>9.1579999999999995</v>
      </c>
      <c r="M41" s="23">
        <v>554.42999999999995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1.548</v>
      </c>
      <c r="E42" s="25">
        <v>22.82</v>
      </c>
      <c r="F42" s="24">
        <v>0</v>
      </c>
      <c r="G42" s="24">
        <v>0</v>
      </c>
      <c r="H42" s="24">
        <v>0.13200000000000001</v>
      </c>
      <c r="I42" s="25">
        <v>11.79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684.8900000000001</v>
      </c>
      <c r="D43" s="19">
        <f t="shared" ref="D43:M43" si="4">SUM(D34:D42)</f>
        <v>61.355000000000004</v>
      </c>
      <c r="E43" s="20">
        <f t="shared" si="4"/>
        <v>4538.4120000000003</v>
      </c>
      <c r="F43" s="19">
        <f t="shared" si="4"/>
        <v>0</v>
      </c>
      <c r="G43" s="19">
        <f t="shared" si="4"/>
        <v>574.03499999999997</v>
      </c>
      <c r="H43" s="19">
        <f t="shared" si="4"/>
        <v>389.57</v>
      </c>
      <c r="I43" s="20">
        <f t="shared" si="4"/>
        <v>17897.851999999999</v>
      </c>
      <c r="J43" s="19">
        <f t="shared" si="4"/>
        <v>802.34799999999996</v>
      </c>
      <c r="K43" s="19">
        <f t="shared" si="4"/>
        <v>0</v>
      </c>
      <c r="L43" s="19">
        <f t="shared" si="4"/>
        <v>9.4539999999999988</v>
      </c>
      <c r="M43" s="20">
        <f t="shared" si="4"/>
        <v>792.89400000000001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28515625" style="10" bestFit="1" customWidth="1"/>
    <col min="9" max="9" width="20.85546875" style="10" bestFit="1" customWidth="1"/>
    <col min="10" max="10" width="7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64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9620.866</v>
      </c>
      <c r="D11" s="21">
        <f t="shared" si="0"/>
        <v>399.07000000000005</v>
      </c>
      <c r="E11" s="22">
        <f t="shared" si="0"/>
        <v>29062.892</v>
      </c>
      <c r="F11" s="15">
        <f t="shared" si="0"/>
        <v>0</v>
      </c>
      <c r="G11" s="15">
        <f t="shared" si="0"/>
        <v>1348.373</v>
      </c>
      <c r="H11" s="21">
        <f t="shared" si="0"/>
        <v>1334.057</v>
      </c>
      <c r="I11" s="22">
        <f t="shared" si="0"/>
        <v>136926.64000000001</v>
      </c>
      <c r="J11" s="15">
        <f t="shared" si="0"/>
        <v>2332.5960000000005</v>
      </c>
      <c r="K11" s="15">
        <f t="shared" si="0"/>
        <v>30.670999999999999</v>
      </c>
      <c r="L11" s="21">
        <f t="shared" si="0"/>
        <v>83.817000000000007</v>
      </c>
      <c r="M11" s="22">
        <f t="shared" si="0"/>
        <v>3688.8760000000002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648.06899999999996</v>
      </c>
      <c r="D12" s="16">
        <f t="shared" si="1"/>
        <v>10.500000000000002</v>
      </c>
      <c r="E12" s="23">
        <f t="shared" si="1"/>
        <v>2203.7009999999996</v>
      </c>
      <c r="F12" s="16">
        <f t="shared" si="1"/>
        <v>0</v>
      </c>
      <c r="G12" s="16">
        <f t="shared" si="1"/>
        <v>381.529</v>
      </c>
      <c r="H12" s="16">
        <f t="shared" si="1"/>
        <v>230.58799999999997</v>
      </c>
      <c r="I12" s="23">
        <f t="shared" si="1"/>
        <v>18235.129000000001</v>
      </c>
      <c r="J12" s="16">
        <f t="shared" si="1"/>
        <v>363.4</v>
      </c>
      <c r="K12" s="16">
        <f t="shared" si="1"/>
        <v>168.643</v>
      </c>
      <c r="L12" s="16">
        <f t="shared" si="1"/>
        <v>45.792999999999999</v>
      </c>
      <c r="M12" s="23">
        <f t="shared" si="1"/>
        <v>1848.7330000000002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10268.934999999999</v>
      </c>
      <c r="D13" s="19">
        <f t="shared" si="2"/>
        <v>409.57000000000005</v>
      </c>
      <c r="E13" s="20">
        <f t="shared" si="2"/>
        <v>31266.593000000001</v>
      </c>
      <c r="F13" s="19">
        <f t="shared" si="2"/>
        <v>0</v>
      </c>
      <c r="G13" s="19">
        <f t="shared" si="2"/>
        <v>1729.902</v>
      </c>
      <c r="H13" s="19">
        <f t="shared" si="2"/>
        <v>1564.645</v>
      </c>
      <c r="I13" s="20">
        <f t="shared" si="2"/>
        <v>155161.76900000003</v>
      </c>
      <c r="J13" s="19">
        <f t="shared" si="2"/>
        <v>2695.9960000000005</v>
      </c>
      <c r="K13" s="19">
        <f t="shared" si="2"/>
        <v>199.31399999999999</v>
      </c>
      <c r="L13" s="19">
        <f t="shared" si="2"/>
        <v>129.61000000000001</v>
      </c>
      <c r="M13" s="20">
        <f t="shared" si="2"/>
        <v>5537.6090000000004</v>
      </c>
    </row>
    <row r="16" spans="1:13" ht="15" x14ac:dyDescent="0.2">
      <c r="A16" s="29" t="s">
        <v>29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583.11</v>
      </c>
      <c r="D19" s="21">
        <v>2.04</v>
      </c>
      <c r="E19" s="22">
        <v>779.64800000000002</v>
      </c>
      <c r="F19" s="21">
        <v>0</v>
      </c>
      <c r="G19" s="21">
        <v>233.94399999999999</v>
      </c>
      <c r="H19" s="21">
        <v>52.598999999999997</v>
      </c>
      <c r="I19" s="22">
        <v>4922.6319999999996</v>
      </c>
      <c r="J19" s="21">
        <v>197.30099999999999</v>
      </c>
      <c r="K19" s="21">
        <v>0</v>
      </c>
      <c r="L19" s="21">
        <v>0.22600000000000001</v>
      </c>
      <c r="M19" s="22">
        <v>197.07499999999999</v>
      </c>
    </row>
    <row r="20" spans="1:13" x14ac:dyDescent="0.2">
      <c r="A20" s="13" t="s">
        <v>3</v>
      </c>
      <c r="B20" s="16">
        <v>0</v>
      </c>
      <c r="C20" s="16">
        <v>1285.0989999999999</v>
      </c>
      <c r="D20" s="16">
        <v>24.146000000000001</v>
      </c>
      <c r="E20" s="23">
        <v>3318.9</v>
      </c>
      <c r="F20" s="16">
        <v>0</v>
      </c>
      <c r="G20" s="16">
        <v>0</v>
      </c>
      <c r="H20" s="16">
        <v>170.20699999999999</v>
      </c>
      <c r="I20" s="23">
        <v>14298.641</v>
      </c>
      <c r="J20" s="16">
        <v>0</v>
      </c>
      <c r="K20" s="16">
        <v>0</v>
      </c>
      <c r="L20" s="16">
        <v>4.1900000000000004</v>
      </c>
      <c r="M20" s="23">
        <v>176.50299999999999</v>
      </c>
    </row>
    <row r="21" spans="1:13" x14ac:dyDescent="0.2">
      <c r="A21" s="13" t="s">
        <v>4</v>
      </c>
      <c r="B21" s="16">
        <v>0</v>
      </c>
      <c r="C21" s="16">
        <v>1597.8</v>
      </c>
      <c r="D21" s="16">
        <v>26.56</v>
      </c>
      <c r="E21" s="23">
        <v>3781.723</v>
      </c>
      <c r="F21" s="16">
        <v>0</v>
      </c>
      <c r="G21" s="16">
        <v>45.161999999999999</v>
      </c>
      <c r="H21" s="16">
        <v>110.86</v>
      </c>
      <c r="I21" s="23">
        <v>23998.053</v>
      </c>
      <c r="J21" s="16">
        <v>761.351</v>
      </c>
      <c r="K21" s="16">
        <v>0</v>
      </c>
      <c r="L21" s="16">
        <v>53.875999999999998</v>
      </c>
      <c r="M21" s="23">
        <v>1124.489</v>
      </c>
    </row>
    <row r="22" spans="1:13" x14ac:dyDescent="0.2">
      <c r="A22" s="13" t="s">
        <v>5</v>
      </c>
      <c r="B22" s="16">
        <v>0</v>
      </c>
      <c r="C22" s="17">
        <v>985.67499999999995</v>
      </c>
      <c r="D22" s="16">
        <v>0.74</v>
      </c>
      <c r="E22" s="23">
        <v>3866.337</v>
      </c>
      <c r="F22" s="16">
        <v>0</v>
      </c>
      <c r="G22" s="16">
        <v>0</v>
      </c>
      <c r="H22" s="16">
        <v>36.770000000000003</v>
      </c>
      <c r="I22" s="23">
        <v>10356.081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6</v>
      </c>
      <c r="B23" s="16">
        <v>0</v>
      </c>
      <c r="C23" s="16">
        <v>1086.45</v>
      </c>
      <c r="D23" s="16">
        <v>65.510000000000005</v>
      </c>
      <c r="E23" s="23">
        <v>3264.2139999999999</v>
      </c>
      <c r="F23" s="16">
        <v>0</v>
      </c>
      <c r="G23" s="16">
        <v>16.170999999999999</v>
      </c>
      <c r="H23" s="16">
        <v>67.552000000000007</v>
      </c>
      <c r="I23" s="23">
        <v>18458.507000000001</v>
      </c>
      <c r="J23" s="16">
        <v>629.05200000000002</v>
      </c>
      <c r="K23" s="16">
        <v>0</v>
      </c>
      <c r="L23" s="16">
        <v>17.137</v>
      </c>
      <c r="M23" s="23">
        <v>1148.019</v>
      </c>
    </row>
    <row r="24" spans="1:13" x14ac:dyDescent="0.2">
      <c r="A24" s="13" t="s">
        <v>7</v>
      </c>
      <c r="B24" s="16">
        <v>0</v>
      </c>
      <c r="C24" s="16">
        <v>714.61599999999999</v>
      </c>
      <c r="D24" s="16">
        <v>44.326999999999998</v>
      </c>
      <c r="E24" s="23">
        <v>2385.3530000000001</v>
      </c>
      <c r="F24" s="16">
        <v>0</v>
      </c>
      <c r="G24" s="16">
        <v>38.049999999999997</v>
      </c>
      <c r="H24" s="16">
        <v>325.15899999999999</v>
      </c>
      <c r="I24" s="23">
        <v>18405.956999999999</v>
      </c>
      <c r="J24" s="16">
        <v>744.89200000000005</v>
      </c>
      <c r="K24" s="16">
        <v>30.670999999999999</v>
      </c>
      <c r="L24" s="16">
        <v>8.3879999999999999</v>
      </c>
      <c r="M24" s="23">
        <v>1042.79</v>
      </c>
    </row>
    <row r="25" spans="1:13" x14ac:dyDescent="0.2">
      <c r="A25" s="13" t="s">
        <v>8</v>
      </c>
      <c r="B25" s="16">
        <v>0</v>
      </c>
      <c r="C25" s="16">
        <v>1055.204</v>
      </c>
      <c r="D25" s="16">
        <v>25.942</v>
      </c>
      <c r="E25" s="23">
        <v>3385.4490000000001</v>
      </c>
      <c r="F25" s="16">
        <v>0</v>
      </c>
      <c r="G25" s="16">
        <v>0</v>
      </c>
      <c r="H25" s="16">
        <v>126.566</v>
      </c>
      <c r="I25" s="23">
        <v>12078.394</v>
      </c>
      <c r="J25" s="16">
        <v>0</v>
      </c>
      <c r="K25" s="16">
        <v>0</v>
      </c>
      <c r="L25" s="16">
        <v>0</v>
      </c>
      <c r="M25" s="23">
        <v>0</v>
      </c>
    </row>
    <row r="26" spans="1:13" x14ac:dyDescent="0.2">
      <c r="A26" s="13" t="s">
        <v>9</v>
      </c>
      <c r="B26" s="16">
        <v>0</v>
      </c>
      <c r="C26" s="16">
        <v>1199.3240000000001</v>
      </c>
      <c r="D26" s="16">
        <v>107.575</v>
      </c>
      <c r="E26" s="23">
        <v>3739.91</v>
      </c>
      <c r="F26" s="16">
        <v>0</v>
      </c>
      <c r="G26" s="16">
        <v>952.35400000000004</v>
      </c>
      <c r="H26" s="16">
        <v>310.21800000000002</v>
      </c>
      <c r="I26" s="23">
        <v>22099.202000000001</v>
      </c>
      <c r="J26" s="16">
        <v>0</v>
      </c>
      <c r="K26" s="16">
        <v>0</v>
      </c>
      <c r="L26" s="16">
        <v>0</v>
      </c>
      <c r="M26" s="23">
        <v>0</v>
      </c>
    </row>
    <row r="27" spans="1:13" x14ac:dyDescent="0.2">
      <c r="A27" s="14" t="s">
        <v>10</v>
      </c>
      <c r="B27" s="18">
        <v>0</v>
      </c>
      <c r="C27" s="18">
        <v>1113.588</v>
      </c>
      <c r="D27" s="24">
        <v>102.23</v>
      </c>
      <c r="E27" s="25">
        <v>4541.3580000000002</v>
      </c>
      <c r="F27" s="24">
        <v>0</v>
      </c>
      <c r="G27" s="24">
        <v>62.692</v>
      </c>
      <c r="H27" s="24">
        <v>134.126</v>
      </c>
      <c r="I27" s="25">
        <v>12309.173000000001</v>
      </c>
      <c r="J27" s="24">
        <v>0</v>
      </c>
      <c r="K27" s="24">
        <v>0</v>
      </c>
      <c r="L27" s="24">
        <v>0</v>
      </c>
      <c r="M27" s="25">
        <v>0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9620.866</v>
      </c>
      <c r="D28" s="19">
        <f t="shared" si="3"/>
        <v>399.07000000000005</v>
      </c>
      <c r="E28" s="20">
        <f t="shared" si="3"/>
        <v>29062.892</v>
      </c>
      <c r="F28" s="19">
        <f t="shared" si="3"/>
        <v>0</v>
      </c>
      <c r="G28" s="19">
        <f t="shared" si="3"/>
        <v>1348.373</v>
      </c>
      <c r="H28" s="19">
        <f t="shared" si="3"/>
        <v>1334.057</v>
      </c>
      <c r="I28" s="20">
        <f t="shared" si="3"/>
        <v>136926.64000000001</v>
      </c>
      <c r="J28" s="19">
        <f t="shared" si="3"/>
        <v>2332.5960000000005</v>
      </c>
      <c r="K28" s="19">
        <f t="shared" si="3"/>
        <v>30.670999999999999</v>
      </c>
      <c r="L28" s="19">
        <f t="shared" si="3"/>
        <v>83.817000000000007</v>
      </c>
      <c r="M28" s="20">
        <f t="shared" si="3"/>
        <v>3688.8760000000002</v>
      </c>
    </row>
    <row r="31" spans="1:13" ht="15" x14ac:dyDescent="0.2">
      <c r="A31" s="29" t="s">
        <v>30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1.2E-2</v>
      </c>
      <c r="E34" s="22">
        <v>30.204000000000001</v>
      </c>
      <c r="F34" s="21">
        <v>0</v>
      </c>
      <c r="G34" s="21">
        <v>0</v>
      </c>
      <c r="H34" s="21">
        <v>1.3220000000000001</v>
      </c>
      <c r="I34" s="22">
        <v>650.64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5.5369999999999999</v>
      </c>
      <c r="I35" s="23">
        <v>537.50400000000002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4</v>
      </c>
      <c r="B36" s="16">
        <v>0</v>
      </c>
      <c r="C36" s="16">
        <v>182.59399999999999</v>
      </c>
      <c r="D36" s="16">
        <v>20.641999999999999</v>
      </c>
      <c r="E36" s="23">
        <v>958.20299999999997</v>
      </c>
      <c r="F36" s="16">
        <v>0</v>
      </c>
      <c r="G36" s="16">
        <v>20.866</v>
      </c>
      <c r="H36" s="16">
        <v>11.95</v>
      </c>
      <c r="I36" s="23">
        <v>2207.84</v>
      </c>
      <c r="J36" s="16">
        <v>168.3</v>
      </c>
      <c r="K36" s="16">
        <v>0</v>
      </c>
      <c r="L36" s="16">
        <v>9.4149999999999991</v>
      </c>
      <c r="M36" s="23">
        <v>158.88499999999999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146.84100000000001</v>
      </c>
      <c r="D38" s="16">
        <v>10.406000000000001</v>
      </c>
      <c r="E38" s="23">
        <v>16.949000000000002</v>
      </c>
      <c r="F38" s="16">
        <v>0</v>
      </c>
      <c r="G38" s="16">
        <v>0</v>
      </c>
      <c r="H38" s="16">
        <v>1.32</v>
      </c>
      <c r="I38" s="23">
        <v>326.42200000000003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56.341000000000001</v>
      </c>
      <c r="D39" s="16">
        <v>13.122999999999999</v>
      </c>
      <c r="E39" s="23">
        <v>283.40100000000001</v>
      </c>
      <c r="F39" s="16">
        <v>0</v>
      </c>
      <c r="G39" s="16">
        <v>171.23</v>
      </c>
      <c r="H39" s="16">
        <v>133.25299999999999</v>
      </c>
      <c r="I39" s="23">
        <v>4079.7080000000001</v>
      </c>
      <c r="J39" s="16">
        <v>50</v>
      </c>
      <c r="K39" s="16">
        <v>168.643</v>
      </c>
      <c r="L39" s="16">
        <v>23.015000000000001</v>
      </c>
      <c r="M39" s="23">
        <v>806.68100000000004</v>
      </c>
    </row>
    <row r="40" spans="1:13" x14ac:dyDescent="0.2">
      <c r="A40" s="13" t="s">
        <v>8</v>
      </c>
      <c r="B40" s="16">
        <v>0</v>
      </c>
      <c r="C40" s="16">
        <v>143.43600000000001</v>
      </c>
      <c r="D40" s="16">
        <v>-37.985999999999997</v>
      </c>
      <c r="E40" s="23">
        <v>534.101</v>
      </c>
      <c r="F40" s="16">
        <v>0</v>
      </c>
      <c r="G40" s="16">
        <v>0</v>
      </c>
      <c r="H40" s="16">
        <v>13.606</v>
      </c>
      <c r="I40" s="23">
        <v>3701.5610000000001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118.857</v>
      </c>
      <c r="D41" s="16">
        <v>2.7730000000000001</v>
      </c>
      <c r="E41" s="23">
        <v>360.45299999999997</v>
      </c>
      <c r="F41" s="16">
        <v>0</v>
      </c>
      <c r="G41" s="16">
        <v>189.43299999999999</v>
      </c>
      <c r="H41" s="16">
        <v>63.466000000000001</v>
      </c>
      <c r="I41" s="23">
        <v>6720.0870000000004</v>
      </c>
      <c r="J41" s="16">
        <v>145.1</v>
      </c>
      <c r="K41" s="16">
        <v>0</v>
      </c>
      <c r="L41" s="16">
        <v>13.363</v>
      </c>
      <c r="M41" s="23">
        <v>883.16700000000003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1.53</v>
      </c>
      <c r="E42" s="25">
        <v>20.39</v>
      </c>
      <c r="F42" s="24">
        <v>0</v>
      </c>
      <c r="G42" s="24">
        <v>0</v>
      </c>
      <c r="H42" s="24">
        <v>0.13400000000000001</v>
      </c>
      <c r="I42" s="25">
        <v>11.367000000000001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648.06899999999996</v>
      </c>
      <c r="D43" s="19">
        <f t="shared" ref="D43:M43" si="4">SUM(D34:D42)</f>
        <v>10.500000000000002</v>
      </c>
      <c r="E43" s="20">
        <f t="shared" si="4"/>
        <v>2203.7009999999996</v>
      </c>
      <c r="F43" s="19">
        <f t="shared" si="4"/>
        <v>0</v>
      </c>
      <c r="G43" s="19">
        <f t="shared" si="4"/>
        <v>381.529</v>
      </c>
      <c r="H43" s="19">
        <f t="shared" si="4"/>
        <v>230.58799999999997</v>
      </c>
      <c r="I43" s="20">
        <f t="shared" si="4"/>
        <v>18235.129000000001</v>
      </c>
      <c r="J43" s="19">
        <f t="shared" si="4"/>
        <v>363.4</v>
      </c>
      <c r="K43" s="19">
        <f t="shared" si="4"/>
        <v>168.643</v>
      </c>
      <c r="L43" s="19">
        <f t="shared" si="4"/>
        <v>45.792999999999999</v>
      </c>
      <c r="M43" s="20">
        <f t="shared" si="4"/>
        <v>1848.7330000000002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140625" style="10" bestFit="1" customWidth="1"/>
    <col min="9" max="9" width="20.85546875" style="10" bestFit="1" customWidth="1"/>
    <col min="10" max="10" width="7.42578125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63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7524.505000000001</v>
      </c>
      <c r="D11" s="21">
        <f t="shared" si="0"/>
        <v>321.31700000000001</v>
      </c>
      <c r="E11" s="22">
        <f t="shared" si="0"/>
        <v>19512.383000000002</v>
      </c>
      <c r="F11" s="15">
        <f t="shared" si="0"/>
        <v>0</v>
      </c>
      <c r="G11" s="15">
        <f t="shared" si="0"/>
        <v>478.54599999999999</v>
      </c>
      <c r="H11" s="21">
        <f t="shared" si="0"/>
        <v>644.26400000000001</v>
      </c>
      <c r="I11" s="22">
        <f t="shared" si="0"/>
        <v>138164.99500000002</v>
      </c>
      <c r="J11" s="15">
        <f t="shared" si="0"/>
        <v>21897.980000000003</v>
      </c>
      <c r="K11" s="15">
        <f t="shared" si="0"/>
        <v>23.678999999999998</v>
      </c>
      <c r="L11" s="21">
        <f t="shared" si="0"/>
        <v>492.11000000000013</v>
      </c>
      <c r="M11" s="22">
        <f t="shared" si="0"/>
        <v>25931.938999999998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430.36899999999997</v>
      </c>
      <c r="D12" s="16">
        <f t="shared" si="1"/>
        <v>17.591000000000001</v>
      </c>
      <c r="E12" s="23">
        <f t="shared" si="1"/>
        <v>1757.16</v>
      </c>
      <c r="F12" s="16">
        <f t="shared" si="1"/>
        <v>0</v>
      </c>
      <c r="G12" s="16">
        <f t="shared" si="1"/>
        <v>292.62099999999998</v>
      </c>
      <c r="H12" s="16">
        <f t="shared" si="1"/>
        <v>102.72900000000001</v>
      </c>
      <c r="I12" s="23">
        <f t="shared" si="1"/>
        <v>17688.37</v>
      </c>
      <c r="J12" s="16">
        <f t="shared" si="1"/>
        <v>766.82500000000005</v>
      </c>
      <c r="K12" s="16">
        <f t="shared" si="1"/>
        <v>0</v>
      </c>
      <c r="L12" s="16">
        <f t="shared" si="1"/>
        <v>15.802</v>
      </c>
      <c r="M12" s="23">
        <f t="shared" si="1"/>
        <v>2766.9960000000001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7954.8740000000007</v>
      </c>
      <c r="D13" s="19">
        <f t="shared" si="2"/>
        <v>338.90800000000002</v>
      </c>
      <c r="E13" s="20">
        <f t="shared" si="2"/>
        <v>21269.543000000001</v>
      </c>
      <c r="F13" s="19">
        <f t="shared" si="2"/>
        <v>0</v>
      </c>
      <c r="G13" s="19">
        <f t="shared" si="2"/>
        <v>771.16699999999992</v>
      </c>
      <c r="H13" s="19">
        <f t="shared" si="2"/>
        <v>746.99300000000005</v>
      </c>
      <c r="I13" s="20">
        <f t="shared" si="2"/>
        <v>155853.36500000002</v>
      </c>
      <c r="J13" s="19">
        <f t="shared" si="2"/>
        <v>22664.805000000004</v>
      </c>
      <c r="K13" s="19">
        <f t="shared" si="2"/>
        <v>23.678999999999998</v>
      </c>
      <c r="L13" s="19">
        <f t="shared" si="2"/>
        <v>507.91200000000015</v>
      </c>
      <c r="M13" s="20">
        <f t="shared" si="2"/>
        <v>28698.934999999998</v>
      </c>
    </row>
    <row r="16" spans="1:13" ht="15" x14ac:dyDescent="0.2">
      <c r="A16" s="29" t="s">
        <v>31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349.69299999999998</v>
      </c>
      <c r="D19" s="21">
        <v>31.088999999999999</v>
      </c>
      <c r="E19" s="22">
        <v>394.43099999999998</v>
      </c>
      <c r="F19" s="21">
        <v>0</v>
      </c>
      <c r="G19" s="21">
        <v>0</v>
      </c>
      <c r="H19" s="21">
        <v>23.753</v>
      </c>
      <c r="I19" s="22">
        <v>4898.7340000000004</v>
      </c>
      <c r="J19" s="21">
        <v>548.47699999999998</v>
      </c>
      <c r="K19" s="21">
        <v>0</v>
      </c>
      <c r="L19" s="21">
        <v>2.004</v>
      </c>
      <c r="M19" s="22">
        <v>743.548</v>
      </c>
    </row>
    <row r="20" spans="1:13" x14ac:dyDescent="0.2">
      <c r="A20" s="13" t="s">
        <v>3</v>
      </c>
      <c r="B20" s="16">
        <v>0</v>
      </c>
      <c r="C20" s="16">
        <v>1040.8910000000001</v>
      </c>
      <c r="D20" s="16">
        <v>14.086</v>
      </c>
      <c r="E20" s="23">
        <v>2140.7130000000002</v>
      </c>
      <c r="F20" s="16">
        <v>0</v>
      </c>
      <c r="G20" s="16">
        <v>0</v>
      </c>
      <c r="H20" s="16">
        <v>48.097000000000001</v>
      </c>
      <c r="I20" s="23">
        <v>15073.253000000001</v>
      </c>
      <c r="J20" s="16">
        <v>1038.441</v>
      </c>
      <c r="K20" s="16">
        <v>0</v>
      </c>
      <c r="L20" s="16">
        <v>17.562000000000001</v>
      </c>
      <c r="M20" s="23">
        <v>1197.3820000000001</v>
      </c>
    </row>
    <row r="21" spans="1:13" x14ac:dyDescent="0.2">
      <c r="A21" s="13" t="s">
        <v>4</v>
      </c>
      <c r="B21" s="16">
        <v>0</v>
      </c>
      <c r="C21" s="16">
        <v>1229.328</v>
      </c>
      <c r="D21" s="16">
        <v>23.593</v>
      </c>
      <c r="E21" s="23">
        <v>2220.34</v>
      </c>
      <c r="F21" s="16">
        <v>0</v>
      </c>
      <c r="G21" s="16">
        <v>27.827999999999999</v>
      </c>
      <c r="H21" s="16">
        <v>22.959</v>
      </c>
      <c r="I21" s="23">
        <v>23411.406999999999</v>
      </c>
      <c r="J21" s="16">
        <v>2265.569</v>
      </c>
      <c r="K21" s="16">
        <v>0</v>
      </c>
      <c r="L21" s="16">
        <v>163.666</v>
      </c>
      <c r="M21" s="23">
        <v>3420.886</v>
      </c>
    </row>
    <row r="22" spans="1:13" x14ac:dyDescent="0.2">
      <c r="A22" s="13" t="s">
        <v>5</v>
      </c>
      <c r="B22" s="16">
        <v>0</v>
      </c>
      <c r="C22" s="17">
        <v>962</v>
      </c>
      <c r="D22" s="16">
        <v>17.192</v>
      </c>
      <c r="E22" s="23">
        <v>2906.951</v>
      </c>
      <c r="F22" s="16">
        <v>0</v>
      </c>
      <c r="G22" s="16">
        <v>0</v>
      </c>
      <c r="H22" s="16">
        <v>17.158000000000001</v>
      </c>
      <c r="I22" s="23">
        <v>10338.092000000001</v>
      </c>
      <c r="J22" s="16">
        <v>2099.9160000000002</v>
      </c>
      <c r="K22" s="16">
        <v>0</v>
      </c>
      <c r="L22" s="16">
        <v>13.965</v>
      </c>
      <c r="M22" s="23">
        <v>2085.951</v>
      </c>
    </row>
    <row r="23" spans="1:13" x14ac:dyDescent="0.2">
      <c r="A23" s="13" t="s">
        <v>6</v>
      </c>
      <c r="B23" s="16">
        <v>0</v>
      </c>
      <c r="C23" s="16">
        <v>665.13400000000001</v>
      </c>
      <c r="D23" s="16">
        <v>24.283000000000001</v>
      </c>
      <c r="E23" s="23">
        <v>2592.3440000000001</v>
      </c>
      <c r="F23" s="16">
        <v>0</v>
      </c>
      <c r="G23" s="16">
        <v>80.573999999999998</v>
      </c>
      <c r="H23" s="16">
        <v>91.016999999999996</v>
      </c>
      <c r="I23" s="23">
        <v>18522.597000000002</v>
      </c>
      <c r="J23" s="16">
        <v>1913.509</v>
      </c>
      <c r="K23" s="16">
        <v>0</v>
      </c>
      <c r="L23" s="16">
        <v>140.10400000000001</v>
      </c>
      <c r="M23" s="23">
        <v>3096.8710000000001</v>
      </c>
    </row>
    <row r="24" spans="1:13" x14ac:dyDescent="0.2">
      <c r="A24" s="13" t="s">
        <v>7</v>
      </c>
      <c r="B24" s="16">
        <v>0</v>
      </c>
      <c r="C24" s="16">
        <v>526.25900000000001</v>
      </c>
      <c r="D24" s="16">
        <v>21.991</v>
      </c>
      <c r="E24" s="23">
        <v>1656.635</v>
      </c>
      <c r="F24" s="16">
        <v>0</v>
      </c>
      <c r="G24" s="16">
        <v>112.506</v>
      </c>
      <c r="H24" s="16">
        <v>99.084999999999994</v>
      </c>
      <c r="I24" s="23">
        <v>18163.178</v>
      </c>
      <c r="J24" s="16">
        <v>3991.6990000000001</v>
      </c>
      <c r="K24" s="16">
        <v>23.678999999999998</v>
      </c>
      <c r="L24" s="16">
        <v>27.402999999999999</v>
      </c>
      <c r="M24" s="23">
        <v>5174.7560000000003</v>
      </c>
    </row>
    <row r="25" spans="1:13" x14ac:dyDescent="0.2">
      <c r="A25" s="13" t="s">
        <v>8</v>
      </c>
      <c r="B25" s="16">
        <v>0</v>
      </c>
      <c r="C25" s="16">
        <v>735.07299999999998</v>
      </c>
      <c r="D25" s="16">
        <v>48.423999999999999</v>
      </c>
      <c r="E25" s="23">
        <v>2568.8429999999998</v>
      </c>
      <c r="F25" s="16">
        <v>0</v>
      </c>
      <c r="G25" s="16">
        <v>0</v>
      </c>
      <c r="H25" s="16">
        <v>73.846000000000004</v>
      </c>
      <c r="I25" s="23">
        <v>12049.25</v>
      </c>
      <c r="J25" s="16">
        <v>2153.2440000000001</v>
      </c>
      <c r="K25" s="16">
        <v>0</v>
      </c>
      <c r="L25" s="16">
        <v>16.931999999999999</v>
      </c>
      <c r="M25" s="23">
        <v>2134.6010000000001</v>
      </c>
    </row>
    <row r="26" spans="1:13" x14ac:dyDescent="0.2">
      <c r="A26" s="13" t="s">
        <v>9</v>
      </c>
      <c r="B26" s="16">
        <v>0</v>
      </c>
      <c r="C26" s="16">
        <v>972.28700000000003</v>
      </c>
      <c r="D26" s="16">
        <v>94.427999999999997</v>
      </c>
      <c r="E26" s="23">
        <v>2214.1849999999999</v>
      </c>
      <c r="F26" s="16">
        <v>0</v>
      </c>
      <c r="G26" s="16">
        <v>257.63799999999998</v>
      </c>
      <c r="H26" s="16">
        <v>194.20599999999999</v>
      </c>
      <c r="I26" s="23">
        <v>22608.481</v>
      </c>
      <c r="J26" s="16">
        <v>5336.4579999999996</v>
      </c>
      <c r="K26" s="16">
        <v>0</v>
      </c>
      <c r="L26" s="16">
        <v>71.936000000000007</v>
      </c>
      <c r="M26" s="23">
        <v>5528.4170000000004</v>
      </c>
    </row>
    <row r="27" spans="1:13" x14ac:dyDescent="0.2">
      <c r="A27" s="14" t="s">
        <v>10</v>
      </c>
      <c r="B27" s="18">
        <v>0</v>
      </c>
      <c r="C27" s="18">
        <v>1043.8399999999999</v>
      </c>
      <c r="D27" s="24">
        <v>46.231000000000002</v>
      </c>
      <c r="E27" s="25">
        <v>2817.9409999999998</v>
      </c>
      <c r="F27" s="24">
        <v>0</v>
      </c>
      <c r="G27" s="24">
        <v>0</v>
      </c>
      <c r="H27" s="24">
        <v>74.143000000000001</v>
      </c>
      <c r="I27" s="25">
        <v>13100.003000000001</v>
      </c>
      <c r="J27" s="24">
        <v>2550.6669999999999</v>
      </c>
      <c r="K27" s="24">
        <v>0</v>
      </c>
      <c r="L27" s="24">
        <v>38.537999999999997</v>
      </c>
      <c r="M27" s="25">
        <v>2549.527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7524.505000000001</v>
      </c>
      <c r="D28" s="19">
        <f t="shared" si="3"/>
        <v>321.31700000000001</v>
      </c>
      <c r="E28" s="20">
        <f t="shared" si="3"/>
        <v>19512.383000000002</v>
      </c>
      <c r="F28" s="19">
        <f t="shared" si="3"/>
        <v>0</v>
      </c>
      <c r="G28" s="19">
        <f t="shared" si="3"/>
        <v>478.54599999999999</v>
      </c>
      <c r="H28" s="19">
        <f t="shared" si="3"/>
        <v>644.26400000000001</v>
      </c>
      <c r="I28" s="20">
        <f t="shared" si="3"/>
        <v>138164.99500000002</v>
      </c>
      <c r="J28" s="19">
        <f t="shared" si="3"/>
        <v>21897.980000000003</v>
      </c>
      <c r="K28" s="19">
        <f t="shared" si="3"/>
        <v>23.678999999999998</v>
      </c>
      <c r="L28" s="19">
        <f t="shared" si="3"/>
        <v>492.11000000000013</v>
      </c>
      <c r="M28" s="20">
        <f t="shared" si="3"/>
        <v>25931.938999999998</v>
      </c>
    </row>
    <row r="31" spans="1:13" ht="15" x14ac:dyDescent="0.2">
      <c r="A31" s="29" t="s">
        <v>32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1.0999999999999999E-2</v>
      </c>
      <c r="E34" s="22">
        <v>30.193000000000001</v>
      </c>
      <c r="F34" s="21">
        <v>0</v>
      </c>
      <c r="G34" s="21">
        <v>0</v>
      </c>
      <c r="H34" s="21">
        <v>1.2589999999999999</v>
      </c>
      <c r="I34" s="22">
        <v>649.38099999999997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6.758</v>
      </c>
      <c r="I35" s="23">
        <v>528.72799999999995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4</v>
      </c>
      <c r="B36" s="16">
        <v>0</v>
      </c>
      <c r="C36" s="16">
        <v>78.120999999999995</v>
      </c>
      <c r="D36" s="16">
        <v>9.5960000000000001</v>
      </c>
      <c r="E36" s="23">
        <v>870.56600000000003</v>
      </c>
      <c r="F36" s="16">
        <v>0</v>
      </c>
      <c r="G36" s="16">
        <v>37.865000000000002</v>
      </c>
      <c r="H36" s="16">
        <v>6.2709999999999999</v>
      </c>
      <c r="I36" s="23">
        <v>2160.0500000000002</v>
      </c>
      <c r="J36" s="16">
        <v>141</v>
      </c>
      <c r="K36" s="16">
        <v>0</v>
      </c>
      <c r="L36" s="16">
        <v>3.4409999999999998</v>
      </c>
      <c r="M36" s="23">
        <v>308.44400000000002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4.8000000000000001E-2</v>
      </c>
      <c r="E38" s="23">
        <v>16.901</v>
      </c>
      <c r="F38" s="16">
        <v>0</v>
      </c>
      <c r="G38" s="16">
        <v>0</v>
      </c>
      <c r="H38" s="16">
        <v>0.65700000000000003</v>
      </c>
      <c r="I38" s="23">
        <v>325.76499999999999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212.63900000000001</v>
      </c>
      <c r="D39" s="16">
        <v>2.391</v>
      </c>
      <c r="E39" s="23">
        <v>74.402000000000001</v>
      </c>
      <c r="F39" s="16">
        <v>0</v>
      </c>
      <c r="G39" s="16">
        <v>47.137999999999998</v>
      </c>
      <c r="H39" s="16">
        <v>39.628</v>
      </c>
      <c r="I39" s="23">
        <v>3939.877</v>
      </c>
      <c r="J39" s="16">
        <v>501</v>
      </c>
      <c r="K39" s="16">
        <v>0</v>
      </c>
      <c r="L39" s="16">
        <v>4.8979999999999997</v>
      </c>
      <c r="M39" s="23">
        <v>1458.0229999999999</v>
      </c>
    </row>
    <row r="40" spans="1:13" x14ac:dyDescent="0.2">
      <c r="A40" s="13" t="s">
        <v>8</v>
      </c>
      <c r="B40" s="16">
        <v>0</v>
      </c>
      <c r="C40" s="16">
        <v>77.66</v>
      </c>
      <c r="D40" s="16">
        <v>1.7050000000000001</v>
      </c>
      <c r="E40" s="23">
        <v>453.976</v>
      </c>
      <c r="F40" s="16">
        <v>0</v>
      </c>
      <c r="G40" s="16">
        <v>0</v>
      </c>
      <c r="H40" s="16">
        <v>6.7</v>
      </c>
      <c r="I40" s="23">
        <v>3634.2959999999998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61.948999999999998</v>
      </c>
      <c r="D41" s="16">
        <v>3.581</v>
      </c>
      <c r="E41" s="23">
        <v>292.22199999999998</v>
      </c>
      <c r="F41" s="16">
        <v>0</v>
      </c>
      <c r="G41" s="16">
        <v>207.61799999999999</v>
      </c>
      <c r="H41" s="16">
        <v>41.45</v>
      </c>
      <c r="I41" s="23">
        <v>6440.6139999999996</v>
      </c>
      <c r="J41" s="16">
        <v>124.825</v>
      </c>
      <c r="K41" s="16">
        <v>0</v>
      </c>
      <c r="L41" s="16">
        <v>7.4630000000000001</v>
      </c>
      <c r="M41" s="23">
        <v>1000.529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0.25900000000000001</v>
      </c>
      <c r="E42" s="25">
        <v>18.899999999999999</v>
      </c>
      <c r="F42" s="24">
        <v>0</v>
      </c>
      <c r="G42" s="24">
        <v>0</v>
      </c>
      <c r="H42" s="24">
        <v>6.0000000000000001E-3</v>
      </c>
      <c r="I42" s="25">
        <v>9.6590000000000007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430.36899999999997</v>
      </c>
      <c r="D43" s="19">
        <f t="shared" ref="D43:M43" si="4">SUM(D34:D42)</f>
        <v>17.591000000000001</v>
      </c>
      <c r="E43" s="20">
        <f t="shared" si="4"/>
        <v>1757.16</v>
      </c>
      <c r="F43" s="19">
        <f t="shared" si="4"/>
        <v>0</v>
      </c>
      <c r="G43" s="19">
        <f t="shared" si="4"/>
        <v>292.62099999999998</v>
      </c>
      <c r="H43" s="19">
        <f t="shared" si="4"/>
        <v>102.72900000000001</v>
      </c>
      <c r="I43" s="20">
        <f>SUM(I34:I42)</f>
        <v>17688.37</v>
      </c>
      <c r="J43" s="19">
        <f t="shared" si="4"/>
        <v>766.82500000000005</v>
      </c>
      <c r="K43" s="19">
        <f t="shared" si="4"/>
        <v>0</v>
      </c>
      <c r="L43" s="19">
        <f t="shared" si="4"/>
        <v>15.802</v>
      </c>
      <c r="M43" s="20">
        <f t="shared" si="4"/>
        <v>2766.9960000000001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140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62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8158.4390000000003</v>
      </c>
      <c r="D11" s="21">
        <f t="shared" si="0"/>
        <v>449.983</v>
      </c>
      <c r="E11" s="22">
        <f t="shared" si="0"/>
        <v>11783.698</v>
      </c>
      <c r="F11" s="15">
        <f t="shared" si="0"/>
        <v>0</v>
      </c>
      <c r="G11" s="15">
        <f t="shared" si="0"/>
        <v>992.10199999999998</v>
      </c>
      <c r="H11" s="21">
        <f t="shared" si="0"/>
        <v>696.673</v>
      </c>
      <c r="I11" s="22">
        <f t="shared" si="0"/>
        <v>136283.27399999998</v>
      </c>
      <c r="J11" s="15">
        <f t="shared" si="0"/>
        <v>42224.020000000004</v>
      </c>
      <c r="K11" s="15">
        <f t="shared" si="0"/>
        <v>0</v>
      </c>
      <c r="L11" s="21">
        <f t="shared" si="0"/>
        <v>1204.6189999999999</v>
      </c>
      <c r="M11" s="22">
        <f t="shared" si="0"/>
        <v>69544.038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635.56399999999996</v>
      </c>
      <c r="D12" s="16">
        <f t="shared" si="1"/>
        <v>31.967000000000002</v>
      </c>
      <c r="E12" s="23">
        <f t="shared" si="1"/>
        <v>1308.328</v>
      </c>
      <c r="F12" s="16">
        <f t="shared" si="1"/>
        <v>0</v>
      </c>
      <c r="G12" s="16">
        <f t="shared" si="1"/>
        <v>425.61099999999999</v>
      </c>
      <c r="H12" s="16">
        <f t="shared" si="1"/>
        <v>62.506</v>
      </c>
      <c r="I12" s="23">
        <f t="shared" si="1"/>
        <v>16381.839</v>
      </c>
      <c r="J12" s="16">
        <f t="shared" si="1"/>
        <v>961.45799999999986</v>
      </c>
      <c r="K12" s="16">
        <f t="shared" si="1"/>
        <v>0</v>
      </c>
      <c r="L12" s="16">
        <f t="shared" si="1"/>
        <v>19.227999999999998</v>
      </c>
      <c r="M12" s="23">
        <f t="shared" si="1"/>
        <v>3699.0439999999999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8794.0030000000006</v>
      </c>
      <c r="D13" s="19">
        <f t="shared" si="2"/>
        <v>481.95</v>
      </c>
      <c r="E13" s="20">
        <f t="shared" si="2"/>
        <v>13092.026</v>
      </c>
      <c r="F13" s="19">
        <f t="shared" si="2"/>
        <v>0</v>
      </c>
      <c r="G13" s="19">
        <f t="shared" si="2"/>
        <v>1417.713</v>
      </c>
      <c r="H13" s="19">
        <f t="shared" si="2"/>
        <v>759.17899999999997</v>
      </c>
      <c r="I13" s="20">
        <f t="shared" si="2"/>
        <v>152665.11299999998</v>
      </c>
      <c r="J13" s="19">
        <f t="shared" si="2"/>
        <v>43185.478000000003</v>
      </c>
      <c r="K13" s="19">
        <f t="shared" si="2"/>
        <v>0</v>
      </c>
      <c r="L13" s="19">
        <f t="shared" si="2"/>
        <v>1223.847</v>
      </c>
      <c r="M13" s="20">
        <f t="shared" si="2"/>
        <v>73243.081999999995</v>
      </c>
    </row>
    <row r="16" spans="1:13" ht="15" x14ac:dyDescent="0.2">
      <c r="A16" s="29" t="s">
        <v>33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344.55</v>
      </c>
      <c r="D19" s="21">
        <v>8.1999999999999993</v>
      </c>
      <c r="E19" s="22">
        <v>42.853999999999999</v>
      </c>
      <c r="F19" s="21">
        <v>0</v>
      </c>
      <c r="G19" s="21">
        <v>0</v>
      </c>
      <c r="H19" s="21">
        <v>44.545999999999999</v>
      </c>
      <c r="I19" s="22">
        <v>4854.1880000000001</v>
      </c>
      <c r="J19" s="21">
        <v>2356.5819999999999</v>
      </c>
      <c r="K19" s="21">
        <v>0</v>
      </c>
      <c r="L19" s="21">
        <v>130.232</v>
      </c>
      <c r="M19" s="22">
        <v>2969.8980000000001</v>
      </c>
    </row>
    <row r="20" spans="1:13" x14ac:dyDescent="0.2">
      <c r="A20" s="13" t="s">
        <v>3</v>
      </c>
      <c r="B20" s="16">
        <v>0</v>
      </c>
      <c r="C20" s="16">
        <v>291.34500000000003</v>
      </c>
      <c r="D20" s="16">
        <v>9.3740000000000006</v>
      </c>
      <c r="E20" s="23">
        <v>1514.847</v>
      </c>
      <c r="F20" s="16">
        <v>0</v>
      </c>
      <c r="G20" s="16">
        <v>0</v>
      </c>
      <c r="H20" s="16">
        <v>54.024999999999999</v>
      </c>
      <c r="I20" s="23">
        <v>14282.031000000001</v>
      </c>
      <c r="J20" s="16">
        <v>4099.21</v>
      </c>
      <c r="K20" s="16">
        <v>0</v>
      </c>
      <c r="L20" s="16">
        <v>81.989000000000004</v>
      </c>
      <c r="M20" s="23">
        <v>5871.4059999999999</v>
      </c>
    </row>
    <row r="21" spans="1:13" x14ac:dyDescent="0.2">
      <c r="A21" s="13" t="s">
        <v>4</v>
      </c>
      <c r="B21" s="16">
        <v>0</v>
      </c>
      <c r="C21" s="16">
        <v>993.71</v>
      </c>
      <c r="D21" s="16">
        <v>86.921999999999997</v>
      </c>
      <c r="E21" s="23">
        <v>1454.6189999999999</v>
      </c>
      <c r="F21" s="16">
        <v>0</v>
      </c>
      <c r="G21" s="16">
        <v>82.945999999999998</v>
      </c>
      <c r="H21" s="16">
        <v>124.82</v>
      </c>
      <c r="I21" s="23">
        <v>22710.522000000001</v>
      </c>
      <c r="J21" s="16">
        <v>5700.4319999999998</v>
      </c>
      <c r="K21" s="16">
        <v>0</v>
      </c>
      <c r="L21" s="16">
        <v>228.58099999999999</v>
      </c>
      <c r="M21" s="23">
        <v>9088.348</v>
      </c>
    </row>
    <row r="22" spans="1:13" x14ac:dyDescent="0.2">
      <c r="A22" s="13" t="s">
        <v>5</v>
      </c>
      <c r="B22" s="16">
        <v>0</v>
      </c>
      <c r="C22" s="17">
        <v>763.64800000000002</v>
      </c>
      <c r="D22" s="16">
        <v>24.298999999999999</v>
      </c>
      <c r="E22" s="23">
        <v>2138.183</v>
      </c>
      <c r="F22" s="16">
        <v>0</v>
      </c>
      <c r="G22" s="16">
        <v>0</v>
      </c>
      <c r="H22" s="16">
        <v>48.753</v>
      </c>
      <c r="I22" s="23">
        <v>10335.675999999999</v>
      </c>
      <c r="J22" s="16">
        <v>4317.79</v>
      </c>
      <c r="K22" s="16">
        <v>0</v>
      </c>
      <c r="L22" s="16">
        <v>64.656999999999996</v>
      </c>
      <c r="M22" s="23">
        <v>6922.4849999999997</v>
      </c>
    </row>
    <row r="23" spans="1:13" x14ac:dyDescent="0.2">
      <c r="A23" s="13" t="s">
        <v>6</v>
      </c>
      <c r="B23" s="16">
        <v>0</v>
      </c>
      <c r="C23" s="16">
        <v>1329.4110000000001</v>
      </c>
      <c r="D23" s="16">
        <v>24.052</v>
      </c>
      <c r="E23" s="23">
        <v>1258.0039999999999</v>
      </c>
      <c r="F23" s="16">
        <v>0</v>
      </c>
      <c r="G23" s="16">
        <v>79.158000000000001</v>
      </c>
      <c r="H23" s="16">
        <v>18.614000000000001</v>
      </c>
      <c r="I23" s="23">
        <v>18268.312999999998</v>
      </c>
      <c r="J23" s="16">
        <v>4750.9849999999997</v>
      </c>
      <c r="K23" s="16">
        <v>0</v>
      </c>
      <c r="L23" s="16">
        <v>230.95</v>
      </c>
      <c r="M23" s="23">
        <v>7711.3159999999998</v>
      </c>
    </row>
    <row r="24" spans="1:13" x14ac:dyDescent="0.2">
      <c r="A24" s="13" t="s">
        <v>7</v>
      </c>
      <c r="B24" s="16">
        <v>0</v>
      </c>
      <c r="C24" s="16">
        <v>789.56600000000003</v>
      </c>
      <c r="D24" s="16">
        <v>33.119</v>
      </c>
      <c r="E24" s="23">
        <v>1062.0989999999999</v>
      </c>
      <c r="F24" s="16">
        <v>0</v>
      </c>
      <c r="G24" s="16">
        <v>157.80199999999999</v>
      </c>
      <c r="H24" s="16">
        <v>55.085000000000001</v>
      </c>
      <c r="I24" s="23">
        <v>18074.417000000001</v>
      </c>
      <c r="J24" s="16">
        <v>6773.0050000000001</v>
      </c>
      <c r="K24" s="16">
        <v>0</v>
      </c>
      <c r="L24" s="16">
        <v>218.02799999999999</v>
      </c>
      <c r="M24" s="23">
        <v>12099.787</v>
      </c>
    </row>
    <row r="25" spans="1:13" x14ac:dyDescent="0.2">
      <c r="A25" s="13" t="s">
        <v>8</v>
      </c>
      <c r="B25" s="16">
        <v>0</v>
      </c>
      <c r="C25" s="16">
        <v>939.755</v>
      </c>
      <c r="D25" s="16">
        <v>72.957999999999998</v>
      </c>
      <c r="E25" s="23">
        <v>1600.405</v>
      </c>
      <c r="F25" s="16">
        <v>0</v>
      </c>
      <c r="G25" s="16">
        <v>0</v>
      </c>
      <c r="H25" s="16">
        <v>65.552999999999997</v>
      </c>
      <c r="I25" s="23">
        <v>11941.574000000001</v>
      </c>
      <c r="J25" s="16">
        <v>4200.143</v>
      </c>
      <c r="K25" s="16">
        <v>0</v>
      </c>
      <c r="L25" s="16">
        <v>36.619999999999997</v>
      </c>
      <c r="M25" s="23">
        <v>6928.45</v>
      </c>
    </row>
    <row r="26" spans="1:13" x14ac:dyDescent="0.2">
      <c r="A26" s="13" t="s">
        <v>9</v>
      </c>
      <c r="B26" s="16">
        <v>0</v>
      </c>
      <c r="C26" s="16">
        <v>1504.3879999999999</v>
      </c>
      <c r="D26" s="16">
        <v>97.403000000000006</v>
      </c>
      <c r="E26" s="23">
        <v>695.04300000000001</v>
      </c>
      <c r="F26" s="16">
        <v>0</v>
      </c>
      <c r="G26" s="16">
        <v>672.19600000000003</v>
      </c>
      <c r="H26" s="16">
        <v>170.499</v>
      </c>
      <c r="I26" s="23">
        <v>23441.382000000001</v>
      </c>
      <c r="J26" s="16">
        <v>8555.6790000000001</v>
      </c>
      <c r="K26" s="16">
        <v>0</v>
      </c>
      <c r="L26" s="16">
        <v>172.80799999999999</v>
      </c>
      <c r="M26" s="23">
        <v>14316.92</v>
      </c>
    </row>
    <row r="27" spans="1:13" x14ac:dyDescent="0.2">
      <c r="A27" s="14" t="s">
        <v>10</v>
      </c>
      <c r="B27" s="18">
        <v>0</v>
      </c>
      <c r="C27" s="18">
        <v>1202.066</v>
      </c>
      <c r="D27" s="24">
        <v>93.656000000000006</v>
      </c>
      <c r="E27" s="25">
        <v>2017.644</v>
      </c>
      <c r="F27" s="24">
        <v>0</v>
      </c>
      <c r="G27" s="24">
        <v>0</v>
      </c>
      <c r="H27" s="24">
        <v>114.77800000000001</v>
      </c>
      <c r="I27" s="25">
        <v>12375.171</v>
      </c>
      <c r="J27" s="24">
        <v>1470.194</v>
      </c>
      <c r="K27" s="24">
        <v>0</v>
      </c>
      <c r="L27" s="24">
        <v>40.753999999999998</v>
      </c>
      <c r="M27" s="25">
        <v>3635.4279999999999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8158.4390000000003</v>
      </c>
      <c r="D28" s="19">
        <f t="shared" si="3"/>
        <v>449.983</v>
      </c>
      <c r="E28" s="20">
        <f t="shared" si="3"/>
        <v>11783.698</v>
      </c>
      <c r="F28" s="19">
        <f t="shared" si="3"/>
        <v>0</v>
      </c>
      <c r="G28" s="19">
        <f t="shared" si="3"/>
        <v>992.10199999999998</v>
      </c>
      <c r="H28" s="19">
        <f t="shared" si="3"/>
        <v>696.673</v>
      </c>
      <c r="I28" s="20">
        <f t="shared" si="3"/>
        <v>136283.27399999998</v>
      </c>
      <c r="J28" s="19">
        <f t="shared" si="3"/>
        <v>42224.020000000004</v>
      </c>
      <c r="K28" s="19">
        <f t="shared" si="3"/>
        <v>0</v>
      </c>
      <c r="L28" s="19">
        <f t="shared" si="3"/>
        <v>1204.6189999999999</v>
      </c>
      <c r="M28" s="20">
        <f t="shared" si="3"/>
        <v>69544.038</v>
      </c>
    </row>
    <row r="31" spans="1:13" ht="15" x14ac:dyDescent="0.2">
      <c r="A31" s="29" t="s">
        <v>34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0.17199999999999999</v>
      </c>
      <c r="E34" s="22">
        <v>30.021000000000001</v>
      </c>
      <c r="F34" s="21">
        <v>0</v>
      </c>
      <c r="G34" s="21">
        <v>0</v>
      </c>
      <c r="H34" s="21">
        <v>0.85199999999999998</v>
      </c>
      <c r="I34" s="22">
        <v>648.529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2.3370000000000002</v>
      </c>
      <c r="I35" s="23">
        <v>526.39400000000001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4</v>
      </c>
      <c r="B36" s="16">
        <v>0</v>
      </c>
      <c r="C36" s="16">
        <v>110.092</v>
      </c>
      <c r="D36" s="16">
        <v>4.4470000000000001</v>
      </c>
      <c r="E36" s="23">
        <v>688.15899999999999</v>
      </c>
      <c r="F36" s="16">
        <v>0</v>
      </c>
      <c r="G36" s="16">
        <v>48.094000000000001</v>
      </c>
      <c r="H36" s="16">
        <v>4.6719999999999997</v>
      </c>
      <c r="I36" s="23">
        <v>2241.8449999999998</v>
      </c>
      <c r="J36" s="16">
        <v>217.82499999999999</v>
      </c>
      <c r="K36" s="16">
        <v>0</v>
      </c>
      <c r="L36" s="16">
        <v>2.7789999999999999</v>
      </c>
      <c r="M36" s="23">
        <v>513.30799999999999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5.3999999999999999E-2</v>
      </c>
      <c r="E38" s="23">
        <v>16.847000000000001</v>
      </c>
      <c r="F38" s="16">
        <v>0</v>
      </c>
      <c r="G38" s="16">
        <v>0</v>
      </c>
      <c r="H38" s="16">
        <v>0.28199999999999997</v>
      </c>
      <c r="I38" s="23">
        <v>325.483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325.20699999999999</v>
      </c>
      <c r="D39" s="16">
        <v>16.588999999999999</v>
      </c>
      <c r="E39" s="23">
        <v>35.183999999999997</v>
      </c>
      <c r="F39" s="16">
        <v>0</v>
      </c>
      <c r="G39" s="16">
        <v>0</v>
      </c>
      <c r="H39" s="16">
        <v>13.72</v>
      </c>
      <c r="I39" s="23">
        <v>3650.5790000000002</v>
      </c>
      <c r="J39" s="16">
        <v>398.32100000000003</v>
      </c>
      <c r="K39" s="16">
        <v>0</v>
      </c>
      <c r="L39" s="16">
        <v>9.4749999999999996</v>
      </c>
      <c r="M39" s="23">
        <v>1846.8689999999999</v>
      </c>
    </row>
    <row r="40" spans="1:13" x14ac:dyDescent="0.2">
      <c r="A40" s="13" t="s">
        <v>8</v>
      </c>
      <c r="B40" s="16">
        <v>0</v>
      </c>
      <c r="C40" s="16">
        <v>110.614</v>
      </c>
      <c r="D40" s="16">
        <v>9.0850000000000009</v>
      </c>
      <c r="E40" s="23">
        <v>356.673</v>
      </c>
      <c r="F40" s="16">
        <v>0</v>
      </c>
      <c r="G40" s="16">
        <v>0</v>
      </c>
      <c r="H40" s="16">
        <v>7.8540000000000001</v>
      </c>
      <c r="I40" s="23">
        <v>3627.6849999999999</v>
      </c>
      <c r="J40" s="16">
        <v>92.8</v>
      </c>
      <c r="K40" s="16">
        <v>0</v>
      </c>
      <c r="L40" s="16">
        <v>7.1999999999999995E-2</v>
      </c>
      <c r="M40" s="23">
        <v>92.727999999999994</v>
      </c>
    </row>
    <row r="41" spans="1:13" x14ac:dyDescent="0.2">
      <c r="A41" s="13" t="s">
        <v>9</v>
      </c>
      <c r="B41" s="16">
        <v>0</v>
      </c>
      <c r="C41" s="16">
        <v>89.650999999999996</v>
      </c>
      <c r="D41" s="16">
        <v>1.425</v>
      </c>
      <c r="E41" s="23">
        <v>162.73400000000001</v>
      </c>
      <c r="F41" s="16">
        <v>0</v>
      </c>
      <c r="G41" s="16">
        <v>377.517</v>
      </c>
      <c r="H41" s="16">
        <v>32.773000000000003</v>
      </c>
      <c r="I41" s="23">
        <v>5351.6809999999996</v>
      </c>
      <c r="J41" s="16">
        <v>252.512</v>
      </c>
      <c r="K41" s="16">
        <v>0</v>
      </c>
      <c r="L41" s="16">
        <v>6.9020000000000001</v>
      </c>
      <c r="M41" s="23">
        <v>1246.1389999999999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0.19500000000000001</v>
      </c>
      <c r="E42" s="25">
        <v>18.71</v>
      </c>
      <c r="F42" s="24">
        <v>0</v>
      </c>
      <c r="G42" s="24">
        <v>0</v>
      </c>
      <c r="H42" s="24">
        <v>1.6E-2</v>
      </c>
      <c r="I42" s="25">
        <v>9.6430000000000007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635.56399999999996</v>
      </c>
      <c r="D43" s="19">
        <f t="shared" ref="D43:M43" si="4">SUM(D34:D42)</f>
        <v>31.967000000000002</v>
      </c>
      <c r="E43" s="20">
        <f t="shared" si="4"/>
        <v>1308.328</v>
      </c>
      <c r="F43" s="19">
        <f t="shared" si="4"/>
        <v>0</v>
      </c>
      <c r="G43" s="19">
        <f t="shared" si="4"/>
        <v>425.61099999999999</v>
      </c>
      <c r="H43" s="19">
        <f t="shared" si="4"/>
        <v>62.506</v>
      </c>
      <c r="I43" s="20">
        <f t="shared" si="4"/>
        <v>16381.839</v>
      </c>
      <c r="J43" s="19">
        <f t="shared" si="4"/>
        <v>961.45799999999986</v>
      </c>
      <c r="K43" s="19">
        <f t="shared" si="4"/>
        <v>0</v>
      </c>
      <c r="L43" s="19">
        <f t="shared" si="4"/>
        <v>19.227999999999998</v>
      </c>
      <c r="M43" s="20">
        <f t="shared" si="4"/>
        <v>3699.0439999999999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61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6022.2400000000016</v>
      </c>
      <c r="D11" s="21">
        <f t="shared" si="0"/>
        <v>231.08600000000001</v>
      </c>
      <c r="E11" s="22">
        <f t="shared" si="0"/>
        <v>4953.6440000000002</v>
      </c>
      <c r="F11" s="15">
        <f t="shared" si="0"/>
        <v>0</v>
      </c>
      <c r="G11" s="15">
        <f t="shared" si="0"/>
        <v>2553.7400000000002</v>
      </c>
      <c r="H11" s="21">
        <f t="shared" si="0"/>
        <v>1364.8980000000001</v>
      </c>
      <c r="I11" s="22">
        <f t="shared" si="0"/>
        <v>131786.03899999999</v>
      </c>
      <c r="J11" s="15">
        <f t="shared" si="0"/>
        <v>20916.918000000001</v>
      </c>
      <c r="K11" s="15">
        <f t="shared" si="0"/>
        <v>32.822000000000003</v>
      </c>
      <c r="L11" s="21">
        <f t="shared" si="0"/>
        <v>2288.4050000000002</v>
      </c>
      <c r="M11" s="22">
        <f t="shared" si="0"/>
        <v>89999.410000000018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702.93799999999999</v>
      </c>
      <c r="D12" s="16">
        <f t="shared" si="1"/>
        <v>23.642999999999997</v>
      </c>
      <c r="E12" s="23">
        <f t="shared" si="1"/>
        <v>863.49700000000007</v>
      </c>
      <c r="F12" s="16">
        <f t="shared" si="1"/>
        <v>0</v>
      </c>
      <c r="G12" s="16">
        <f t="shared" si="1"/>
        <v>957.01700000000005</v>
      </c>
      <c r="H12" s="16">
        <f t="shared" si="1"/>
        <v>262.51400000000001</v>
      </c>
      <c r="I12" s="23">
        <f t="shared" si="1"/>
        <v>15481.362999999999</v>
      </c>
      <c r="J12" s="16">
        <f t="shared" si="1"/>
        <v>529.42099999999994</v>
      </c>
      <c r="K12" s="16">
        <f t="shared" si="1"/>
        <v>0</v>
      </c>
      <c r="L12" s="16">
        <f t="shared" si="1"/>
        <v>27.237000000000002</v>
      </c>
      <c r="M12" s="23">
        <f t="shared" si="1"/>
        <v>4105.018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6725.1780000000017</v>
      </c>
      <c r="D13" s="19">
        <f t="shared" si="2"/>
        <v>254.72900000000001</v>
      </c>
      <c r="E13" s="20">
        <f t="shared" si="2"/>
        <v>5817.1410000000005</v>
      </c>
      <c r="F13" s="19">
        <f t="shared" si="2"/>
        <v>0</v>
      </c>
      <c r="G13" s="19">
        <f t="shared" si="2"/>
        <v>3510.7570000000005</v>
      </c>
      <c r="H13" s="19">
        <f t="shared" si="2"/>
        <v>1627.4120000000003</v>
      </c>
      <c r="I13" s="20">
        <f t="shared" si="2"/>
        <v>147267.402</v>
      </c>
      <c r="J13" s="19">
        <f t="shared" si="2"/>
        <v>21446.339</v>
      </c>
      <c r="K13" s="19">
        <f t="shared" si="2"/>
        <v>32.822000000000003</v>
      </c>
      <c r="L13" s="19">
        <f t="shared" si="2"/>
        <v>2315.6420000000003</v>
      </c>
      <c r="M13" s="20">
        <f t="shared" si="2"/>
        <v>94104.428000000014</v>
      </c>
    </row>
    <row r="16" spans="1:13" ht="15" x14ac:dyDescent="0.2">
      <c r="A16" s="29" t="s">
        <v>35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33.661999999999999</v>
      </c>
      <c r="D19" s="21">
        <v>1.2</v>
      </c>
      <c r="E19" s="22">
        <v>0</v>
      </c>
      <c r="F19" s="21">
        <v>0</v>
      </c>
      <c r="G19" s="21">
        <v>0</v>
      </c>
      <c r="H19" s="21">
        <v>57.524000000000001</v>
      </c>
      <c r="I19" s="22">
        <v>4805.0159999999996</v>
      </c>
      <c r="J19" s="21">
        <v>1901.077</v>
      </c>
      <c r="K19" s="21">
        <v>0</v>
      </c>
      <c r="L19" s="21">
        <v>126.34699999999999</v>
      </c>
      <c r="M19" s="22">
        <v>4741.9380000000001</v>
      </c>
    </row>
    <row r="20" spans="1:13" x14ac:dyDescent="0.2">
      <c r="A20" s="13" t="s">
        <v>3</v>
      </c>
      <c r="B20" s="16">
        <v>0</v>
      </c>
      <c r="C20" s="16">
        <v>374.71100000000001</v>
      </c>
      <c r="D20" s="16">
        <v>11.516999999999999</v>
      </c>
      <c r="E20" s="23">
        <v>1094.201</v>
      </c>
      <c r="F20" s="16">
        <v>0</v>
      </c>
      <c r="G20" s="16">
        <v>69.88</v>
      </c>
      <c r="H20" s="16">
        <v>48.904000000000003</v>
      </c>
      <c r="I20" s="23">
        <v>13129.916999999999</v>
      </c>
      <c r="J20" s="16">
        <v>5635.6970000000001</v>
      </c>
      <c r="K20" s="16">
        <v>0</v>
      </c>
      <c r="L20" s="16">
        <v>190.53700000000001</v>
      </c>
      <c r="M20" s="23">
        <v>12395.772000000001</v>
      </c>
    </row>
    <row r="21" spans="1:13" x14ac:dyDescent="0.2">
      <c r="A21" s="13" t="s">
        <v>4</v>
      </c>
      <c r="B21" s="16">
        <v>0</v>
      </c>
      <c r="C21" s="16">
        <v>563.55700000000002</v>
      </c>
      <c r="D21" s="16">
        <v>17.681999999999999</v>
      </c>
      <c r="E21" s="23">
        <v>806.904</v>
      </c>
      <c r="F21" s="16">
        <v>0</v>
      </c>
      <c r="G21" s="16">
        <v>286.38600000000002</v>
      </c>
      <c r="H21" s="16">
        <v>52.555999999999997</v>
      </c>
      <c r="I21" s="23">
        <v>23565.421999999999</v>
      </c>
      <c r="J21" s="16">
        <v>6625.8770000000004</v>
      </c>
      <c r="K21" s="16">
        <v>0</v>
      </c>
      <c r="L21" s="16">
        <v>274.69400000000002</v>
      </c>
      <c r="M21" s="23">
        <v>15654.522000000001</v>
      </c>
    </row>
    <row r="22" spans="1:13" x14ac:dyDescent="0.2">
      <c r="A22" s="13" t="s">
        <v>5</v>
      </c>
      <c r="B22" s="16">
        <v>0</v>
      </c>
      <c r="C22" s="17">
        <v>1056.671</v>
      </c>
      <c r="D22" s="16">
        <v>39.488</v>
      </c>
      <c r="E22" s="23">
        <v>1048.079</v>
      </c>
      <c r="F22" s="16">
        <v>0</v>
      </c>
      <c r="G22" s="16">
        <v>23.385999999999999</v>
      </c>
      <c r="H22" s="16">
        <v>18.827999999999999</v>
      </c>
      <c r="I22" s="23">
        <v>10290.647000000001</v>
      </c>
      <c r="J22" s="16">
        <v>1128.4860000000001</v>
      </c>
      <c r="K22" s="16">
        <v>0</v>
      </c>
      <c r="L22" s="16">
        <v>82.884</v>
      </c>
      <c r="M22" s="23">
        <v>6827.9589999999998</v>
      </c>
    </row>
    <row r="23" spans="1:13" x14ac:dyDescent="0.2">
      <c r="A23" s="13" t="s">
        <v>6</v>
      </c>
      <c r="B23" s="16">
        <v>0</v>
      </c>
      <c r="C23" s="16">
        <v>805.11400000000003</v>
      </c>
      <c r="D23" s="16">
        <v>12.83</v>
      </c>
      <c r="E23" s="23">
        <v>423.428</v>
      </c>
      <c r="F23" s="16">
        <v>0</v>
      </c>
      <c r="G23" s="16">
        <v>390.91300000000001</v>
      </c>
      <c r="H23" s="16">
        <v>67.238</v>
      </c>
      <c r="I23" s="23">
        <v>17817.727999999999</v>
      </c>
      <c r="J23" s="16">
        <v>1987.5129999999999</v>
      </c>
      <c r="K23" s="16">
        <v>0</v>
      </c>
      <c r="L23" s="16">
        <v>345.34500000000003</v>
      </c>
      <c r="M23" s="23">
        <v>9356.2749999999996</v>
      </c>
    </row>
    <row r="24" spans="1:13" x14ac:dyDescent="0.2">
      <c r="A24" s="13" t="s">
        <v>7</v>
      </c>
      <c r="B24" s="16">
        <v>0</v>
      </c>
      <c r="C24" s="16">
        <v>613.15300000000002</v>
      </c>
      <c r="D24" s="16">
        <v>27.164999999999999</v>
      </c>
      <c r="E24" s="23">
        <v>302.57600000000002</v>
      </c>
      <c r="F24" s="16">
        <v>0</v>
      </c>
      <c r="G24" s="16">
        <v>264.10599999999999</v>
      </c>
      <c r="H24" s="16">
        <v>72.001999999999995</v>
      </c>
      <c r="I24" s="23">
        <v>17688.816999999999</v>
      </c>
      <c r="J24" s="16">
        <v>1125.6859999999999</v>
      </c>
      <c r="K24" s="16">
        <v>0</v>
      </c>
      <c r="L24" s="16">
        <v>360.56799999999998</v>
      </c>
      <c r="M24" s="23">
        <v>12623.305</v>
      </c>
    </row>
    <row r="25" spans="1:13" x14ac:dyDescent="0.2">
      <c r="A25" s="13" t="s">
        <v>8</v>
      </c>
      <c r="B25" s="16">
        <v>0</v>
      </c>
      <c r="C25" s="16">
        <v>1050.306</v>
      </c>
      <c r="D25" s="16">
        <v>30.076000000000001</v>
      </c>
      <c r="E25" s="23">
        <v>514.69100000000003</v>
      </c>
      <c r="F25" s="16">
        <v>0</v>
      </c>
      <c r="G25" s="16">
        <v>143.13900000000001</v>
      </c>
      <c r="H25" s="16">
        <v>330.86500000000001</v>
      </c>
      <c r="I25" s="23">
        <v>11382.183999999999</v>
      </c>
      <c r="J25" s="16">
        <v>1234.7249999999999</v>
      </c>
      <c r="K25" s="16">
        <v>32.822000000000003</v>
      </c>
      <c r="L25" s="16">
        <v>385.11599999999999</v>
      </c>
      <c r="M25" s="23">
        <v>7866.89</v>
      </c>
    </row>
    <row r="26" spans="1:13" x14ac:dyDescent="0.2">
      <c r="A26" s="13" t="s">
        <v>9</v>
      </c>
      <c r="B26" s="16">
        <v>0</v>
      </c>
      <c r="C26" s="16">
        <v>509.53699999999998</v>
      </c>
      <c r="D26" s="16">
        <v>10.999000000000001</v>
      </c>
      <c r="E26" s="23">
        <v>201.58</v>
      </c>
      <c r="F26" s="16">
        <v>0</v>
      </c>
      <c r="G26" s="16">
        <v>1208.6300000000001</v>
      </c>
      <c r="H26" s="16">
        <v>559.95600000000002</v>
      </c>
      <c r="I26" s="23">
        <v>20544.609</v>
      </c>
      <c r="J26" s="16">
        <v>899.27800000000002</v>
      </c>
      <c r="K26" s="16">
        <v>0</v>
      </c>
      <c r="L26" s="16">
        <v>345.94</v>
      </c>
      <c r="M26" s="23">
        <v>15482.062</v>
      </c>
    </row>
    <row r="27" spans="1:13" x14ac:dyDescent="0.2">
      <c r="A27" s="14" t="s">
        <v>10</v>
      </c>
      <c r="B27" s="18">
        <v>0</v>
      </c>
      <c r="C27" s="18">
        <v>1015.529</v>
      </c>
      <c r="D27" s="24">
        <v>80.129000000000005</v>
      </c>
      <c r="E27" s="25">
        <v>562.18499999999995</v>
      </c>
      <c r="F27" s="24">
        <v>0</v>
      </c>
      <c r="G27" s="24">
        <v>167.3</v>
      </c>
      <c r="H27" s="24">
        <v>157.02500000000001</v>
      </c>
      <c r="I27" s="25">
        <v>12561.699000000001</v>
      </c>
      <c r="J27" s="24">
        <v>378.57900000000001</v>
      </c>
      <c r="K27" s="24">
        <v>0</v>
      </c>
      <c r="L27" s="24">
        <v>176.97399999999999</v>
      </c>
      <c r="M27" s="25">
        <v>5050.6869999999999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6022.2400000000016</v>
      </c>
      <c r="D28" s="19">
        <f t="shared" si="3"/>
        <v>231.08600000000001</v>
      </c>
      <c r="E28" s="20">
        <f t="shared" si="3"/>
        <v>4953.6440000000002</v>
      </c>
      <c r="F28" s="19">
        <f t="shared" si="3"/>
        <v>0</v>
      </c>
      <c r="G28" s="19">
        <f t="shared" si="3"/>
        <v>2553.7400000000002</v>
      </c>
      <c r="H28" s="19">
        <f t="shared" si="3"/>
        <v>1364.8980000000001</v>
      </c>
      <c r="I28" s="20">
        <f t="shared" si="3"/>
        <v>131786.03899999999</v>
      </c>
      <c r="J28" s="19">
        <f t="shared" si="3"/>
        <v>20916.918000000001</v>
      </c>
      <c r="K28" s="19">
        <f t="shared" si="3"/>
        <v>32.822000000000003</v>
      </c>
      <c r="L28" s="19">
        <f t="shared" si="3"/>
        <v>2288.4050000000002</v>
      </c>
      <c r="M28" s="20">
        <f t="shared" si="3"/>
        <v>89999.410000000018</v>
      </c>
    </row>
    <row r="31" spans="1:13" ht="15" x14ac:dyDescent="0.2">
      <c r="A31" s="29" t="s">
        <v>36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0.13300000000000001</v>
      </c>
      <c r="E34" s="22">
        <v>29.876999999999999</v>
      </c>
      <c r="F34" s="21">
        <v>0</v>
      </c>
      <c r="G34" s="21">
        <v>16.29</v>
      </c>
      <c r="H34" s="21">
        <v>11.534000000000001</v>
      </c>
      <c r="I34" s="22">
        <v>727.41300000000001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1.2589999999999999</v>
      </c>
      <c r="I35" s="23">
        <v>617.96500000000003</v>
      </c>
      <c r="J35" s="16">
        <v>191.501</v>
      </c>
      <c r="K35" s="16">
        <v>0</v>
      </c>
      <c r="L35" s="16">
        <v>0.53900000000000003</v>
      </c>
      <c r="M35" s="23">
        <v>190.96199999999999</v>
      </c>
    </row>
    <row r="36" spans="1:13" x14ac:dyDescent="0.2">
      <c r="A36" s="13" t="s">
        <v>4</v>
      </c>
      <c r="B36" s="16">
        <v>0</v>
      </c>
      <c r="C36" s="16">
        <v>337.66699999999997</v>
      </c>
      <c r="D36" s="16">
        <v>3.0590000000000002</v>
      </c>
      <c r="E36" s="23">
        <v>374.49799999999999</v>
      </c>
      <c r="F36" s="16">
        <v>0</v>
      </c>
      <c r="G36" s="16">
        <v>56.89</v>
      </c>
      <c r="H36" s="16">
        <v>3.548</v>
      </c>
      <c r="I36" s="23">
        <v>2032.3920000000001</v>
      </c>
      <c r="J36" s="16">
        <v>49.5</v>
      </c>
      <c r="K36" s="16">
        <v>0</v>
      </c>
      <c r="L36" s="16">
        <v>3.3410000000000002</v>
      </c>
      <c r="M36" s="23">
        <v>560.36500000000001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6.6000000000000003E-2</v>
      </c>
      <c r="E38" s="23">
        <v>16.780999999999999</v>
      </c>
      <c r="F38" s="16">
        <v>0</v>
      </c>
      <c r="G38" s="16">
        <v>0</v>
      </c>
      <c r="H38" s="16">
        <v>0.41199999999999998</v>
      </c>
      <c r="I38" s="23">
        <v>325.07100000000003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47.55</v>
      </c>
      <c r="D39" s="16">
        <v>7.3940000000000001</v>
      </c>
      <c r="E39" s="23">
        <v>240.803</v>
      </c>
      <c r="F39" s="16">
        <v>0</v>
      </c>
      <c r="G39" s="16">
        <v>347.34699999999998</v>
      </c>
      <c r="H39" s="16">
        <v>43.713999999999999</v>
      </c>
      <c r="I39" s="23">
        <v>2938.2339999999999</v>
      </c>
      <c r="J39" s="16">
        <v>181</v>
      </c>
      <c r="K39" s="16">
        <v>0</v>
      </c>
      <c r="L39" s="16">
        <v>4.9740000000000002</v>
      </c>
      <c r="M39" s="23">
        <v>2018.4670000000001</v>
      </c>
    </row>
    <row r="40" spans="1:13" x14ac:dyDescent="0.2">
      <c r="A40" s="13" t="s">
        <v>8</v>
      </c>
      <c r="B40" s="16">
        <v>0</v>
      </c>
      <c r="C40" s="16">
        <v>247.92</v>
      </c>
      <c r="D40" s="16">
        <v>12.209</v>
      </c>
      <c r="E40" s="23">
        <v>63.246000000000002</v>
      </c>
      <c r="F40" s="16">
        <v>0</v>
      </c>
      <c r="G40" s="16">
        <v>29.771999999999998</v>
      </c>
      <c r="H40" s="16">
        <v>154.15100000000001</v>
      </c>
      <c r="I40" s="23">
        <v>3254.71</v>
      </c>
      <c r="J40" s="16">
        <v>68.426000000000002</v>
      </c>
      <c r="K40" s="16">
        <v>0</v>
      </c>
      <c r="L40" s="16">
        <v>0.38600000000000001</v>
      </c>
      <c r="M40" s="23">
        <v>68.040000000000006</v>
      </c>
    </row>
    <row r="41" spans="1:13" x14ac:dyDescent="0.2">
      <c r="A41" s="13" t="s">
        <v>9</v>
      </c>
      <c r="B41" s="16">
        <v>0</v>
      </c>
      <c r="C41" s="16">
        <v>69.801000000000002</v>
      </c>
      <c r="D41" s="16">
        <v>0.73399999999999999</v>
      </c>
      <c r="E41" s="23">
        <v>119.81</v>
      </c>
      <c r="F41" s="16">
        <v>0</v>
      </c>
      <c r="G41" s="16">
        <v>506.71800000000002</v>
      </c>
      <c r="H41" s="16">
        <v>47.875</v>
      </c>
      <c r="I41" s="23">
        <v>5571.9539999999997</v>
      </c>
      <c r="J41" s="16">
        <v>38.994</v>
      </c>
      <c r="K41" s="16">
        <v>0</v>
      </c>
      <c r="L41" s="16">
        <v>17.997</v>
      </c>
      <c r="M41" s="23">
        <v>1267.184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4.8000000000000001E-2</v>
      </c>
      <c r="E42" s="25">
        <v>18.481999999999999</v>
      </c>
      <c r="F42" s="24">
        <v>0</v>
      </c>
      <c r="G42" s="24">
        <v>0</v>
      </c>
      <c r="H42" s="24">
        <v>2.1000000000000001E-2</v>
      </c>
      <c r="I42" s="25">
        <v>13.624000000000001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702.93799999999999</v>
      </c>
      <c r="D43" s="19">
        <f t="shared" ref="D43:M43" si="4">SUM(D34:D42)</f>
        <v>23.642999999999997</v>
      </c>
      <c r="E43" s="20">
        <f t="shared" si="4"/>
        <v>863.49700000000007</v>
      </c>
      <c r="F43" s="19">
        <f t="shared" si="4"/>
        <v>0</v>
      </c>
      <c r="G43" s="19">
        <f t="shared" si="4"/>
        <v>957.01700000000005</v>
      </c>
      <c r="H43" s="19">
        <f t="shared" si="4"/>
        <v>262.51400000000001</v>
      </c>
      <c r="I43" s="20">
        <f t="shared" si="4"/>
        <v>15481.362999999999</v>
      </c>
      <c r="J43" s="19">
        <f t="shared" si="4"/>
        <v>529.42099999999994</v>
      </c>
      <c r="K43" s="19">
        <f t="shared" si="4"/>
        <v>0</v>
      </c>
      <c r="L43" s="19">
        <f t="shared" si="4"/>
        <v>27.237000000000002</v>
      </c>
      <c r="M43" s="20">
        <f t="shared" si="4"/>
        <v>4105.018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28515625" style="10" bestFit="1" customWidth="1"/>
    <col min="9" max="9" width="20.85546875" style="10" bestFit="1" customWidth="1"/>
    <col min="10" max="10" width="7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60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2989.2309999999998</v>
      </c>
      <c r="D11" s="21">
        <f t="shared" si="0"/>
        <v>136.268</v>
      </c>
      <c r="E11" s="22">
        <f t="shared" si="0"/>
        <v>1843.1160000000002</v>
      </c>
      <c r="F11" s="15">
        <f t="shared" si="0"/>
        <v>0</v>
      </c>
      <c r="G11" s="15">
        <f t="shared" si="0"/>
        <v>5199.558</v>
      </c>
      <c r="H11" s="21">
        <f t="shared" si="0"/>
        <v>1407.0310000000002</v>
      </c>
      <c r="I11" s="22">
        <f t="shared" si="0"/>
        <v>126426.78000000001</v>
      </c>
      <c r="J11" s="15">
        <f t="shared" si="0"/>
        <v>6303.7259999999997</v>
      </c>
      <c r="K11" s="15">
        <f t="shared" si="0"/>
        <v>151.52100000000002</v>
      </c>
      <c r="L11" s="21">
        <f t="shared" si="0"/>
        <v>2261.1570000000002</v>
      </c>
      <c r="M11" s="22">
        <f t="shared" si="0"/>
        <v>94359.862999999998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172.42399999999998</v>
      </c>
      <c r="D12" s="16">
        <f t="shared" si="1"/>
        <v>7.4039999999999999</v>
      </c>
      <c r="E12" s="23">
        <f t="shared" si="1"/>
        <v>957.62500000000011</v>
      </c>
      <c r="F12" s="16">
        <f t="shared" si="1"/>
        <v>0</v>
      </c>
      <c r="G12" s="16">
        <f t="shared" si="1"/>
        <v>617.22900000000004</v>
      </c>
      <c r="H12" s="16">
        <f t="shared" si="1"/>
        <v>165.32</v>
      </c>
      <c r="I12" s="23">
        <f t="shared" si="1"/>
        <v>14664.804000000002</v>
      </c>
      <c r="J12" s="16">
        <f t="shared" si="1"/>
        <v>682.95500000000004</v>
      </c>
      <c r="K12" s="16">
        <f t="shared" si="1"/>
        <v>0</v>
      </c>
      <c r="L12" s="16">
        <f t="shared" si="1"/>
        <v>90.874999999999986</v>
      </c>
      <c r="M12" s="23">
        <f t="shared" si="1"/>
        <v>6632.527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3161.6549999999997</v>
      </c>
      <c r="D13" s="19">
        <f t="shared" si="2"/>
        <v>143.672</v>
      </c>
      <c r="E13" s="20">
        <f t="shared" si="2"/>
        <v>2800.7410000000004</v>
      </c>
      <c r="F13" s="19">
        <f t="shared" si="2"/>
        <v>0</v>
      </c>
      <c r="G13" s="19">
        <f t="shared" si="2"/>
        <v>5816.7870000000003</v>
      </c>
      <c r="H13" s="19">
        <f t="shared" si="2"/>
        <v>1572.3510000000001</v>
      </c>
      <c r="I13" s="20">
        <f t="shared" si="2"/>
        <v>141091.584</v>
      </c>
      <c r="J13" s="19">
        <f t="shared" si="2"/>
        <v>6986.6809999999996</v>
      </c>
      <c r="K13" s="19">
        <f t="shared" si="2"/>
        <v>151.52100000000002</v>
      </c>
      <c r="L13" s="19">
        <f t="shared" si="2"/>
        <v>2352.0320000000002</v>
      </c>
      <c r="M13" s="20">
        <f t="shared" si="2"/>
        <v>100992.39</v>
      </c>
    </row>
    <row r="16" spans="1:13" ht="15" x14ac:dyDescent="0.2">
      <c r="A16" s="29" t="s">
        <v>37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0</v>
      </c>
      <c r="H19" s="21">
        <v>55.366999999999997</v>
      </c>
      <c r="I19" s="22">
        <v>4761.0780000000004</v>
      </c>
      <c r="J19" s="21">
        <v>250</v>
      </c>
      <c r="K19" s="21">
        <v>23.5</v>
      </c>
      <c r="L19" s="21">
        <v>93.381</v>
      </c>
      <c r="M19" s="22">
        <v>4967.8819999999996</v>
      </c>
    </row>
    <row r="20" spans="1:13" x14ac:dyDescent="0.2">
      <c r="A20" s="13" t="s">
        <v>3</v>
      </c>
      <c r="B20" s="16">
        <v>0</v>
      </c>
      <c r="C20" s="16">
        <v>355.75099999999998</v>
      </c>
      <c r="D20" s="16">
        <v>7.4039999999999999</v>
      </c>
      <c r="E20" s="23">
        <v>726.43200000000002</v>
      </c>
      <c r="F20" s="16">
        <v>0</v>
      </c>
      <c r="G20" s="16">
        <v>115.697</v>
      </c>
      <c r="H20" s="16">
        <v>35.744</v>
      </c>
      <c r="I20" s="23">
        <v>13860.228999999999</v>
      </c>
      <c r="J20" s="16">
        <v>680.87699999999995</v>
      </c>
      <c r="K20" s="16">
        <v>0</v>
      </c>
      <c r="L20" s="16">
        <v>305.90199999999999</v>
      </c>
      <c r="M20" s="23">
        <v>12915.785</v>
      </c>
    </row>
    <row r="21" spans="1:13" x14ac:dyDescent="0.2">
      <c r="A21" s="13" t="s">
        <v>4</v>
      </c>
      <c r="B21" s="16">
        <v>0</v>
      </c>
      <c r="C21" s="16">
        <v>425.61200000000002</v>
      </c>
      <c r="D21" s="16">
        <v>13.538</v>
      </c>
      <c r="E21" s="23">
        <v>366.35199999999998</v>
      </c>
      <c r="F21" s="16">
        <v>0</v>
      </c>
      <c r="G21" s="16">
        <v>427.041</v>
      </c>
      <c r="H21" s="16">
        <v>105.233</v>
      </c>
      <c r="I21" s="23">
        <v>23085.732</v>
      </c>
      <c r="J21" s="16">
        <v>1536.261</v>
      </c>
      <c r="K21" s="16">
        <v>0</v>
      </c>
      <c r="L21" s="16">
        <v>319.38900000000001</v>
      </c>
      <c r="M21" s="23">
        <v>16508.607</v>
      </c>
    </row>
    <row r="22" spans="1:13" x14ac:dyDescent="0.2">
      <c r="A22" s="13" t="s">
        <v>5</v>
      </c>
      <c r="B22" s="16">
        <v>0</v>
      </c>
      <c r="C22" s="17">
        <v>635.46500000000003</v>
      </c>
      <c r="D22" s="16">
        <v>0.46400000000000002</v>
      </c>
      <c r="E22" s="23">
        <v>414.702</v>
      </c>
      <c r="F22" s="16">
        <v>0</v>
      </c>
      <c r="G22" s="16">
        <v>373.27199999999999</v>
      </c>
      <c r="H22" s="16">
        <v>23.45</v>
      </c>
      <c r="I22" s="23">
        <v>9898.1589999999997</v>
      </c>
      <c r="J22" s="16">
        <v>507.30200000000002</v>
      </c>
      <c r="K22" s="16">
        <v>0</v>
      </c>
      <c r="L22" s="16">
        <v>134.75899999999999</v>
      </c>
      <c r="M22" s="23">
        <v>8343.8410000000003</v>
      </c>
    </row>
    <row r="23" spans="1:13" x14ac:dyDescent="0.2">
      <c r="A23" s="13" t="s">
        <v>6</v>
      </c>
      <c r="B23" s="16">
        <v>0</v>
      </c>
      <c r="C23" s="16">
        <v>317.71499999999997</v>
      </c>
      <c r="D23" s="16">
        <v>10.537000000000001</v>
      </c>
      <c r="E23" s="23">
        <v>106.598</v>
      </c>
      <c r="F23" s="16">
        <v>0</v>
      </c>
      <c r="G23" s="16">
        <v>465.24400000000003</v>
      </c>
      <c r="H23" s="16">
        <v>77.38</v>
      </c>
      <c r="I23" s="23">
        <v>17311.333999999999</v>
      </c>
      <c r="J23" s="16">
        <v>1093.135</v>
      </c>
      <c r="K23" s="16">
        <v>0</v>
      </c>
      <c r="L23" s="16">
        <v>614.76099999999997</v>
      </c>
      <c r="M23" s="23">
        <v>9834.9040000000005</v>
      </c>
    </row>
    <row r="24" spans="1:13" x14ac:dyDescent="0.2">
      <c r="A24" s="13" t="s">
        <v>7</v>
      </c>
      <c r="B24" s="16">
        <v>0</v>
      </c>
      <c r="C24" s="16">
        <v>111.468</v>
      </c>
      <c r="D24" s="16">
        <v>20.492999999999999</v>
      </c>
      <c r="E24" s="23">
        <v>56.567999999999998</v>
      </c>
      <c r="F24" s="16">
        <v>0</v>
      </c>
      <c r="G24" s="16">
        <v>1090.7550000000001</v>
      </c>
      <c r="H24" s="16">
        <v>128.57499999999999</v>
      </c>
      <c r="I24" s="23">
        <v>16565.704000000002</v>
      </c>
      <c r="J24" s="16">
        <v>1143.972</v>
      </c>
      <c r="K24" s="16">
        <v>95.198999999999998</v>
      </c>
      <c r="L24" s="16">
        <v>280.238</v>
      </c>
      <c r="M24" s="23">
        <v>14108.231</v>
      </c>
    </row>
    <row r="25" spans="1:13" x14ac:dyDescent="0.2">
      <c r="A25" s="13" t="s">
        <v>8</v>
      </c>
      <c r="B25" s="16">
        <v>0</v>
      </c>
      <c r="C25" s="16">
        <v>393.666</v>
      </c>
      <c r="D25" s="16">
        <v>27.457000000000001</v>
      </c>
      <c r="E25" s="23">
        <v>79.575000000000003</v>
      </c>
      <c r="F25" s="16">
        <v>0</v>
      </c>
      <c r="G25" s="16">
        <v>353.04700000000003</v>
      </c>
      <c r="H25" s="16">
        <v>335.37700000000001</v>
      </c>
      <c r="I25" s="23">
        <v>10786.29</v>
      </c>
      <c r="J25" s="16">
        <v>561.38699999999994</v>
      </c>
      <c r="K25" s="16">
        <v>32.822000000000003</v>
      </c>
      <c r="L25" s="16">
        <v>190.46600000000001</v>
      </c>
      <c r="M25" s="23">
        <v>8236.49</v>
      </c>
    </row>
    <row r="26" spans="1:13" x14ac:dyDescent="0.2">
      <c r="A26" s="13" t="s">
        <v>9</v>
      </c>
      <c r="B26" s="16">
        <v>0</v>
      </c>
      <c r="C26" s="16">
        <v>121.702</v>
      </c>
      <c r="D26" s="16">
        <v>10.7</v>
      </c>
      <c r="E26" s="23">
        <v>88.69</v>
      </c>
      <c r="F26" s="16">
        <v>0</v>
      </c>
      <c r="G26" s="16">
        <v>2042.0229999999999</v>
      </c>
      <c r="H26" s="16">
        <v>460.69600000000003</v>
      </c>
      <c r="I26" s="23">
        <v>18608.356</v>
      </c>
      <c r="J26" s="16">
        <v>255.47499999999999</v>
      </c>
      <c r="K26" s="16">
        <v>0</v>
      </c>
      <c r="L26" s="16">
        <v>279.72399999999999</v>
      </c>
      <c r="M26" s="23">
        <v>15403.181</v>
      </c>
    </row>
    <row r="27" spans="1:13" x14ac:dyDescent="0.2">
      <c r="A27" s="14" t="s">
        <v>10</v>
      </c>
      <c r="B27" s="18">
        <v>0</v>
      </c>
      <c r="C27" s="18">
        <v>627.85199999999998</v>
      </c>
      <c r="D27" s="24">
        <v>45.674999999999997</v>
      </c>
      <c r="E27" s="25">
        <v>4.1989999999999998</v>
      </c>
      <c r="F27" s="24">
        <v>0</v>
      </c>
      <c r="G27" s="24">
        <v>332.47899999999998</v>
      </c>
      <c r="H27" s="24">
        <v>185.209</v>
      </c>
      <c r="I27" s="25">
        <v>11549.897999999999</v>
      </c>
      <c r="J27" s="24">
        <v>275.31700000000001</v>
      </c>
      <c r="K27" s="24">
        <v>0</v>
      </c>
      <c r="L27" s="24">
        <v>42.536999999999999</v>
      </c>
      <c r="M27" s="25">
        <v>4040.942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2989.2309999999998</v>
      </c>
      <c r="D28" s="19">
        <f t="shared" si="3"/>
        <v>136.268</v>
      </c>
      <c r="E28" s="20">
        <f t="shared" si="3"/>
        <v>1843.1160000000002</v>
      </c>
      <c r="F28" s="19">
        <f t="shared" si="3"/>
        <v>0</v>
      </c>
      <c r="G28" s="19">
        <f t="shared" si="3"/>
        <v>5199.558</v>
      </c>
      <c r="H28" s="19">
        <f t="shared" si="3"/>
        <v>1407.0310000000002</v>
      </c>
      <c r="I28" s="20">
        <f t="shared" si="3"/>
        <v>126426.78000000001</v>
      </c>
      <c r="J28" s="19">
        <f t="shared" si="3"/>
        <v>6303.7259999999997</v>
      </c>
      <c r="K28" s="19">
        <f t="shared" si="3"/>
        <v>151.52100000000002</v>
      </c>
      <c r="L28" s="19">
        <f t="shared" si="3"/>
        <v>2261.1570000000002</v>
      </c>
      <c r="M28" s="20">
        <f t="shared" si="3"/>
        <v>94359.862999999998</v>
      </c>
    </row>
    <row r="31" spans="1:13" ht="15" x14ac:dyDescent="0.2">
      <c r="A31" s="29" t="s">
        <v>38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0.183</v>
      </c>
      <c r="E34" s="22">
        <v>29.693999999999999</v>
      </c>
      <c r="F34" s="21">
        <v>0</v>
      </c>
      <c r="G34" s="21">
        <v>0</v>
      </c>
      <c r="H34" s="21">
        <v>3.6139999999999999</v>
      </c>
      <c r="I34" s="22">
        <v>619.41600000000005</v>
      </c>
      <c r="J34" s="21">
        <v>0</v>
      </c>
      <c r="K34" s="21">
        <v>0</v>
      </c>
      <c r="L34" s="21">
        <v>2.5089999999999999</v>
      </c>
      <c r="M34" s="22">
        <v>159.66200000000001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0.53</v>
      </c>
      <c r="I35" s="23">
        <v>521.42999999999995</v>
      </c>
      <c r="J35" s="16">
        <v>0</v>
      </c>
      <c r="K35" s="16">
        <v>0</v>
      </c>
      <c r="L35" s="16">
        <v>7.6999999999999999E-2</v>
      </c>
      <c r="M35" s="23">
        <v>190.88499999999999</v>
      </c>
    </row>
    <row r="36" spans="1:13" x14ac:dyDescent="0.2">
      <c r="A36" s="13" t="s">
        <v>4</v>
      </c>
      <c r="B36" s="16">
        <v>0</v>
      </c>
      <c r="C36" s="16">
        <v>133.53899999999999</v>
      </c>
      <c r="D36" s="16">
        <v>1.752</v>
      </c>
      <c r="E36" s="23">
        <v>269.43200000000002</v>
      </c>
      <c r="F36" s="16">
        <v>0</v>
      </c>
      <c r="G36" s="16">
        <v>17.190000000000001</v>
      </c>
      <c r="H36" s="16">
        <v>4.0869999999999997</v>
      </c>
      <c r="I36" s="23">
        <v>2136.1750000000002</v>
      </c>
      <c r="J36" s="16">
        <v>214.35499999999999</v>
      </c>
      <c r="K36" s="16">
        <v>0</v>
      </c>
      <c r="L36" s="16">
        <v>5.048</v>
      </c>
      <c r="M36" s="23">
        <v>769.67200000000003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0.126</v>
      </c>
      <c r="E38" s="23">
        <v>16.655000000000001</v>
      </c>
      <c r="F38" s="16">
        <v>0</v>
      </c>
      <c r="G38" s="16">
        <v>0</v>
      </c>
      <c r="H38" s="16">
        <v>0.51200000000000001</v>
      </c>
      <c r="I38" s="23">
        <v>324.55900000000003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0.33300000000000002</v>
      </c>
      <c r="E39" s="23">
        <v>467.786</v>
      </c>
      <c r="F39" s="16">
        <v>0</v>
      </c>
      <c r="G39" s="16">
        <v>207.55</v>
      </c>
      <c r="H39" s="16">
        <v>37.488999999999997</v>
      </c>
      <c r="I39" s="23">
        <v>2698.8249999999998</v>
      </c>
      <c r="J39" s="16">
        <v>100</v>
      </c>
      <c r="K39" s="16">
        <v>0</v>
      </c>
      <c r="L39" s="16">
        <v>8.2200000000000006</v>
      </c>
      <c r="M39" s="23">
        <v>2186.1370000000002</v>
      </c>
    </row>
    <row r="40" spans="1:13" x14ac:dyDescent="0.2">
      <c r="A40" s="13" t="s">
        <v>8</v>
      </c>
      <c r="B40" s="16">
        <v>0</v>
      </c>
      <c r="C40" s="16">
        <v>0</v>
      </c>
      <c r="D40" s="16">
        <v>0.23200000000000001</v>
      </c>
      <c r="E40" s="23">
        <v>71.033000000000001</v>
      </c>
      <c r="F40" s="16">
        <v>0</v>
      </c>
      <c r="G40" s="16">
        <v>27.518000000000001</v>
      </c>
      <c r="H40" s="16">
        <v>70.691999999999993</v>
      </c>
      <c r="I40" s="23">
        <v>3343.5630000000001</v>
      </c>
      <c r="J40" s="16">
        <v>0</v>
      </c>
      <c r="K40" s="16">
        <v>0</v>
      </c>
      <c r="L40" s="16">
        <v>0.44</v>
      </c>
      <c r="M40" s="23">
        <v>67.599999999999994</v>
      </c>
    </row>
    <row r="41" spans="1:13" x14ac:dyDescent="0.2">
      <c r="A41" s="13" t="s">
        <v>9</v>
      </c>
      <c r="B41" s="16">
        <v>0</v>
      </c>
      <c r="C41" s="16">
        <v>38.884999999999998</v>
      </c>
      <c r="D41" s="16">
        <v>4.6159999999999997</v>
      </c>
      <c r="E41" s="23">
        <v>84.704999999999998</v>
      </c>
      <c r="F41" s="16">
        <v>0</v>
      </c>
      <c r="G41" s="16">
        <v>364.971</v>
      </c>
      <c r="H41" s="16">
        <v>48.386000000000003</v>
      </c>
      <c r="I41" s="23">
        <v>5011.8059999999996</v>
      </c>
      <c r="J41" s="16">
        <v>368.6</v>
      </c>
      <c r="K41" s="16">
        <v>0</v>
      </c>
      <c r="L41" s="16">
        <v>74.447999999999993</v>
      </c>
      <c r="M41" s="23">
        <v>3255.1709999999998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0.16200000000000001</v>
      </c>
      <c r="E42" s="25">
        <v>18.32</v>
      </c>
      <c r="F42" s="24">
        <v>0</v>
      </c>
      <c r="G42" s="24">
        <v>0</v>
      </c>
      <c r="H42" s="24">
        <v>0.01</v>
      </c>
      <c r="I42" s="25">
        <v>9.0299999999999994</v>
      </c>
      <c r="J42" s="24">
        <v>0</v>
      </c>
      <c r="K42" s="24">
        <v>0</v>
      </c>
      <c r="L42" s="24">
        <v>0.13300000000000001</v>
      </c>
      <c r="M42" s="25">
        <v>3.4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172.42399999999998</v>
      </c>
      <c r="D43" s="19">
        <f t="shared" ref="D43:M43" si="4">SUM(D34:D42)</f>
        <v>7.4039999999999999</v>
      </c>
      <c r="E43" s="20">
        <f t="shared" si="4"/>
        <v>957.62500000000011</v>
      </c>
      <c r="F43" s="19">
        <f t="shared" si="4"/>
        <v>0</v>
      </c>
      <c r="G43" s="19">
        <f t="shared" si="4"/>
        <v>617.22900000000004</v>
      </c>
      <c r="H43" s="19">
        <f t="shared" si="4"/>
        <v>165.32</v>
      </c>
      <c r="I43" s="20">
        <f t="shared" si="4"/>
        <v>14664.804000000002</v>
      </c>
      <c r="J43" s="19">
        <f t="shared" si="4"/>
        <v>682.95500000000004</v>
      </c>
      <c r="K43" s="19">
        <f t="shared" si="4"/>
        <v>0</v>
      </c>
      <c r="L43" s="19">
        <f t="shared" si="4"/>
        <v>90.874999999999986</v>
      </c>
      <c r="M43" s="20">
        <f t="shared" si="4"/>
        <v>6632.527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28515625" style="10" bestFit="1" customWidth="1"/>
    <col min="8" max="8" width="6.140625" style="10" bestFit="1" customWidth="1"/>
    <col min="9" max="9" width="20.85546875" style="10" bestFit="1" customWidth="1"/>
    <col min="10" max="10" width="7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59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1194.624</v>
      </c>
      <c r="D11" s="21">
        <f t="shared" si="0"/>
        <v>44.56</v>
      </c>
      <c r="E11" s="22">
        <f t="shared" si="0"/>
        <v>667.48800000000006</v>
      </c>
      <c r="F11" s="15">
        <f t="shared" si="0"/>
        <v>0</v>
      </c>
      <c r="G11" s="15">
        <f t="shared" si="0"/>
        <v>7495.9189999999999</v>
      </c>
      <c r="H11" s="21">
        <f t="shared" si="0"/>
        <v>749.65200000000004</v>
      </c>
      <c r="I11" s="22">
        <f t="shared" si="0"/>
        <v>118409.484</v>
      </c>
      <c r="J11" s="15">
        <f t="shared" si="0"/>
        <v>6827.219000000001</v>
      </c>
      <c r="K11" s="15">
        <f t="shared" si="0"/>
        <v>32.822000000000003</v>
      </c>
      <c r="L11" s="21">
        <f t="shared" si="0"/>
        <v>1503.183</v>
      </c>
      <c r="M11" s="22">
        <f t="shared" si="0"/>
        <v>101014.97700000001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173.964</v>
      </c>
      <c r="D12" s="16">
        <f t="shared" si="1"/>
        <v>9.5719999999999992</v>
      </c>
      <c r="E12" s="23">
        <f t="shared" si="1"/>
        <v>771.90300000000002</v>
      </c>
      <c r="F12" s="16">
        <f t="shared" si="1"/>
        <v>0</v>
      </c>
      <c r="G12" s="16">
        <f t="shared" si="1"/>
        <v>1206.8249999999998</v>
      </c>
      <c r="H12" s="16">
        <f t="shared" si="1"/>
        <v>182.91900000000001</v>
      </c>
      <c r="I12" s="23">
        <f t="shared" si="1"/>
        <v>12847.26</v>
      </c>
      <c r="J12" s="16">
        <f t="shared" si="1"/>
        <v>5257.1170000000002</v>
      </c>
      <c r="K12" s="16">
        <f t="shared" si="1"/>
        <v>0</v>
      </c>
      <c r="L12" s="16">
        <f t="shared" si="1"/>
        <v>240.898</v>
      </c>
      <c r="M12" s="23">
        <f t="shared" si="1"/>
        <v>12482.881000000001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1368.588</v>
      </c>
      <c r="D13" s="19">
        <f t="shared" si="2"/>
        <v>54.132000000000005</v>
      </c>
      <c r="E13" s="20">
        <f t="shared" si="2"/>
        <v>1439.3910000000001</v>
      </c>
      <c r="F13" s="19">
        <f t="shared" si="2"/>
        <v>0</v>
      </c>
      <c r="G13" s="19">
        <f t="shared" si="2"/>
        <v>8702.7439999999988</v>
      </c>
      <c r="H13" s="19">
        <f t="shared" si="2"/>
        <v>932.57100000000003</v>
      </c>
      <c r="I13" s="20">
        <f t="shared" si="2"/>
        <v>131256.74400000001</v>
      </c>
      <c r="J13" s="19">
        <f t="shared" si="2"/>
        <v>12084.336000000001</v>
      </c>
      <c r="K13" s="19">
        <f t="shared" si="2"/>
        <v>32.822000000000003</v>
      </c>
      <c r="L13" s="19">
        <f t="shared" si="2"/>
        <v>1744.0809999999999</v>
      </c>
      <c r="M13" s="20">
        <f t="shared" si="2"/>
        <v>113497.85800000001</v>
      </c>
    </row>
    <row r="16" spans="1:13" ht="15" x14ac:dyDescent="0.2">
      <c r="A16" s="29" t="s">
        <v>39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0</v>
      </c>
      <c r="H19" s="21">
        <v>30.512</v>
      </c>
      <c r="I19" s="22">
        <v>4724.1099999999997</v>
      </c>
      <c r="J19" s="21">
        <v>189.39699999999999</v>
      </c>
      <c r="K19" s="21">
        <v>0</v>
      </c>
      <c r="L19" s="21">
        <v>50.078000000000003</v>
      </c>
      <c r="M19" s="22">
        <v>5107.201</v>
      </c>
    </row>
    <row r="20" spans="1:13" x14ac:dyDescent="0.2">
      <c r="A20" s="13" t="s">
        <v>3</v>
      </c>
      <c r="B20" s="16">
        <v>0</v>
      </c>
      <c r="C20" s="16">
        <v>515.16999999999996</v>
      </c>
      <c r="D20" s="16">
        <v>1.772</v>
      </c>
      <c r="E20" s="23">
        <v>206.73400000000001</v>
      </c>
      <c r="F20" s="16">
        <v>0</v>
      </c>
      <c r="G20" s="16">
        <v>497.28100000000001</v>
      </c>
      <c r="H20" s="16">
        <v>25.530999999999999</v>
      </c>
      <c r="I20" s="23">
        <v>13339.138000000001</v>
      </c>
      <c r="J20" s="16">
        <v>663.56799999999998</v>
      </c>
      <c r="K20" s="16">
        <v>0</v>
      </c>
      <c r="L20" s="16">
        <v>168.941</v>
      </c>
      <c r="M20" s="23">
        <v>13711.939</v>
      </c>
    </row>
    <row r="21" spans="1:13" x14ac:dyDescent="0.2">
      <c r="A21" s="13" t="s">
        <v>4</v>
      </c>
      <c r="B21" s="16">
        <v>0</v>
      </c>
      <c r="C21" s="16">
        <v>227.14</v>
      </c>
      <c r="D21" s="16">
        <v>2.7069999999999999</v>
      </c>
      <c r="E21" s="23">
        <v>100.637</v>
      </c>
      <c r="F21" s="16">
        <v>0</v>
      </c>
      <c r="G21" s="16">
        <v>1385.163</v>
      </c>
      <c r="H21" s="16">
        <v>59.94</v>
      </c>
      <c r="I21" s="23">
        <v>21663.078000000001</v>
      </c>
      <c r="J21" s="16">
        <v>473.20699999999999</v>
      </c>
      <c r="K21" s="16">
        <v>0</v>
      </c>
      <c r="L21" s="16">
        <v>145.501</v>
      </c>
      <c r="M21" s="23">
        <v>16659.655999999999</v>
      </c>
    </row>
    <row r="22" spans="1:13" x14ac:dyDescent="0.2">
      <c r="A22" s="13" t="s">
        <v>5</v>
      </c>
      <c r="B22" s="16">
        <v>0</v>
      </c>
      <c r="C22" s="17">
        <v>203.95699999999999</v>
      </c>
      <c r="D22" s="16">
        <v>7.1840000000000002</v>
      </c>
      <c r="E22" s="23">
        <v>213.70699999999999</v>
      </c>
      <c r="F22" s="16">
        <v>0</v>
      </c>
      <c r="G22" s="16">
        <v>484.15499999999997</v>
      </c>
      <c r="H22" s="16">
        <v>18.972999999999999</v>
      </c>
      <c r="I22" s="23">
        <v>9390.4680000000008</v>
      </c>
      <c r="J22" s="16">
        <v>844.19899999999996</v>
      </c>
      <c r="K22" s="16">
        <v>0</v>
      </c>
      <c r="L22" s="16">
        <v>61.908000000000001</v>
      </c>
      <c r="M22" s="23">
        <v>9126.1319999999996</v>
      </c>
    </row>
    <row r="23" spans="1:13" x14ac:dyDescent="0.2">
      <c r="A23" s="13" t="s">
        <v>6</v>
      </c>
      <c r="B23" s="16">
        <v>0</v>
      </c>
      <c r="C23" s="16">
        <v>95.244</v>
      </c>
      <c r="D23" s="16">
        <v>-0.126</v>
      </c>
      <c r="E23" s="23">
        <v>9.7439999999999998</v>
      </c>
      <c r="F23" s="16">
        <v>0</v>
      </c>
      <c r="G23" s="16">
        <v>1099.83</v>
      </c>
      <c r="H23" s="16">
        <v>58.497</v>
      </c>
      <c r="I23" s="23">
        <v>16203.861000000001</v>
      </c>
      <c r="J23" s="16">
        <v>1088.2650000000001</v>
      </c>
      <c r="K23" s="16">
        <v>0</v>
      </c>
      <c r="L23" s="16">
        <v>309.267</v>
      </c>
      <c r="M23" s="23">
        <v>10649.05</v>
      </c>
    </row>
    <row r="24" spans="1:13" x14ac:dyDescent="0.2">
      <c r="A24" s="13" t="s">
        <v>7</v>
      </c>
      <c r="B24" s="16">
        <v>0</v>
      </c>
      <c r="C24" s="16">
        <v>20.143999999999998</v>
      </c>
      <c r="D24" s="16">
        <v>27.8</v>
      </c>
      <c r="E24" s="23">
        <v>111.61499999999999</v>
      </c>
      <c r="F24" s="16">
        <v>0</v>
      </c>
      <c r="G24" s="16">
        <v>1424.7139999999999</v>
      </c>
      <c r="H24" s="16">
        <v>78.643000000000001</v>
      </c>
      <c r="I24" s="23">
        <v>14466.257</v>
      </c>
      <c r="J24" s="16">
        <v>1749.9829999999999</v>
      </c>
      <c r="K24" s="16">
        <v>0</v>
      </c>
      <c r="L24" s="16">
        <v>138.779</v>
      </c>
      <c r="M24" s="23">
        <v>15841.174999999999</v>
      </c>
    </row>
    <row r="25" spans="1:13" x14ac:dyDescent="0.2">
      <c r="A25" s="13" t="s">
        <v>8</v>
      </c>
      <c r="B25" s="16">
        <v>0</v>
      </c>
      <c r="C25" s="16">
        <v>77.546000000000006</v>
      </c>
      <c r="D25" s="16">
        <v>6.3029999999999999</v>
      </c>
      <c r="E25" s="23">
        <v>0</v>
      </c>
      <c r="F25" s="16">
        <v>0</v>
      </c>
      <c r="G25" s="16">
        <v>447.27600000000001</v>
      </c>
      <c r="H25" s="16">
        <v>105.416</v>
      </c>
      <c r="I25" s="23">
        <v>10515.049000000001</v>
      </c>
      <c r="J25" s="16">
        <v>98.5</v>
      </c>
      <c r="K25" s="16">
        <v>32.822000000000003</v>
      </c>
      <c r="L25" s="16">
        <v>192.34299999999999</v>
      </c>
      <c r="M25" s="23">
        <v>8141.5079999999998</v>
      </c>
    </row>
    <row r="26" spans="1:13" x14ac:dyDescent="0.2">
      <c r="A26" s="13" t="s">
        <v>9</v>
      </c>
      <c r="B26" s="16">
        <v>0</v>
      </c>
      <c r="C26" s="16">
        <v>55.228000000000002</v>
      </c>
      <c r="D26" s="16">
        <v>-1.0940000000000001</v>
      </c>
      <c r="E26" s="23">
        <v>14.302</v>
      </c>
      <c r="F26" s="16">
        <v>0</v>
      </c>
      <c r="G26" s="16">
        <v>1532.5150000000001</v>
      </c>
      <c r="H26" s="16">
        <v>217.09700000000001</v>
      </c>
      <c r="I26" s="23">
        <v>16907.098000000002</v>
      </c>
      <c r="J26" s="16">
        <v>51.75</v>
      </c>
      <c r="K26" s="16">
        <v>0</v>
      </c>
      <c r="L26" s="16">
        <v>294.613</v>
      </c>
      <c r="M26" s="23">
        <v>14963.269</v>
      </c>
    </row>
    <row r="27" spans="1:13" x14ac:dyDescent="0.2">
      <c r="A27" s="14" t="s">
        <v>10</v>
      </c>
      <c r="B27" s="18">
        <v>0</v>
      </c>
      <c r="C27" s="18">
        <v>0.19500000000000001</v>
      </c>
      <c r="D27" s="24">
        <v>1.4E-2</v>
      </c>
      <c r="E27" s="25">
        <v>10.749000000000001</v>
      </c>
      <c r="F27" s="24">
        <v>0</v>
      </c>
      <c r="G27" s="24">
        <v>624.98500000000001</v>
      </c>
      <c r="H27" s="24">
        <v>155.04300000000001</v>
      </c>
      <c r="I27" s="25">
        <v>11200.424999999999</v>
      </c>
      <c r="J27" s="24">
        <v>1668.35</v>
      </c>
      <c r="K27" s="24">
        <v>0</v>
      </c>
      <c r="L27" s="24">
        <v>141.75299999999999</v>
      </c>
      <c r="M27" s="25">
        <v>6815.0469999999996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1194.624</v>
      </c>
      <c r="D28" s="19">
        <f t="shared" si="3"/>
        <v>44.56</v>
      </c>
      <c r="E28" s="20">
        <f t="shared" si="3"/>
        <v>667.48800000000006</v>
      </c>
      <c r="F28" s="19">
        <f t="shared" si="3"/>
        <v>0</v>
      </c>
      <c r="G28" s="19">
        <f t="shared" si="3"/>
        <v>7495.9189999999999</v>
      </c>
      <c r="H28" s="19">
        <f t="shared" si="3"/>
        <v>749.65200000000004</v>
      </c>
      <c r="I28" s="20">
        <f t="shared" si="3"/>
        <v>118409.484</v>
      </c>
      <c r="J28" s="19">
        <f t="shared" si="3"/>
        <v>6827.219000000001</v>
      </c>
      <c r="K28" s="19">
        <f t="shared" si="3"/>
        <v>32.822000000000003</v>
      </c>
      <c r="L28" s="19">
        <f t="shared" si="3"/>
        <v>1503.183</v>
      </c>
      <c r="M28" s="20">
        <f t="shared" si="3"/>
        <v>101014.97700000001</v>
      </c>
    </row>
    <row r="31" spans="1:13" ht="15" x14ac:dyDescent="0.2">
      <c r="A31" s="29" t="s">
        <v>40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0.223</v>
      </c>
      <c r="E34" s="22">
        <v>29.471</v>
      </c>
      <c r="F34" s="21">
        <v>0</v>
      </c>
      <c r="G34" s="21">
        <v>0</v>
      </c>
      <c r="H34" s="21">
        <v>0.97299999999999998</v>
      </c>
      <c r="I34" s="22">
        <v>618.44299999999998</v>
      </c>
      <c r="J34" s="21">
        <v>189.548</v>
      </c>
      <c r="K34" s="21">
        <v>0</v>
      </c>
      <c r="L34" s="21">
        <v>29.792999999999999</v>
      </c>
      <c r="M34" s="22">
        <v>319.41699999999997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0.51200000000000001</v>
      </c>
      <c r="I35" s="23">
        <v>524.12099999999998</v>
      </c>
      <c r="J35" s="16">
        <v>274.3</v>
      </c>
      <c r="K35" s="16">
        <v>0</v>
      </c>
      <c r="L35" s="16">
        <v>6.2720000000000002</v>
      </c>
      <c r="M35" s="23">
        <v>458.91300000000001</v>
      </c>
    </row>
    <row r="36" spans="1:13" x14ac:dyDescent="0.2">
      <c r="A36" s="13" t="s">
        <v>4</v>
      </c>
      <c r="B36" s="16">
        <v>0</v>
      </c>
      <c r="C36" s="16">
        <v>95.582999999999998</v>
      </c>
      <c r="D36" s="16">
        <v>0.61499999999999999</v>
      </c>
      <c r="E36" s="23">
        <v>184.881</v>
      </c>
      <c r="F36" s="16">
        <v>0</v>
      </c>
      <c r="G36" s="16">
        <v>245.12100000000001</v>
      </c>
      <c r="H36" s="16">
        <v>5.9850000000000003</v>
      </c>
      <c r="I36" s="23">
        <v>1746.8209999999999</v>
      </c>
      <c r="J36" s="16">
        <v>340.35199999999998</v>
      </c>
      <c r="K36" s="16">
        <v>0</v>
      </c>
      <c r="L36" s="16">
        <v>25.678000000000001</v>
      </c>
      <c r="M36" s="23">
        <v>1546.8119999999999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0.27500000000000002</v>
      </c>
      <c r="E38" s="23">
        <v>16.38</v>
      </c>
      <c r="F38" s="16">
        <v>0</v>
      </c>
      <c r="G38" s="16">
        <v>0</v>
      </c>
      <c r="H38" s="16">
        <v>2.137</v>
      </c>
      <c r="I38" s="23">
        <v>415.46600000000001</v>
      </c>
      <c r="J38" s="16">
        <v>0</v>
      </c>
      <c r="K38" s="16">
        <v>0</v>
      </c>
      <c r="L38" s="16">
        <v>5.0999999999999997E-2</v>
      </c>
      <c r="M38" s="23">
        <v>36.905000000000001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0.64400000000000002</v>
      </c>
      <c r="E39" s="23">
        <v>467.21</v>
      </c>
      <c r="F39" s="16">
        <v>0</v>
      </c>
      <c r="G39" s="16">
        <v>465.33199999999999</v>
      </c>
      <c r="H39" s="16">
        <v>77.858000000000004</v>
      </c>
      <c r="I39" s="23">
        <v>1884.6969999999999</v>
      </c>
      <c r="J39" s="16">
        <v>1349.088</v>
      </c>
      <c r="K39" s="16">
        <v>0</v>
      </c>
      <c r="L39" s="16">
        <v>72.966999999999999</v>
      </c>
      <c r="M39" s="23">
        <v>3800.2750000000001</v>
      </c>
    </row>
    <row r="40" spans="1:13" x14ac:dyDescent="0.2">
      <c r="A40" s="13" t="s">
        <v>8</v>
      </c>
      <c r="B40" s="16">
        <v>0</v>
      </c>
      <c r="C40" s="16">
        <v>46.167000000000002</v>
      </c>
      <c r="D40" s="16">
        <v>2.448</v>
      </c>
      <c r="E40" s="23">
        <v>7.9649999999999999</v>
      </c>
      <c r="F40" s="16">
        <v>0</v>
      </c>
      <c r="G40" s="16">
        <v>84.495999999999995</v>
      </c>
      <c r="H40" s="16">
        <v>35.603999999999999</v>
      </c>
      <c r="I40" s="23">
        <v>3220.973</v>
      </c>
      <c r="J40" s="16">
        <v>1112.431</v>
      </c>
      <c r="K40" s="16">
        <v>0</v>
      </c>
      <c r="L40" s="16">
        <v>18.731000000000002</v>
      </c>
      <c r="M40" s="23">
        <v>1161.1869999999999</v>
      </c>
    </row>
    <row r="41" spans="1:13" x14ac:dyDescent="0.2">
      <c r="A41" s="13" t="s">
        <v>9</v>
      </c>
      <c r="B41" s="16">
        <v>0</v>
      </c>
      <c r="C41" s="16">
        <v>32.213999999999999</v>
      </c>
      <c r="D41" s="16">
        <v>5.1870000000000003</v>
      </c>
      <c r="E41" s="23">
        <v>47.856000000000002</v>
      </c>
      <c r="F41" s="16">
        <v>0</v>
      </c>
      <c r="G41" s="16">
        <v>411.87599999999998</v>
      </c>
      <c r="H41" s="16">
        <v>59.82</v>
      </c>
      <c r="I41" s="23">
        <v>4427.7389999999996</v>
      </c>
      <c r="J41" s="16">
        <v>1991.3979999999999</v>
      </c>
      <c r="K41" s="16">
        <v>0</v>
      </c>
      <c r="L41" s="16">
        <v>87.397000000000006</v>
      </c>
      <c r="M41" s="23">
        <v>5159.1719999999996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0.18</v>
      </c>
      <c r="E42" s="25">
        <v>18.14</v>
      </c>
      <c r="F42" s="24">
        <v>0</v>
      </c>
      <c r="G42" s="24">
        <v>0</v>
      </c>
      <c r="H42" s="24">
        <v>0.03</v>
      </c>
      <c r="I42" s="25">
        <v>9</v>
      </c>
      <c r="J42" s="24">
        <v>0</v>
      </c>
      <c r="K42" s="24">
        <v>0</v>
      </c>
      <c r="L42" s="24">
        <v>8.9999999999999993E-3</v>
      </c>
      <c r="M42" s="25">
        <v>0.2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173.964</v>
      </c>
      <c r="D43" s="19">
        <f t="shared" ref="D43:M43" si="4">SUM(D34:D42)</f>
        <v>9.5719999999999992</v>
      </c>
      <c r="E43" s="20">
        <f t="shared" si="4"/>
        <v>771.90300000000002</v>
      </c>
      <c r="F43" s="19">
        <f t="shared" si="4"/>
        <v>0</v>
      </c>
      <c r="G43" s="19">
        <f t="shared" si="4"/>
        <v>1206.8249999999998</v>
      </c>
      <c r="H43" s="19">
        <f t="shared" si="4"/>
        <v>182.91900000000001</v>
      </c>
      <c r="I43" s="20">
        <f t="shared" si="4"/>
        <v>12847.26</v>
      </c>
      <c r="J43" s="19">
        <f t="shared" si="4"/>
        <v>5257.1170000000002</v>
      </c>
      <c r="K43" s="19">
        <f t="shared" si="4"/>
        <v>0</v>
      </c>
      <c r="L43" s="19">
        <f t="shared" si="4"/>
        <v>240.898</v>
      </c>
      <c r="M43" s="20">
        <f t="shared" si="4"/>
        <v>12482.881000000001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7" sqref="A7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58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3" t="s">
        <v>14</v>
      </c>
      <c r="C10" s="33" t="s">
        <v>15</v>
      </c>
      <c r="D10" s="33" t="s">
        <v>16</v>
      </c>
      <c r="E10" s="34" t="s">
        <v>24</v>
      </c>
      <c r="F10" s="33" t="s">
        <v>14</v>
      </c>
      <c r="G10" s="33" t="s">
        <v>15</v>
      </c>
      <c r="H10" s="33" t="s">
        <v>16</v>
      </c>
      <c r="I10" s="34" t="s">
        <v>24</v>
      </c>
      <c r="J10" s="33" t="s">
        <v>14</v>
      </c>
      <c r="K10" s="33" t="s">
        <v>15</v>
      </c>
      <c r="L10" s="33" t="s">
        <v>16</v>
      </c>
      <c r="M10" s="34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166.27099999999999</v>
      </c>
      <c r="D11" s="21">
        <f t="shared" si="0"/>
        <v>2.8409999999999997</v>
      </c>
      <c r="E11" s="22">
        <f t="shared" si="0"/>
        <v>465.61500000000001</v>
      </c>
      <c r="F11" s="15">
        <f t="shared" si="0"/>
        <v>0</v>
      </c>
      <c r="G11" s="15">
        <f t="shared" si="0"/>
        <v>10784.348000000002</v>
      </c>
      <c r="H11" s="21">
        <f t="shared" si="0"/>
        <v>615.0619999999999</v>
      </c>
      <c r="I11" s="22">
        <f t="shared" si="0"/>
        <v>106048.652</v>
      </c>
      <c r="J11" s="15">
        <f t="shared" si="0"/>
        <v>24189.054000000004</v>
      </c>
      <c r="K11" s="15">
        <f t="shared" si="0"/>
        <v>1E-3</v>
      </c>
      <c r="L11" s="21">
        <f t="shared" si="0"/>
        <v>1573.5319999999999</v>
      </c>
      <c r="M11" s="22">
        <f t="shared" si="0"/>
        <v>124067.97299999998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181.80200000000002</v>
      </c>
      <c r="D12" s="16">
        <f t="shared" si="1"/>
        <v>3.2329999999999997</v>
      </c>
      <c r="E12" s="23">
        <f t="shared" si="1"/>
        <v>504.06099999999998</v>
      </c>
      <c r="F12" s="16">
        <f t="shared" si="1"/>
        <v>0</v>
      </c>
      <c r="G12" s="16">
        <f t="shared" si="1"/>
        <v>1847.5989999999999</v>
      </c>
      <c r="H12" s="16">
        <f t="shared" si="1"/>
        <v>182.364</v>
      </c>
      <c r="I12" s="23">
        <f t="shared" si="1"/>
        <v>11075.713000000002</v>
      </c>
      <c r="J12" s="16">
        <f t="shared" si="1"/>
        <v>4562.3519999999999</v>
      </c>
      <c r="K12" s="16">
        <f t="shared" si="1"/>
        <v>0</v>
      </c>
      <c r="L12" s="16">
        <f t="shared" si="1"/>
        <v>253.72699999999998</v>
      </c>
      <c r="M12" s="23">
        <f t="shared" si="1"/>
        <v>17605.453000000001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348.07299999999998</v>
      </c>
      <c r="D13" s="19">
        <f t="shared" si="2"/>
        <v>6.0739999999999998</v>
      </c>
      <c r="E13" s="20">
        <f t="shared" si="2"/>
        <v>969.67599999999993</v>
      </c>
      <c r="F13" s="19">
        <f t="shared" si="2"/>
        <v>0</v>
      </c>
      <c r="G13" s="19">
        <f t="shared" si="2"/>
        <v>12631.947000000002</v>
      </c>
      <c r="H13" s="19">
        <f t="shared" si="2"/>
        <v>797.42599999999993</v>
      </c>
      <c r="I13" s="20">
        <f t="shared" si="2"/>
        <v>117124.36500000001</v>
      </c>
      <c r="J13" s="19">
        <f t="shared" si="2"/>
        <v>28751.406000000003</v>
      </c>
      <c r="K13" s="19">
        <f t="shared" si="2"/>
        <v>1E-3</v>
      </c>
      <c r="L13" s="19">
        <f t="shared" si="2"/>
        <v>1827.259</v>
      </c>
      <c r="M13" s="20">
        <f t="shared" si="2"/>
        <v>141673.42599999998</v>
      </c>
    </row>
    <row r="16" spans="1:13" ht="15" x14ac:dyDescent="0.2">
      <c r="A16" s="29" t="s">
        <v>41</v>
      </c>
    </row>
    <row r="17" spans="1:13" x14ac:dyDescent="0.2">
      <c r="B17" s="30" t="s">
        <v>0</v>
      </c>
      <c r="C17" s="30"/>
      <c r="D17" s="30"/>
      <c r="E17" s="31"/>
      <c r="F17" s="32" t="s">
        <v>17</v>
      </c>
      <c r="G17" s="30"/>
      <c r="H17" s="30"/>
      <c r="I17" s="31"/>
      <c r="J17" s="32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517.00599999999997</v>
      </c>
      <c r="H19" s="21">
        <v>5.9359999999999999</v>
      </c>
      <c r="I19" s="22">
        <v>4160.7950000000001</v>
      </c>
      <c r="J19" s="21">
        <v>209.48099999999999</v>
      </c>
      <c r="K19" s="21">
        <v>0</v>
      </c>
      <c r="L19" s="21">
        <v>91.558999999999997</v>
      </c>
      <c r="M19" s="22">
        <v>5227.1760000000004</v>
      </c>
    </row>
    <row r="20" spans="1:13" x14ac:dyDescent="0.2">
      <c r="A20" s="13" t="s">
        <v>3</v>
      </c>
      <c r="B20" s="16">
        <v>0</v>
      </c>
      <c r="C20" s="16">
        <v>50.902999999999999</v>
      </c>
      <c r="D20" s="16">
        <v>0.124</v>
      </c>
      <c r="E20" s="23">
        <v>113.52500000000001</v>
      </c>
      <c r="F20" s="16">
        <v>0</v>
      </c>
      <c r="G20" s="16">
        <v>1127.3240000000001</v>
      </c>
      <c r="H20" s="16">
        <v>31.690999999999999</v>
      </c>
      <c r="I20" s="23">
        <v>12127.244000000001</v>
      </c>
      <c r="J20" s="16">
        <v>2340.895</v>
      </c>
      <c r="K20" s="16">
        <v>0</v>
      </c>
      <c r="L20" s="16">
        <v>175.61600000000001</v>
      </c>
      <c r="M20" s="23">
        <v>15804.205</v>
      </c>
    </row>
    <row r="21" spans="1:13" x14ac:dyDescent="0.2">
      <c r="A21" s="13" t="s">
        <v>4</v>
      </c>
      <c r="B21" s="16">
        <v>0</v>
      </c>
      <c r="C21" s="16">
        <v>111.09699999999999</v>
      </c>
      <c r="D21" s="16">
        <v>0.25</v>
      </c>
      <c r="E21" s="23">
        <v>0</v>
      </c>
      <c r="F21" s="16">
        <v>0</v>
      </c>
      <c r="G21" s="16">
        <v>2172.1419999999998</v>
      </c>
      <c r="H21" s="16">
        <v>53.664999999999999</v>
      </c>
      <c r="I21" s="23">
        <v>17898.786</v>
      </c>
      <c r="J21" s="16">
        <v>4905.3950000000004</v>
      </c>
      <c r="K21" s="16">
        <v>1E-3</v>
      </c>
      <c r="L21" s="16">
        <v>190.18199999999999</v>
      </c>
      <c r="M21" s="23">
        <v>21662.152999999998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0.69499999999999995</v>
      </c>
      <c r="E22" s="23">
        <v>213.012</v>
      </c>
      <c r="F22" s="16">
        <v>0</v>
      </c>
      <c r="G22" s="16">
        <v>698.53800000000001</v>
      </c>
      <c r="H22" s="16">
        <v>14.272</v>
      </c>
      <c r="I22" s="23">
        <v>9097.2759999999998</v>
      </c>
      <c r="J22" s="16">
        <v>2918.5970000000002</v>
      </c>
      <c r="K22" s="16">
        <v>0</v>
      </c>
      <c r="L22" s="16">
        <v>74.447000000000003</v>
      </c>
      <c r="M22" s="23">
        <v>11970.066000000001</v>
      </c>
    </row>
    <row r="23" spans="1:13" x14ac:dyDescent="0.2">
      <c r="A23" s="13" t="s">
        <v>6</v>
      </c>
      <c r="B23" s="16">
        <v>0</v>
      </c>
      <c r="C23" s="16">
        <v>0</v>
      </c>
      <c r="D23" s="16">
        <v>0.66600000000000004</v>
      </c>
      <c r="E23" s="23">
        <v>4.702</v>
      </c>
      <c r="F23" s="16">
        <v>0</v>
      </c>
      <c r="G23" s="16">
        <v>1271.751</v>
      </c>
      <c r="H23" s="16">
        <v>67.701999999999998</v>
      </c>
      <c r="I23" s="23">
        <v>14815.087</v>
      </c>
      <c r="J23" s="16">
        <v>3608.3789999999999</v>
      </c>
      <c r="K23" s="16">
        <v>0</v>
      </c>
      <c r="L23" s="16">
        <v>157.40700000000001</v>
      </c>
      <c r="M23" s="23">
        <v>14226.918</v>
      </c>
    </row>
    <row r="24" spans="1:13" x14ac:dyDescent="0.2">
      <c r="A24" s="13" t="s">
        <v>7</v>
      </c>
      <c r="B24" s="16">
        <v>0</v>
      </c>
      <c r="C24" s="16">
        <v>1.95</v>
      </c>
      <c r="D24" s="16">
        <v>0.505</v>
      </c>
      <c r="E24" s="23">
        <v>109.16</v>
      </c>
      <c r="F24" s="16">
        <v>0</v>
      </c>
      <c r="G24" s="16">
        <v>2072.5340000000001</v>
      </c>
      <c r="H24" s="16">
        <v>101.095</v>
      </c>
      <c r="I24" s="23">
        <v>12675.630999999999</v>
      </c>
      <c r="J24" s="16">
        <v>3494.0219999999999</v>
      </c>
      <c r="K24" s="16">
        <v>0</v>
      </c>
      <c r="L24" s="16">
        <v>199.506</v>
      </c>
      <c r="M24" s="23">
        <v>19058.962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332.85199999999998</v>
      </c>
      <c r="H25" s="16">
        <v>58.165999999999997</v>
      </c>
      <c r="I25" s="23">
        <v>9601.1139999999996</v>
      </c>
      <c r="J25" s="16">
        <v>1216.204</v>
      </c>
      <c r="K25" s="16">
        <v>0</v>
      </c>
      <c r="L25" s="16">
        <v>130.10599999999999</v>
      </c>
      <c r="M25" s="23">
        <v>9227.3739999999998</v>
      </c>
    </row>
    <row r="26" spans="1:13" x14ac:dyDescent="0.2">
      <c r="A26" s="13" t="s">
        <v>9</v>
      </c>
      <c r="B26" s="16">
        <v>0</v>
      </c>
      <c r="C26" s="16">
        <v>2.3210000000000002</v>
      </c>
      <c r="D26" s="16">
        <v>0.34399999999999997</v>
      </c>
      <c r="E26" s="23">
        <v>14.724</v>
      </c>
      <c r="F26" s="16">
        <v>0</v>
      </c>
      <c r="G26" s="16">
        <v>1898.0809999999999</v>
      </c>
      <c r="H26" s="16">
        <v>197.55699999999999</v>
      </c>
      <c r="I26" s="23">
        <v>15171.925999999999</v>
      </c>
      <c r="J26" s="16">
        <v>1931.9659999999999</v>
      </c>
      <c r="K26" s="16">
        <v>0</v>
      </c>
      <c r="L26" s="16">
        <v>224.87200000000001</v>
      </c>
      <c r="M26" s="23">
        <v>16949.643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0.25700000000000001</v>
      </c>
      <c r="E27" s="25">
        <v>10.492000000000001</v>
      </c>
      <c r="F27" s="24">
        <v>0</v>
      </c>
      <c r="G27" s="24">
        <v>694.12</v>
      </c>
      <c r="H27" s="24">
        <v>84.977999999999994</v>
      </c>
      <c r="I27" s="25">
        <v>10500.793</v>
      </c>
      <c r="J27" s="24">
        <v>3564.1149999999998</v>
      </c>
      <c r="K27" s="24">
        <v>0</v>
      </c>
      <c r="L27" s="24">
        <v>329.83699999999999</v>
      </c>
      <c r="M27" s="25">
        <v>9941.4760000000006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166.27099999999999</v>
      </c>
      <c r="D28" s="19">
        <f t="shared" si="3"/>
        <v>2.8409999999999997</v>
      </c>
      <c r="E28" s="20">
        <f t="shared" si="3"/>
        <v>465.61500000000001</v>
      </c>
      <c r="F28" s="19">
        <f t="shared" si="3"/>
        <v>0</v>
      </c>
      <c r="G28" s="19">
        <f t="shared" si="3"/>
        <v>10784.348000000002</v>
      </c>
      <c r="H28" s="19">
        <f t="shared" si="3"/>
        <v>615.0619999999999</v>
      </c>
      <c r="I28" s="20">
        <f t="shared" si="3"/>
        <v>106048.652</v>
      </c>
      <c r="J28" s="19">
        <f t="shared" si="3"/>
        <v>24189.054000000004</v>
      </c>
      <c r="K28" s="19">
        <f t="shared" si="3"/>
        <v>1E-3</v>
      </c>
      <c r="L28" s="19">
        <f t="shared" si="3"/>
        <v>1573.5319999999999</v>
      </c>
      <c r="M28" s="20">
        <f t="shared" si="3"/>
        <v>124067.97299999998</v>
      </c>
    </row>
    <row r="31" spans="1:13" ht="15" x14ac:dyDescent="0.2">
      <c r="A31" s="29" t="s">
        <v>42</v>
      </c>
    </row>
    <row r="32" spans="1:13" x14ac:dyDescent="0.2">
      <c r="B32" s="30" t="s">
        <v>0</v>
      </c>
      <c r="C32" s="30"/>
      <c r="D32" s="30"/>
      <c r="E32" s="31"/>
      <c r="F32" s="32" t="s">
        <v>17</v>
      </c>
      <c r="G32" s="30"/>
      <c r="H32" s="30"/>
      <c r="I32" s="31"/>
      <c r="J32" s="32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7.8E-2</v>
      </c>
      <c r="E34" s="22">
        <v>29.393000000000001</v>
      </c>
      <c r="F34" s="21">
        <v>0</v>
      </c>
      <c r="G34" s="21">
        <v>105.176</v>
      </c>
      <c r="H34" s="21">
        <v>1.294</v>
      </c>
      <c r="I34" s="22">
        <v>511.54300000000001</v>
      </c>
      <c r="J34" s="21">
        <v>427.8</v>
      </c>
      <c r="K34" s="21">
        <v>0</v>
      </c>
      <c r="L34" s="21">
        <v>16.713000000000001</v>
      </c>
      <c r="M34" s="22">
        <v>1022.463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10.558</v>
      </c>
      <c r="H35" s="16">
        <v>0.45100000000000001</v>
      </c>
      <c r="I35" s="23">
        <v>513.11199999999997</v>
      </c>
      <c r="J35" s="16">
        <v>100.861</v>
      </c>
      <c r="K35" s="16">
        <v>0</v>
      </c>
      <c r="L35" s="16">
        <v>4.8449999999999998</v>
      </c>
      <c r="M35" s="23">
        <v>558.59900000000005</v>
      </c>
    </row>
    <row r="36" spans="1:13" x14ac:dyDescent="0.2">
      <c r="A36" s="13" t="s">
        <v>4</v>
      </c>
      <c r="B36" s="16">
        <v>0</v>
      </c>
      <c r="C36" s="16">
        <v>145.75800000000001</v>
      </c>
      <c r="D36" s="16">
        <v>0.745</v>
      </c>
      <c r="E36" s="23">
        <v>33.723999999999997</v>
      </c>
      <c r="F36" s="16">
        <v>0</v>
      </c>
      <c r="G36" s="16">
        <v>240.518</v>
      </c>
      <c r="H36" s="16">
        <v>4.1529999999999996</v>
      </c>
      <c r="I36" s="23">
        <v>1602.3420000000001</v>
      </c>
      <c r="J36" s="16">
        <v>101.039</v>
      </c>
      <c r="K36" s="16">
        <v>0</v>
      </c>
      <c r="L36" s="16">
        <v>25.91</v>
      </c>
      <c r="M36" s="23">
        <v>1929.105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0.28100000000000003</v>
      </c>
      <c r="E38" s="23">
        <v>15.500999999999999</v>
      </c>
      <c r="F38" s="16">
        <v>0</v>
      </c>
      <c r="G38" s="16">
        <v>0</v>
      </c>
      <c r="H38" s="16">
        <v>0.92800000000000005</v>
      </c>
      <c r="I38" s="23">
        <v>323.03899999999999</v>
      </c>
      <c r="J38" s="16">
        <v>0</v>
      </c>
      <c r="K38" s="16">
        <v>0</v>
      </c>
      <c r="L38" s="16">
        <v>1.61</v>
      </c>
      <c r="M38" s="23">
        <v>126.794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1.4319999999999999</v>
      </c>
      <c r="E39" s="23">
        <v>239.334</v>
      </c>
      <c r="F39" s="16">
        <v>0</v>
      </c>
      <c r="G39" s="16">
        <v>568.87300000000005</v>
      </c>
      <c r="H39" s="16">
        <v>65.748000000000005</v>
      </c>
      <c r="I39" s="23">
        <v>1517.4690000000001</v>
      </c>
      <c r="J39" s="16">
        <v>1228.8710000000001</v>
      </c>
      <c r="K39" s="16">
        <v>0</v>
      </c>
      <c r="L39" s="16">
        <v>101.45699999999999</v>
      </c>
      <c r="M39" s="23">
        <v>5071.7749999999996</v>
      </c>
    </row>
    <row r="40" spans="1:13" x14ac:dyDescent="0.2">
      <c r="A40" s="13" t="s">
        <v>8</v>
      </c>
      <c r="B40" s="16">
        <v>0</v>
      </c>
      <c r="C40" s="16">
        <v>0</v>
      </c>
      <c r="D40" s="16">
        <v>0.13</v>
      </c>
      <c r="E40" s="23">
        <v>12.423</v>
      </c>
      <c r="F40" s="16">
        <v>0</v>
      </c>
      <c r="G40" s="16">
        <v>361.10700000000003</v>
      </c>
      <c r="H40" s="16">
        <v>49.466000000000001</v>
      </c>
      <c r="I40" s="23">
        <v>2736.665</v>
      </c>
      <c r="J40" s="16">
        <v>1453.912</v>
      </c>
      <c r="K40" s="16">
        <v>0</v>
      </c>
      <c r="L40" s="16">
        <v>39.363999999999997</v>
      </c>
      <c r="M40" s="23">
        <v>2581.44</v>
      </c>
    </row>
    <row r="41" spans="1:13" x14ac:dyDescent="0.2">
      <c r="A41" s="13" t="s">
        <v>9</v>
      </c>
      <c r="B41" s="16">
        <v>0</v>
      </c>
      <c r="C41" s="16">
        <v>27.544</v>
      </c>
      <c r="D41" s="16">
        <v>0.51700000000000002</v>
      </c>
      <c r="E41" s="23">
        <v>155.596</v>
      </c>
      <c r="F41" s="16">
        <v>0</v>
      </c>
      <c r="G41" s="16">
        <v>561.36699999999996</v>
      </c>
      <c r="H41" s="16">
        <v>60.298999999999999</v>
      </c>
      <c r="I41" s="23">
        <v>3862.5680000000002</v>
      </c>
      <c r="J41" s="16">
        <v>1249.8689999999999</v>
      </c>
      <c r="K41" s="16">
        <v>0</v>
      </c>
      <c r="L41" s="16">
        <v>63.817999999999998</v>
      </c>
      <c r="M41" s="23">
        <v>6312.3959999999997</v>
      </c>
    </row>
    <row r="42" spans="1:13" x14ac:dyDescent="0.2">
      <c r="A42" s="14" t="s">
        <v>10</v>
      </c>
      <c r="B42" s="18">
        <v>0</v>
      </c>
      <c r="C42" s="18">
        <v>8.5</v>
      </c>
      <c r="D42" s="24">
        <v>0.05</v>
      </c>
      <c r="E42" s="25">
        <v>18.09</v>
      </c>
      <c r="F42" s="24">
        <v>0</v>
      </c>
      <c r="G42" s="24">
        <v>0</v>
      </c>
      <c r="H42" s="24">
        <v>2.5000000000000001E-2</v>
      </c>
      <c r="I42" s="25">
        <v>8.9749999999999996</v>
      </c>
      <c r="J42" s="24">
        <v>0</v>
      </c>
      <c r="K42" s="24">
        <v>0</v>
      </c>
      <c r="L42" s="24">
        <v>0.01</v>
      </c>
      <c r="M42" s="25">
        <v>2.8809999999999998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181.80200000000002</v>
      </c>
      <c r="D43" s="19">
        <f t="shared" ref="D43:M43" si="4">SUM(D34:D42)</f>
        <v>3.2329999999999997</v>
      </c>
      <c r="E43" s="20">
        <f t="shared" si="4"/>
        <v>504.06099999999998</v>
      </c>
      <c r="F43" s="19">
        <f t="shared" si="4"/>
        <v>0</v>
      </c>
      <c r="G43" s="19">
        <f t="shared" si="4"/>
        <v>1847.5989999999999</v>
      </c>
      <c r="H43" s="19">
        <f t="shared" si="4"/>
        <v>182.364</v>
      </c>
      <c r="I43" s="20">
        <f t="shared" si="4"/>
        <v>11075.713000000002</v>
      </c>
      <c r="J43" s="19">
        <f t="shared" si="4"/>
        <v>4562.3519999999999</v>
      </c>
      <c r="K43" s="19">
        <f t="shared" si="4"/>
        <v>0</v>
      </c>
      <c r="L43" s="19">
        <f t="shared" si="4"/>
        <v>253.72699999999998</v>
      </c>
      <c r="M43" s="20">
        <f t="shared" si="4"/>
        <v>17605.453000000001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cp:lastPrinted>2012-11-14T11:39:16Z</cp:lastPrinted>
  <dcterms:created xsi:type="dcterms:W3CDTF">2012-11-12T12:33:59Z</dcterms:created>
  <dcterms:modified xsi:type="dcterms:W3CDTF">2017-09-22T11:26:27Z</dcterms:modified>
</cp:coreProperties>
</file>