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BIO-Internett\BIO-Internett-Historiske\"/>
    </mc:Choice>
  </mc:AlternateContent>
  <bookViews>
    <workbookView xWindow="720" yWindow="525" windowWidth="27915" windowHeight="1201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52511"/>
</workbook>
</file>

<file path=xl/calcChain.xml><?xml version="1.0" encoding="utf-8"?>
<calcChain xmlns="http://schemas.openxmlformats.org/spreadsheetml/2006/main">
  <c r="M12" i="3" l="1"/>
  <c r="L12" i="3"/>
  <c r="K12" i="3"/>
  <c r="J12" i="3"/>
  <c r="I12" i="3"/>
  <c r="H12" i="3"/>
  <c r="G12" i="3"/>
  <c r="F12" i="3"/>
  <c r="E12" i="3"/>
  <c r="D12" i="3"/>
  <c r="C12" i="3"/>
  <c r="B12" i="3"/>
  <c r="M11" i="3"/>
  <c r="M13" i="3" s="1"/>
  <c r="L11" i="3"/>
  <c r="L13" i="3" s="1"/>
  <c r="K11" i="3"/>
  <c r="K13" i="3" s="1"/>
  <c r="J11" i="3"/>
  <c r="J13" i="3" s="1"/>
  <c r="I11" i="3"/>
  <c r="I13" i="3" s="1"/>
  <c r="H11" i="3"/>
  <c r="H13" i="3" s="1"/>
  <c r="G11" i="3"/>
  <c r="G13" i="3" s="1"/>
  <c r="F11" i="3"/>
  <c r="F13" i="3" s="1"/>
  <c r="E11" i="3"/>
  <c r="E13" i="3" s="1"/>
  <c r="D11" i="3"/>
  <c r="D13" i="3" s="1"/>
  <c r="C11" i="3"/>
  <c r="C13" i="3" s="1"/>
  <c r="B11" i="3"/>
  <c r="B13" i="3" s="1"/>
  <c r="M12" i="4"/>
  <c r="L12" i="4"/>
  <c r="K12" i="4"/>
  <c r="J12" i="4"/>
  <c r="I12" i="4"/>
  <c r="H12" i="4"/>
  <c r="G12" i="4"/>
  <c r="F12" i="4"/>
  <c r="E12" i="4"/>
  <c r="D12" i="4"/>
  <c r="C12" i="4"/>
  <c r="B12" i="4"/>
  <c r="M11" i="4"/>
  <c r="M13" i="4" s="1"/>
  <c r="L11" i="4"/>
  <c r="L13" i="4" s="1"/>
  <c r="K11" i="4"/>
  <c r="K13" i="4" s="1"/>
  <c r="J11" i="4"/>
  <c r="J13" i="4" s="1"/>
  <c r="I11" i="4"/>
  <c r="I13" i="4" s="1"/>
  <c r="H11" i="4"/>
  <c r="H13" i="4" s="1"/>
  <c r="G11" i="4"/>
  <c r="G13" i="4" s="1"/>
  <c r="F11" i="4"/>
  <c r="F13" i="4" s="1"/>
  <c r="E11" i="4"/>
  <c r="E13" i="4" s="1"/>
  <c r="D11" i="4"/>
  <c r="D13" i="4" s="1"/>
  <c r="C11" i="4"/>
  <c r="C13" i="4" s="1"/>
  <c r="B11" i="4"/>
  <c r="B13" i="4" s="1"/>
  <c r="M12" i="5"/>
  <c r="L12" i="5"/>
  <c r="K12" i="5"/>
  <c r="J12" i="5"/>
  <c r="I12" i="5"/>
  <c r="H12" i="5"/>
  <c r="G12" i="5"/>
  <c r="F12" i="5"/>
  <c r="E12" i="5"/>
  <c r="D12" i="5"/>
  <c r="C12" i="5"/>
  <c r="B12" i="5"/>
  <c r="M11" i="5"/>
  <c r="M13" i="5" s="1"/>
  <c r="L11" i="5"/>
  <c r="L13" i="5" s="1"/>
  <c r="K11" i="5"/>
  <c r="K13" i="5" s="1"/>
  <c r="J11" i="5"/>
  <c r="J13" i="5" s="1"/>
  <c r="I11" i="5"/>
  <c r="I13" i="5" s="1"/>
  <c r="H11" i="5"/>
  <c r="H13" i="5" s="1"/>
  <c r="G11" i="5"/>
  <c r="G13" i="5" s="1"/>
  <c r="F11" i="5"/>
  <c r="F13" i="5" s="1"/>
  <c r="E11" i="5"/>
  <c r="E13" i="5" s="1"/>
  <c r="D11" i="5"/>
  <c r="D13" i="5" s="1"/>
  <c r="C11" i="5"/>
  <c r="C13" i="5" s="1"/>
  <c r="B11" i="5"/>
  <c r="B13" i="5" s="1"/>
  <c r="M12" i="6"/>
  <c r="L12" i="6"/>
  <c r="K12" i="6"/>
  <c r="J12" i="6"/>
  <c r="I12" i="6"/>
  <c r="H12" i="6"/>
  <c r="G12" i="6"/>
  <c r="F12" i="6"/>
  <c r="E12" i="6"/>
  <c r="D12" i="6"/>
  <c r="C12" i="6"/>
  <c r="B12" i="6"/>
  <c r="M11" i="6"/>
  <c r="M13" i="6" s="1"/>
  <c r="L11" i="6"/>
  <c r="L13" i="6" s="1"/>
  <c r="K11" i="6"/>
  <c r="K13" i="6" s="1"/>
  <c r="J11" i="6"/>
  <c r="J13" i="6" s="1"/>
  <c r="I11" i="6"/>
  <c r="I13" i="6" s="1"/>
  <c r="H11" i="6"/>
  <c r="H13" i="6" s="1"/>
  <c r="G11" i="6"/>
  <c r="G13" i="6" s="1"/>
  <c r="F11" i="6"/>
  <c r="F13" i="6" s="1"/>
  <c r="E11" i="6"/>
  <c r="E13" i="6" s="1"/>
  <c r="D11" i="6"/>
  <c r="D13" i="6" s="1"/>
  <c r="C11" i="6"/>
  <c r="C13" i="6" s="1"/>
  <c r="B11" i="6"/>
  <c r="B13" i="6" s="1"/>
  <c r="M12" i="7"/>
  <c r="L12" i="7"/>
  <c r="K12" i="7"/>
  <c r="J12" i="7"/>
  <c r="I12" i="7"/>
  <c r="H12" i="7"/>
  <c r="G12" i="7"/>
  <c r="F12" i="7"/>
  <c r="E12" i="7"/>
  <c r="D12" i="7"/>
  <c r="C12" i="7"/>
  <c r="B12" i="7"/>
  <c r="M11" i="7"/>
  <c r="M13" i="7" s="1"/>
  <c r="L11" i="7"/>
  <c r="L13" i="7" s="1"/>
  <c r="K11" i="7"/>
  <c r="K13" i="7" s="1"/>
  <c r="J11" i="7"/>
  <c r="J13" i="7" s="1"/>
  <c r="I11" i="7"/>
  <c r="I13" i="7" s="1"/>
  <c r="H11" i="7"/>
  <c r="H13" i="7" s="1"/>
  <c r="G11" i="7"/>
  <c r="G13" i="7" s="1"/>
  <c r="F11" i="7"/>
  <c r="F13" i="7" s="1"/>
  <c r="E11" i="7"/>
  <c r="E13" i="7" s="1"/>
  <c r="D11" i="7"/>
  <c r="D13" i="7" s="1"/>
  <c r="C11" i="7"/>
  <c r="C13" i="7" s="1"/>
  <c r="B11" i="7"/>
  <c r="B13" i="7" s="1"/>
  <c r="M12" i="8"/>
  <c r="L12" i="8"/>
  <c r="K12" i="8"/>
  <c r="J12" i="8"/>
  <c r="I12" i="8"/>
  <c r="H12" i="8"/>
  <c r="G12" i="8"/>
  <c r="F12" i="8"/>
  <c r="E12" i="8"/>
  <c r="D12" i="8"/>
  <c r="C12" i="8"/>
  <c r="B12" i="8"/>
  <c r="M11" i="8"/>
  <c r="M13" i="8" s="1"/>
  <c r="L11" i="8"/>
  <c r="L13" i="8" s="1"/>
  <c r="K11" i="8"/>
  <c r="K13" i="8" s="1"/>
  <c r="J11" i="8"/>
  <c r="J13" i="8" s="1"/>
  <c r="I11" i="8"/>
  <c r="I13" i="8" s="1"/>
  <c r="H11" i="8"/>
  <c r="H13" i="8" s="1"/>
  <c r="G11" i="8"/>
  <c r="G13" i="8" s="1"/>
  <c r="F11" i="8"/>
  <c r="F13" i="8" s="1"/>
  <c r="E11" i="8"/>
  <c r="E13" i="8" s="1"/>
  <c r="D11" i="8"/>
  <c r="D13" i="8" s="1"/>
  <c r="C11" i="8"/>
  <c r="C13" i="8" s="1"/>
  <c r="B11" i="8"/>
  <c r="B13" i="8" s="1"/>
  <c r="M12" i="9"/>
  <c r="L12" i="9"/>
  <c r="K12" i="9"/>
  <c r="J12" i="9"/>
  <c r="I12" i="9"/>
  <c r="H12" i="9"/>
  <c r="G12" i="9"/>
  <c r="F12" i="9"/>
  <c r="E12" i="9"/>
  <c r="D12" i="9"/>
  <c r="C12" i="9"/>
  <c r="B12" i="9"/>
  <c r="M11" i="9"/>
  <c r="M13" i="9" s="1"/>
  <c r="L11" i="9"/>
  <c r="L13" i="9" s="1"/>
  <c r="K11" i="9"/>
  <c r="K13" i="9" s="1"/>
  <c r="J11" i="9"/>
  <c r="J13" i="9" s="1"/>
  <c r="I11" i="9"/>
  <c r="I13" i="9" s="1"/>
  <c r="H11" i="9"/>
  <c r="H13" i="9" s="1"/>
  <c r="G11" i="9"/>
  <c r="G13" i="9" s="1"/>
  <c r="F11" i="9"/>
  <c r="F13" i="9" s="1"/>
  <c r="E11" i="9"/>
  <c r="E13" i="9" s="1"/>
  <c r="D11" i="9"/>
  <c r="D13" i="9" s="1"/>
  <c r="C11" i="9"/>
  <c r="C13" i="9" s="1"/>
  <c r="B11" i="9"/>
  <c r="B13" i="9" s="1"/>
  <c r="M12" i="10"/>
  <c r="L12" i="10"/>
  <c r="K12" i="10"/>
  <c r="J12" i="10"/>
  <c r="I12" i="10"/>
  <c r="H12" i="10"/>
  <c r="G12" i="10"/>
  <c r="F12" i="10"/>
  <c r="E12" i="10"/>
  <c r="D12" i="10"/>
  <c r="C12" i="10"/>
  <c r="B12" i="10"/>
  <c r="M11" i="10"/>
  <c r="M13" i="10" s="1"/>
  <c r="L11" i="10"/>
  <c r="L13" i="10" s="1"/>
  <c r="K11" i="10"/>
  <c r="K13" i="10" s="1"/>
  <c r="J11" i="10"/>
  <c r="J13" i="10" s="1"/>
  <c r="I11" i="10"/>
  <c r="I13" i="10" s="1"/>
  <c r="H11" i="10"/>
  <c r="H13" i="10" s="1"/>
  <c r="G11" i="10"/>
  <c r="G13" i="10" s="1"/>
  <c r="F11" i="10"/>
  <c r="F13" i="10" s="1"/>
  <c r="E11" i="10"/>
  <c r="E13" i="10" s="1"/>
  <c r="D11" i="10"/>
  <c r="D13" i="10" s="1"/>
  <c r="C11" i="10"/>
  <c r="C13" i="10" s="1"/>
  <c r="B11" i="10"/>
  <c r="B13" i="10" s="1"/>
  <c r="M12" i="11"/>
  <c r="L12" i="11"/>
  <c r="K12" i="11"/>
  <c r="J12" i="11"/>
  <c r="I12" i="11"/>
  <c r="H12" i="11"/>
  <c r="G12" i="11"/>
  <c r="F12" i="11"/>
  <c r="E12" i="11"/>
  <c r="D12" i="11"/>
  <c r="C12" i="11"/>
  <c r="B12" i="11"/>
  <c r="M11" i="11"/>
  <c r="M13" i="11" s="1"/>
  <c r="L11" i="11"/>
  <c r="L13" i="11" s="1"/>
  <c r="K11" i="11"/>
  <c r="K13" i="11" s="1"/>
  <c r="J11" i="11"/>
  <c r="J13" i="11" s="1"/>
  <c r="I11" i="11"/>
  <c r="I13" i="11" s="1"/>
  <c r="H11" i="11"/>
  <c r="H13" i="11" s="1"/>
  <c r="G11" i="11"/>
  <c r="G13" i="11" s="1"/>
  <c r="F11" i="11"/>
  <c r="F13" i="11" s="1"/>
  <c r="E11" i="11"/>
  <c r="E13" i="11" s="1"/>
  <c r="D11" i="11"/>
  <c r="D13" i="11" s="1"/>
  <c r="C11" i="11"/>
  <c r="C13" i="11" s="1"/>
  <c r="B11" i="11"/>
  <c r="B13" i="11" s="1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M13" i="2" s="1"/>
  <c r="L11" i="2"/>
  <c r="L13" i="2" s="1"/>
  <c r="K11" i="2"/>
  <c r="K13" i="2" s="1"/>
  <c r="J11" i="2"/>
  <c r="J13" i="2" s="1"/>
  <c r="I11" i="2"/>
  <c r="I13" i="2" s="1"/>
  <c r="H11" i="2"/>
  <c r="H13" i="2" s="1"/>
  <c r="G11" i="2"/>
  <c r="G13" i="2" s="1"/>
  <c r="F11" i="2"/>
  <c r="F13" i="2" s="1"/>
  <c r="E11" i="2"/>
  <c r="E13" i="2" s="1"/>
  <c r="D11" i="2"/>
  <c r="D13" i="2" s="1"/>
  <c r="C11" i="2"/>
  <c r="C13" i="2" s="1"/>
  <c r="B11" i="2"/>
  <c r="B13" i="2" s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M13" i="1" s="1"/>
  <c r="L11" i="1"/>
  <c r="L13" i="1" s="1"/>
  <c r="K11" i="1"/>
  <c r="K13" i="1" s="1"/>
  <c r="J11" i="1"/>
  <c r="J13" i="1" s="1"/>
  <c r="I11" i="1"/>
  <c r="I13" i="1" s="1"/>
  <c r="H11" i="1"/>
  <c r="H13" i="1" s="1"/>
  <c r="G11" i="1"/>
  <c r="G13" i="1" s="1"/>
  <c r="F11" i="1"/>
  <c r="F13" i="1" s="1"/>
  <c r="E11" i="1"/>
  <c r="E13" i="1" s="1"/>
  <c r="D11" i="1"/>
  <c r="D13" i="1" s="1"/>
  <c r="C11" i="1"/>
  <c r="C13" i="1" s="1"/>
  <c r="B11" i="1"/>
  <c r="B13" i="1" s="1"/>
  <c r="M12" i="12"/>
  <c r="L12" i="12"/>
  <c r="K12" i="12"/>
  <c r="J12" i="12"/>
  <c r="I12" i="12"/>
  <c r="H12" i="12"/>
  <c r="G12" i="12"/>
  <c r="F12" i="12"/>
  <c r="E12" i="12"/>
  <c r="D12" i="12"/>
  <c r="C12" i="12"/>
  <c r="B12" i="12"/>
  <c r="M11" i="12"/>
  <c r="M13" i="12" s="1"/>
  <c r="L11" i="12"/>
  <c r="L13" i="12" s="1"/>
  <c r="K11" i="12"/>
  <c r="K13" i="12" s="1"/>
  <c r="J11" i="12"/>
  <c r="J13" i="12" s="1"/>
  <c r="I11" i="12"/>
  <c r="I13" i="12" s="1"/>
  <c r="H11" i="12"/>
  <c r="H13" i="12" s="1"/>
  <c r="G11" i="12"/>
  <c r="G13" i="12" s="1"/>
  <c r="F11" i="12"/>
  <c r="F13" i="12" s="1"/>
  <c r="E11" i="12"/>
  <c r="E13" i="12" s="1"/>
  <c r="D11" i="12"/>
  <c r="D13" i="12" s="1"/>
  <c r="C11" i="12"/>
  <c r="C13" i="12" s="1"/>
  <c r="B11" i="12"/>
  <c r="B13" i="12" s="1"/>
  <c r="M43" i="2" l="1"/>
  <c r="L43" i="2"/>
  <c r="K43" i="2"/>
  <c r="J43" i="2"/>
  <c r="I43" i="2"/>
  <c r="H43" i="2"/>
  <c r="G43" i="2"/>
  <c r="F43" i="2"/>
  <c r="E43" i="2"/>
  <c r="D43" i="2"/>
  <c r="C43" i="2"/>
  <c r="B43" i="2"/>
  <c r="M28" i="2"/>
  <c r="L28" i="2"/>
  <c r="K28" i="2"/>
  <c r="J28" i="2"/>
  <c r="I28" i="2"/>
  <c r="H28" i="2"/>
  <c r="G28" i="2"/>
  <c r="F28" i="2"/>
  <c r="E28" i="2"/>
  <c r="D28" i="2"/>
  <c r="C28" i="2"/>
  <c r="B28" i="2"/>
  <c r="M43" i="3"/>
  <c r="L43" i="3"/>
  <c r="K43" i="3"/>
  <c r="J43" i="3"/>
  <c r="I43" i="3"/>
  <c r="H43" i="3"/>
  <c r="G43" i="3"/>
  <c r="F43" i="3"/>
  <c r="E43" i="3"/>
  <c r="D43" i="3"/>
  <c r="C43" i="3"/>
  <c r="B43" i="3"/>
  <c r="M28" i="3"/>
  <c r="L28" i="3"/>
  <c r="K28" i="3"/>
  <c r="J28" i="3"/>
  <c r="I28" i="3"/>
  <c r="H28" i="3"/>
  <c r="G28" i="3"/>
  <c r="F28" i="3"/>
  <c r="E28" i="3"/>
  <c r="D28" i="3"/>
  <c r="C28" i="3"/>
  <c r="B28" i="3"/>
  <c r="M43" i="4"/>
  <c r="L43" i="4"/>
  <c r="K43" i="4"/>
  <c r="J43" i="4"/>
  <c r="I43" i="4"/>
  <c r="H43" i="4"/>
  <c r="G43" i="4"/>
  <c r="F43" i="4"/>
  <c r="E43" i="4"/>
  <c r="D43" i="4"/>
  <c r="C43" i="4"/>
  <c r="B43" i="4"/>
  <c r="M28" i="4"/>
  <c r="L28" i="4"/>
  <c r="K28" i="4"/>
  <c r="J28" i="4"/>
  <c r="I28" i="4"/>
  <c r="H28" i="4"/>
  <c r="G28" i="4"/>
  <c r="F28" i="4"/>
  <c r="E28" i="4"/>
  <c r="D28" i="4"/>
  <c r="C28" i="4"/>
  <c r="B28" i="4"/>
  <c r="M43" i="5"/>
  <c r="L43" i="5"/>
  <c r="K43" i="5"/>
  <c r="J43" i="5"/>
  <c r="I43" i="5"/>
  <c r="H43" i="5"/>
  <c r="G43" i="5"/>
  <c r="F43" i="5"/>
  <c r="E43" i="5"/>
  <c r="D43" i="5"/>
  <c r="C43" i="5"/>
  <c r="B43" i="5"/>
  <c r="M28" i="5"/>
  <c r="L28" i="5"/>
  <c r="K28" i="5"/>
  <c r="J28" i="5"/>
  <c r="I28" i="5"/>
  <c r="H28" i="5"/>
  <c r="G28" i="5"/>
  <c r="F28" i="5"/>
  <c r="E28" i="5"/>
  <c r="D28" i="5"/>
  <c r="C28" i="5"/>
  <c r="B28" i="5"/>
  <c r="M43" i="6"/>
  <c r="L43" i="6"/>
  <c r="K43" i="6"/>
  <c r="J43" i="6"/>
  <c r="I43" i="6"/>
  <c r="H43" i="6"/>
  <c r="G43" i="6"/>
  <c r="F43" i="6"/>
  <c r="E43" i="6"/>
  <c r="D43" i="6"/>
  <c r="C43" i="6"/>
  <c r="B43" i="6"/>
  <c r="M28" i="6"/>
  <c r="L28" i="6"/>
  <c r="K28" i="6"/>
  <c r="J28" i="6"/>
  <c r="I28" i="6"/>
  <c r="H28" i="6"/>
  <c r="G28" i="6"/>
  <c r="F28" i="6"/>
  <c r="E28" i="6"/>
  <c r="D28" i="6"/>
  <c r="C28" i="6"/>
  <c r="B28" i="6"/>
  <c r="M43" i="7"/>
  <c r="L43" i="7"/>
  <c r="K43" i="7"/>
  <c r="J43" i="7"/>
  <c r="I43" i="7"/>
  <c r="H43" i="7"/>
  <c r="G43" i="7"/>
  <c r="F43" i="7"/>
  <c r="E43" i="7"/>
  <c r="D43" i="7"/>
  <c r="C43" i="7"/>
  <c r="B43" i="7"/>
  <c r="M28" i="7"/>
  <c r="L28" i="7"/>
  <c r="K28" i="7"/>
  <c r="J28" i="7"/>
  <c r="I28" i="7"/>
  <c r="H28" i="7"/>
  <c r="G28" i="7"/>
  <c r="F28" i="7"/>
  <c r="E28" i="7"/>
  <c r="D28" i="7"/>
  <c r="C28" i="7"/>
  <c r="B28" i="7"/>
  <c r="M43" i="8"/>
  <c r="L43" i="8"/>
  <c r="K43" i="8"/>
  <c r="J43" i="8"/>
  <c r="I43" i="8"/>
  <c r="H43" i="8"/>
  <c r="G43" i="8"/>
  <c r="F43" i="8"/>
  <c r="E43" i="8"/>
  <c r="D43" i="8"/>
  <c r="C43" i="8"/>
  <c r="B43" i="8"/>
  <c r="M28" i="8"/>
  <c r="L28" i="8"/>
  <c r="K28" i="8"/>
  <c r="J28" i="8"/>
  <c r="I28" i="8"/>
  <c r="H28" i="8"/>
  <c r="G28" i="8"/>
  <c r="F28" i="8"/>
  <c r="E28" i="8"/>
  <c r="D28" i="8"/>
  <c r="C28" i="8"/>
  <c r="B28" i="8"/>
  <c r="M43" i="9"/>
  <c r="L43" i="9"/>
  <c r="K43" i="9"/>
  <c r="J43" i="9"/>
  <c r="I43" i="9"/>
  <c r="H43" i="9"/>
  <c r="G43" i="9"/>
  <c r="F43" i="9"/>
  <c r="E43" i="9"/>
  <c r="D43" i="9"/>
  <c r="C43" i="9"/>
  <c r="B43" i="9"/>
  <c r="M28" i="9"/>
  <c r="L28" i="9"/>
  <c r="K28" i="9"/>
  <c r="J28" i="9"/>
  <c r="I28" i="9"/>
  <c r="H28" i="9"/>
  <c r="G28" i="9"/>
  <c r="F28" i="9"/>
  <c r="E28" i="9"/>
  <c r="D28" i="9"/>
  <c r="C28" i="9"/>
  <c r="B28" i="9"/>
  <c r="M43" i="10"/>
  <c r="L43" i="10"/>
  <c r="K43" i="10"/>
  <c r="J43" i="10"/>
  <c r="I43" i="10"/>
  <c r="H43" i="10"/>
  <c r="G43" i="10"/>
  <c r="F43" i="10"/>
  <c r="E43" i="10"/>
  <c r="D43" i="10"/>
  <c r="C43" i="10"/>
  <c r="B43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M43" i="11"/>
  <c r="L43" i="11"/>
  <c r="K43" i="11"/>
  <c r="J43" i="11"/>
  <c r="I43" i="11"/>
  <c r="H43" i="11"/>
  <c r="G43" i="11"/>
  <c r="F43" i="11"/>
  <c r="E43" i="11"/>
  <c r="D43" i="11"/>
  <c r="C43" i="11"/>
  <c r="B43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M43" i="12"/>
  <c r="L43" i="12"/>
  <c r="K43" i="12"/>
  <c r="J43" i="12"/>
  <c r="I43" i="12"/>
  <c r="H43" i="12"/>
  <c r="G43" i="12"/>
  <c r="F43" i="12"/>
  <c r="E43" i="12"/>
  <c r="D43" i="12"/>
  <c r="C43" i="12"/>
  <c r="B43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M43" i="1"/>
  <c r="L43" i="1"/>
  <c r="K43" i="1"/>
  <c r="J43" i="1"/>
  <c r="I43" i="1"/>
  <c r="H43" i="1"/>
  <c r="G43" i="1"/>
  <c r="F43" i="1"/>
  <c r="E43" i="1"/>
  <c r="D43" i="1"/>
  <c r="C43" i="1"/>
  <c r="B43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<sst xmlns="http://schemas.openxmlformats.org/spreadsheetml/2006/main" count="1008" uniqueCount="67">
  <si>
    <t>Tidligere utsett</t>
  </si>
  <si>
    <t>Fylke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</si>
  <si>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</si>
  <si>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</si>
  <si>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</si>
  <si>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</si>
  <si>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</si>
  <si>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</si>
  <si>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</si>
  <si>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</si>
  <si>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</si>
  <si>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</si>
  <si>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Produksjonsoversikt</t>
  </si>
  <si>
    <t>Forklaring</t>
  </si>
  <si>
    <t>Utsett</t>
  </si>
  <si>
    <t>Uttak</t>
  </si>
  <si>
    <t>Svinn</t>
  </si>
  <si>
    <t>Fjorårets utsett</t>
  </si>
  <si>
    <t>Årets utsett</t>
  </si>
  <si>
    <t>Inngående beholdning = rapportert beholdning av fisk ved begynnelsen av måneden</t>
  </si>
  <si>
    <t>Utsett = rapportert utsett av fisk i løpet av måneden</t>
  </si>
  <si>
    <t>Uttak = rapportert uttak av fisk i løpet av måneden</t>
  </si>
  <si>
    <t>Utgående beholdning = rapportert beholdning av fisk ved slutten av måneden</t>
  </si>
  <si>
    <t>Kilde: Fiskeridirektoratet, månedsrapportering fra oppdretter</t>
  </si>
  <si>
    <t>Innrapporterte tall slått sammen for art, fylke, måned og utsettsår</t>
  </si>
  <si>
    <t>Utgående beholdning</t>
  </si>
  <si>
    <t>Svinn = registrert tap av fisk i løpet av måneden</t>
  </si>
  <si>
    <t>Innrapporterte produksjonstall for laks i januar 2011 fordelt på utsettsår. Tall i 1000 stk</t>
  </si>
  <si>
    <t>Innrapporterte produksjonstall for regnbueørret i januar 2011 fordelt på utsettsår. Tall i 1000 stk</t>
  </si>
  <si>
    <t>Innrapporterte produksjonstall for laks i februar 2011 fordelt på utsettsår. Tall i 1000 stk</t>
  </si>
  <si>
    <t>Innrapporterte produksjonstall for regnbueørret i februar 2011 fordelt på utsettsår. Tall i 1000 stk</t>
  </si>
  <si>
    <t>Innrapporterte produksjonstall for regnbueørret i mars 2011 fordelt på utsettsår. Tall i 1000 stk</t>
  </si>
  <si>
    <t>Innrapporterte produksjonstall for laks i mars 2011 fordelt på utsettsår. Tall i 1000 stk</t>
  </si>
  <si>
    <t>Innrapporterte produksjonstall for regnbueørret i april 2011 fordelt på utsettsår. Tall i 1000 stk</t>
  </si>
  <si>
    <t>Innrapporterte produksjonstall for laks i april 2011 fordelt på utsettsår. Tall i 1000 stk</t>
  </si>
  <si>
    <t>Innrapporterte produksjonstall for regnbueørret i mai 2011 fordelt på utsettsår. Tall i 1000 stk</t>
  </si>
  <si>
    <t>Innrapporterte produksjonstall for laks i mai 2011 fordelt på utsettsår. Tall i 1000 stk</t>
  </si>
  <si>
    <t>Innrapporterte produksjonstall for laks i juni 2011 fordelt på utsettsår. Tall i 1000 stk</t>
  </si>
  <si>
    <t>Innrapporterte produksjonstall for regnbueørret i juni 2011 fordelt på utsettsår. Tall i 1000 stk</t>
  </si>
  <si>
    <t>Innrapporterte produksjonstall for laks i juli 2011 fordelt på utsettsår. Tall i 1000 stk</t>
  </si>
  <si>
    <t>Innrapporterte produksjonstall for regnbueørret i juli 2011 fordelt på utsettsår. Tall i 1000 stk</t>
  </si>
  <si>
    <t>Innrapporterte produksjonstall for regnbueørret i august 2011 fordelt på utsettsår. Tall i 1000 stk</t>
  </si>
  <si>
    <t>Innrapporterte produksjonstall for laks i august 2011 fordelt på utsettsår. Tall i 1000 stk</t>
  </si>
  <si>
    <t>Innrapporterte produksjonstall for regnbueørret i september 2011 fordelt på utsettsår. Tall i 1000 stk</t>
  </si>
  <si>
    <t>Innrapporterte produksjonstall for laks i september 2011 fordelt på utsettsår. Tall i 1000 stk</t>
  </si>
  <si>
    <t>Innrapporterte produksjonstall for regnbueørret oktober 2011 fordelt på utsettsår. Tall i 1000 stk</t>
  </si>
  <si>
    <t>Innrapporterte produksjonstall for laks i oktober 2011 fordelt på utsettsår. Tall i 1000 stk</t>
  </si>
  <si>
    <t>Innrapporterte produksjonstall for laks i november 2011 fordelt på utsettsår. Tall i 1000 stk</t>
  </si>
  <si>
    <t>Innrapporterte produksjonstall for regnbueørret november 2011 fordelt på utsettsår. Tall i 1000 stk</t>
  </si>
  <si>
    <t>Innrapporterte produksjonstall for laks i desember 2011 fordelt på utsettsår. Tall i 1000 stk</t>
  </si>
  <si>
    <t>Innrapporterte produksjonstall for regnbueørret desember 2011 fordelt på utsettsår. Tall i 1000 stk</t>
  </si>
  <si>
    <t>Innrapporterte data pr. 22.9.2017</t>
  </si>
  <si>
    <t>Art</t>
  </si>
  <si>
    <t>Laks</t>
  </si>
  <si>
    <t>Regnbueørret</t>
  </si>
  <si>
    <t>Innrapporterte produksjonstall TOTALT i januar 2011 fordelt på utsettsår og art. Tall i 1000 stk</t>
  </si>
  <si>
    <t>Innrapporterte produksjonstall TOTALT i februar 2011 fordelt på utsettsår og art. Tall i 1000 stk</t>
  </si>
  <si>
    <t>Innrapporterte produksjonstall TOTALT i mars 2011 fordelt på utsettsår og art. Tall i 1000 stk</t>
  </si>
  <si>
    <t>Innrapporterte produksjonstall TOTALT i april 2011 fordelt på utsettsår og art. Tall i 1000 stk</t>
  </si>
  <si>
    <t>Innrapporterte produksjonstall TOTALT i mai 2011 fordelt på utsettsår og art. Tall i 1000 stk</t>
  </si>
  <si>
    <t>Innrapporterte produksjonstall TOTALT i juni 2011 fordelt på utsettsår og art. Tall i 1000 stk</t>
  </si>
  <si>
    <t>Innrapporterte produksjonstall TOTALT i juli 2011 fordelt på utsettsår og art. Tall i 1000 stk</t>
  </si>
  <si>
    <t>Innrapporterte produksjonstall TOTALT i august 2011 fordelt på utsettsår og art. Tall i 1000 stk</t>
  </si>
  <si>
    <t>Innrapporterte produksjonstall TOTALT i september 2011 fordelt på utsettsår og art. Tall i 1000 stk</t>
  </si>
  <si>
    <t>Innrapporterte produksjonstall TOTALT i oktober 2011 fordelt på utsettsår og art. Tall i 1000 stk</t>
  </si>
  <si>
    <t>Innrapporterte produksjonstall TOTALT i november 2011 fordelt på utsettsår og art. Tall i 1000 stk</t>
  </si>
  <si>
    <t>Innrapporterte produksjonstall TOTALT i desember 2011 fordelt på utsettsår og art. Tall i 1000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</si>
</sst>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rgb="FF0033A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D1FB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thin">
        <color auto="1"/>
      </right>
      <top style="hair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7" fillId="2" borderId="3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0" fontId="9" fillId="0" borderId="0" xfId="0" applyFont="1"/>
    <xf numFmtId="0" fontId="0" fillId="4" borderId="8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3" fontId="7" fillId="0" borderId="10" xfId="0" applyNumberFormat="1" applyFont="1" applyBorder="1"/>
    <xf numFmtId="3" fontId="7" fillId="0" borderId="11" xfId="0" applyNumberFormat="1" applyFont="1" applyBorder="1"/>
    <xf numFmtId="3" fontId="7" fillId="0" borderId="11" xfId="0" applyNumberFormat="1" applyFont="1" applyBorder="1" applyAlignment="1">
      <alignment horizontal="right"/>
    </xf>
    <xf numFmtId="3" fontId="7" fillId="0" borderId="12" xfId="0" applyNumberFormat="1" applyFont="1" applyBorder="1"/>
    <xf numFmtId="3" fontId="7" fillId="2" borderId="8" xfId="0" applyNumberFormat="1" applyFont="1" applyFill="1" applyBorder="1"/>
    <xf numFmtId="3" fontId="7" fillId="2" borderId="4" xfId="0" applyNumberFormat="1" applyFont="1" applyFill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3" fontId="7" fillId="0" borderId="17" xfId="0" applyNumberFormat="1" applyFont="1" applyBorder="1"/>
    <xf numFmtId="0" fontId="10" fillId="0" borderId="0" xfId="0" applyFont="1"/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6.285156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55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12986.831999999999</v>
      </c>
      <c r="D11" s="25">
        <f t="shared" si="0"/>
        <v>721.76600000000008</v>
      </c>
      <c r="E11" s="26">
        <f t="shared" si="0"/>
        <v>90236.058000000005</v>
      </c>
      <c r="F11" s="19">
        <f t="shared" si="0"/>
        <v>0</v>
      </c>
      <c r="G11" s="19">
        <f t="shared" si="0"/>
        <v>1.08</v>
      </c>
      <c r="H11" s="25">
        <f t="shared" si="0"/>
        <v>2069.6</v>
      </c>
      <c r="I11" s="26">
        <f t="shared" si="0"/>
        <v>230719.712</v>
      </c>
      <c r="J11" s="19">
        <f t="shared" si="0"/>
        <v>0</v>
      </c>
      <c r="K11" s="19">
        <f t="shared" si="0"/>
        <v>0</v>
      </c>
      <c r="L11" s="25">
        <f t="shared" si="0"/>
        <v>5.7640000000000002</v>
      </c>
      <c r="M11" s="26">
        <f t="shared" si="0"/>
        <v>673.30399999999997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1027.9880000000001</v>
      </c>
      <c r="D12" s="20">
        <f t="shared" si="1"/>
        <v>89.807000000000002</v>
      </c>
      <c r="E12" s="27">
        <f t="shared" si="1"/>
        <v>4324.5020000000004</v>
      </c>
      <c r="F12" s="20">
        <f t="shared" si="1"/>
        <v>0</v>
      </c>
      <c r="G12" s="20">
        <f t="shared" si="1"/>
        <v>35.984000000000002</v>
      </c>
      <c r="H12" s="20">
        <f t="shared" si="1"/>
        <v>147.76500000000001</v>
      </c>
      <c r="I12" s="27">
        <f t="shared" si="1"/>
        <v>17210.876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27">
        <f t="shared" si="1"/>
        <v>0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14014.819999999998</v>
      </c>
      <c r="D13" s="23">
        <f t="shared" si="2"/>
        <v>811.57300000000009</v>
      </c>
      <c r="E13" s="24">
        <f t="shared" si="2"/>
        <v>94560.56</v>
      </c>
      <c r="F13" s="23">
        <f t="shared" si="2"/>
        <v>0</v>
      </c>
      <c r="G13" s="23">
        <f t="shared" si="2"/>
        <v>37.064</v>
      </c>
      <c r="H13" s="23">
        <f t="shared" si="2"/>
        <v>2217.3649999999998</v>
      </c>
      <c r="I13" s="24">
        <f t="shared" si="2"/>
        <v>247930.58799999999</v>
      </c>
      <c r="J13" s="23">
        <f t="shared" si="2"/>
        <v>0</v>
      </c>
      <c r="K13" s="23">
        <f t="shared" si="2"/>
        <v>0</v>
      </c>
      <c r="L13" s="23">
        <f t="shared" si="2"/>
        <v>5.7640000000000002</v>
      </c>
      <c r="M13" s="24">
        <f t="shared" si="2"/>
        <v>673.30399999999997</v>
      </c>
    </row>
    <row r="16" spans="1:13" ht="15" x14ac:dyDescent="0.2">
      <c r="A16" s="11" t="s">
        <v>27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952.96799999999996</v>
      </c>
      <c r="D19" s="25">
        <v>-47.104999999999997</v>
      </c>
      <c r="E19" s="26">
        <v>6936.8040000000001</v>
      </c>
      <c r="F19" s="25">
        <v>0</v>
      </c>
      <c r="G19" s="25">
        <v>0</v>
      </c>
      <c r="H19" s="25">
        <v>144.149</v>
      </c>
      <c r="I19" s="26">
        <v>14367.275</v>
      </c>
      <c r="J19" s="25">
        <v>0</v>
      </c>
      <c r="K19" s="25">
        <v>0</v>
      </c>
      <c r="L19" s="25">
        <v>0</v>
      </c>
      <c r="M19" s="26">
        <v>0</v>
      </c>
    </row>
    <row r="20" spans="1:13" x14ac:dyDescent="0.2">
      <c r="A20" s="14" t="s">
        <v>3</v>
      </c>
      <c r="B20" s="20">
        <v>0</v>
      </c>
      <c r="C20" s="20">
        <v>1267.6949999999999</v>
      </c>
      <c r="D20" s="20">
        <v>56.405000000000001</v>
      </c>
      <c r="E20" s="27">
        <v>11554.829</v>
      </c>
      <c r="F20" s="20">
        <v>0</v>
      </c>
      <c r="G20" s="20">
        <v>0</v>
      </c>
      <c r="H20" s="20">
        <v>158.96700000000001</v>
      </c>
      <c r="I20" s="27">
        <v>21970.184000000001</v>
      </c>
      <c r="J20" s="20">
        <v>0</v>
      </c>
      <c r="K20" s="20">
        <v>0</v>
      </c>
      <c r="L20" s="20">
        <v>0</v>
      </c>
      <c r="M20" s="27">
        <v>0</v>
      </c>
    </row>
    <row r="21" spans="1:13" x14ac:dyDescent="0.2">
      <c r="A21" s="14" t="s">
        <v>4</v>
      </c>
      <c r="B21" s="20">
        <v>0</v>
      </c>
      <c r="C21" s="20">
        <v>2165.6759999999999</v>
      </c>
      <c r="D21" s="20">
        <v>60.536999999999999</v>
      </c>
      <c r="E21" s="27">
        <v>14170.25</v>
      </c>
      <c r="F21" s="20">
        <v>0</v>
      </c>
      <c r="G21" s="20">
        <v>0</v>
      </c>
      <c r="H21" s="20">
        <v>279.26299999999998</v>
      </c>
      <c r="I21" s="27">
        <v>43863.777000000002</v>
      </c>
      <c r="J21" s="20">
        <v>0</v>
      </c>
      <c r="K21" s="20">
        <v>0</v>
      </c>
      <c r="L21" s="20">
        <v>0</v>
      </c>
      <c r="M21" s="27">
        <v>0</v>
      </c>
    </row>
    <row r="22" spans="1:13" x14ac:dyDescent="0.2">
      <c r="A22" s="14" t="s">
        <v>5</v>
      </c>
      <c r="B22" s="20">
        <v>0</v>
      </c>
      <c r="C22" s="21">
        <v>689.96600000000001</v>
      </c>
      <c r="D22" s="20">
        <v>51.265999999999998</v>
      </c>
      <c r="E22" s="27">
        <v>5245.5879999999997</v>
      </c>
      <c r="F22" s="20">
        <v>0</v>
      </c>
      <c r="G22" s="20">
        <v>0</v>
      </c>
      <c r="H22" s="20">
        <v>336.27</v>
      </c>
      <c r="I22" s="27">
        <v>21488.114000000001</v>
      </c>
      <c r="J22" s="20">
        <v>0</v>
      </c>
      <c r="K22" s="20">
        <v>0</v>
      </c>
      <c r="L22" s="20">
        <v>0</v>
      </c>
      <c r="M22" s="27">
        <v>0</v>
      </c>
    </row>
    <row r="23" spans="1:13" x14ac:dyDescent="0.2">
      <c r="A23" s="14" t="s">
        <v>6</v>
      </c>
      <c r="B23" s="20">
        <v>0</v>
      </c>
      <c r="C23" s="20">
        <v>1585.1489999999999</v>
      </c>
      <c r="D23" s="20">
        <v>65.025999999999996</v>
      </c>
      <c r="E23" s="27">
        <v>14831.168</v>
      </c>
      <c r="F23" s="20">
        <v>0</v>
      </c>
      <c r="G23" s="20">
        <v>0</v>
      </c>
      <c r="H23" s="20">
        <v>160.04599999999999</v>
      </c>
      <c r="I23" s="27">
        <v>24110.294000000002</v>
      </c>
      <c r="J23" s="20">
        <v>0</v>
      </c>
      <c r="K23" s="20">
        <v>0</v>
      </c>
      <c r="L23" s="20">
        <v>0</v>
      </c>
      <c r="M23" s="27">
        <v>0</v>
      </c>
    </row>
    <row r="24" spans="1:13" x14ac:dyDescent="0.2">
      <c r="A24" s="14" t="s">
        <v>7</v>
      </c>
      <c r="B24" s="20">
        <v>0</v>
      </c>
      <c r="C24" s="20">
        <v>1853.2329999999999</v>
      </c>
      <c r="D24" s="20">
        <v>186.81200000000001</v>
      </c>
      <c r="E24" s="27">
        <v>8901.5149999999994</v>
      </c>
      <c r="F24" s="20">
        <v>0</v>
      </c>
      <c r="G24" s="20">
        <v>0</v>
      </c>
      <c r="H24" s="20">
        <v>341.26400000000001</v>
      </c>
      <c r="I24" s="27">
        <v>25381.985000000001</v>
      </c>
      <c r="J24" s="20">
        <v>0</v>
      </c>
      <c r="K24" s="20">
        <v>0</v>
      </c>
      <c r="L24" s="20">
        <v>0</v>
      </c>
      <c r="M24" s="27">
        <v>0</v>
      </c>
    </row>
    <row r="25" spans="1:13" x14ac:dyDescent="0.2">
      <c r="A25" s="14" t="s">
        <v>8</v>
      </c>
      <c r="B25" s="20">
        <v>0</v>
      </c>
      <c r="C25" s="20">
        <v>969.03</v>
      </c>
      <c r="D25" s="20">
        <v>13.781000000000001</v>
      </c>
      <c r="E25" s="27">
        <v>7321.8670000000002</v>
      </c>
      <c r="F25" s="20">
        <v>0</v>
      </c>
      <c r="G25" s="20">
        <v>0</v>
      </c>
      <c r="H25" s="20">
        <v>142.215</v>
      </c>
      <c r="I25" s="27">
        <v>21266.356</v>
      </c>
      <c r="J25" s="20">
        <v>0</v>
      </c>
      <c r="K25" s="20">
        <v>0</v>
      </c>
      <c r="L25" s="20">
        <v>0</v>
      </c>
      <c r="M25" s="27">
        <v>0</v>
      </c>
    </row>
    <row r="26" spans="1:13" x14ac:dyDescent="0.2">
      <c r="A26" s="14" t="s">
        <v>9</v>
      </c>
      <c r="B26" s="20">
        <v>0</v>
      </c>
      <c r="C26" s="20">
        <v>2436.1019999999999</v>
      </c>
      <c r="D26" s="20">
        <v>158.262</v>
      </c>
      <c r="E26" s="27">
        <v>12415.794</v>
      </c>
      <c r="F26" s="20">
        <v>0</v>
      </c>
      <c r="G26" s="20">
        <v>1.08</v>
      </c>
      <c r="H26" s="20">
        <v>222.923</v>
      </c>
      <c r="I26" s="27">
        <v>35624.767</v>
      </c>
      <c r="J26" s="20">
        <v>0</v>
      </c>
      <c r="K26" s="20">
        <v>0</v>
      </c>
      <c r="L26" s="20">
        <v>5.7640000000000002</v>
      </c>
      <c r="M26" s="27">
        <v>673.30399999999997</v>
      </c>
    </row>
    <row r="27" spans="1:13" x14ac:dyDescent="0.2">
      <c r="A27" s="15" t="s">
        <v>10</v>
      </c>
      <c r="B27" s="22">
        <v>0</v>
      </c>
      <c r="C27" s="22">
        <v>1067.0129999999999</v>
      </c>
      <c r="D27" s="28">
        <v>176.78200000000001</v>
      </c>
      <c r="E27" s="29">
        <v>8858.2430000000004</v>
      </c>
      <c r="F27" s="28">
        <v>0</v>
      </c>
      <c r="G27" s="28">
        <v>0</v>
      </c>
      <c r="H27" s="28">
        <v>284.50299999999999</v>
      </c>
      <c r="I27" s="29">
        <v>22646.959999999999</v>
      </c>
      <c r="J27" s="28">
        <v>0</v>
      </c>
      <c r="K27" s="28">
        <v>0</v>
      </c>
      <c r="L27" s="28">
        <v>0</v>
      </c>
      <c r="M27" s="29">
        <v>0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12986.831999999999</v>
      </c>
      <c r="D28" s="23">
        <f t="shared" si="3"/>
        <v>721.76600000000008</v>
      </c>
      <c r="E28" s="24">
        <f t="shared" si="3"/>
        <v>90236.058000000005</v>
      </c>
      <c r="F28" s="23">
        <f t="shared" si="3"/>
        <v>0</v>
      </c>
      <c r="G28" s="23">
        <f t="shared" si="3"/>
        <v>1.08</v>
      </c>
      <c r="H28" s="23">
        <f t="shared" si="3"/>
        <v>2069.6</v>
      </c>
      <c r="I28" s="24">
        <f t="shared" si="3"/>
        <v>230719.712</v>
      </c>
      <c r="J28" s="23">
        <f t="shared" si="3"/>
        <v>0</v>
      </c>
      <c r="K28" s="23">
        <f t="shared" si="3"/>
        <v>0</v>
      </c>
      <c r="L28" s="23">
        <f t="shared" si="3"/>
        <v>5.7640000000000002</v>
      </c>
      <c r="M28" s="24">
        <f t="shared" si="3"/>
        <v>673.30399999999997</v>
      </c>
    </row>
    <row r="31" spans="1:13" ht="15" x14ac:dyDescent="0.2">
      <c r="A31" s="11" t="s">
        <v>28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134.71899999999999</v>
      </c>
      <c r="D34" s="25">
        <v>-0.40500000000000003</v>
      </c>
      <c r="E34" s="26">
        <v>56.688000000000002</v>
      </c>
      <c r="F34" s="25">
        <v>0</v>
      </c>
      <c r="G34" s="25">
        <v>0</v>
      </c>
      <c r="H34" s="25">
        <v>6.1520000000000001</v>
      </c>
      <c r="I34" s="26">
        <v>542.69399999999996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7.3999999999999996E-2</v>
      </c>
      <c r="E35" s="27">
        <v>59.543999999999997</v>
      </c>
      <c r="F35" s="20">
        <v>0</v>
      </c>
      <c r="G35" s="20">
        <v>0</v>
      </c>
      <c r="H35" s="20">
        <v>8.6319999999999997</v>
      </c>
      <c r="I35" s="27">
        <v>1287.1010000000001</v>
      </c>
      <c r="J35" s="20">
        <v>0</v>
      </c>
      <c r="K35" s="20">
        <v>0</v>
      </c>
      <c r="L35" s="20">
        <v>0</v>
      </c>
      <c r="M35" s="27">
        <v>0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1.7589999999999999</v>
      </c>
      <c r="E36" s="27">
        <v>828.57299999999998</v>
      </c>
      <c r="F36" s="20">
        <v>0</v>
      </c>
      <c r="G36" s="20">
        <v>0</v>
      </c>
      <c r="H36" s="20">
        <v>3.0139999999999998</v>
      </c>
      <c r="I36" s="27">
        <v>441.52</v>
      </c>
      <c r="J36" s="20">
        <v>0</v>
      </c>
      <c r="K36" s="20">
        <v>0</v>
      </c>
      <c r="L36" s="20">
        <v>0</v>
      </c>
      <c r="M36" s="27">
        <v>0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0.114</v>
      </c>
      <c r="E38" s="27">
        <v>20.928999999999998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255.202</v>
      </c>
      <c r="D39" s="20">
        <v>12.760999999999999</v>
      </c>
      <c r="E39" s="27">
        <v>925.94600000000003</v>
      </c>
      <c r="F39" s="20">
        <v>0</v>
      </c>
      <c r="G39" s="20">
        <v>0</v>
      </c>
      <c r="H39" s="20">
        <v>11.262</v>
      </c>
      <c r="I39" s="27">
        <v>2068.4070000000002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147.82300000000001</v>
      </c>
      <c r="D40" s="20">
        <v>11.49</v>
      </c>
      <c r="E40" s="27">
        <v>604.41700000000003</v>
      </c>
      <c r="F40" s="20">
        <v>0</v>
      </c>
      <c r="G40" s="20">
        <v>0</v>
      </c>
      <c r="H40" s="20">
        <v>32.756999999999998</v>
      </c>
      <c r="I40" s="27">
        <v>4146.982</v>
      </c>
      <c r="J40" s="20">
        <v>0</v>
      </c>
      <c r="K40" s="20">
        <v>0</v>
      </c>
      <c r="L40" s="20">
        <v>0</v>
      </c>
      <c r="M40" s="27">
        <v>0</v>
      </c>
    </row>
    <row r="41" spans="1:13" x14ac:dyDescent="0.2">
      <c r="A41" s="14" t="s">
        <v>9</v>
      </c>
      <c r="B41" s="20">
        <v>0</v>
      </c>
      <c r="C41" s="20">
        <v>490.24400000000003</v>
      </c>
      <c r="D41" s="20">
        <v>62.619</v>
      </c>
      <c r="E41" s="27">
        <v>1810.2249999999999</v>
      </c>
      <c r="F41" s="20">
        <v>0</v>
      </c>
      <c r="G41" s="20">
        <v>35.984000000000002</v>
      </c>
      <c r="H41" s="20">
        <v>85.863</v>
      </c>
      <c r="I41" s="27">
        <v>8701.232</v>
      </c>
      <c r="J41" s="20">
        <v>0</v>
      </c>
      <c r="K41" s="20">
        <v>0</v>
      </c>
      <c r="L41" s="20">
        <v>0</v>
      </c>
      <c r="M41" s="27">
        <v>0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1.395</v>
      </c>
      <c r="E42" s="29">
        <v>18.18</v>
      </c>
      <c r="F42" s="28">
        <v>0</v>
      </c>
      <c r="G42" s="28">
        <v>0</v>
      </c>
      <c r="H42" s="28">
        <v>8.5000000000000006E-2</v>
      </c>
      <c r="I42" s="29">
        <v>22.94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1027.9880000000001</v>
      </c>
      <c r="D43" s="23">
        <f t="shared" ref="D43:M43" si="4">SUM(D34:D42)</f>
        <v>89.807000000000002</v>
      </c>
      <c r="E43" s="24">
        <f t="shared" si="4"/>
        <v>4324.5020000000004</v>
      </c>
      <c r="F43" s="23">
        <f t="shared" si="4"/>
        <v>0</v>
      </c>
      <c r="G43" s="23">
        <f t="shared" si="4"/>
        <v>35.984000000000002</v>
      </c>
      <c r="H43" s="23">
        <f t="shared" si="4"/>
        <v>147.76500000000001</v>
      </c>
      <c r="I43" s="24">
        <f t="shared" si="4"/>
        <v>17210.876</v>
      </c>
      <c r="J43" s="23">
        <f t="shared" si="4"/>
        <v>0</v>
      </c>
      <c r="K43" s="23">
        <f t="shared" si="4"/>
        <v>0</v>
      </c>
      <c r="L43" s="23">
        <f t="shared" si="4"/>
        <v>0</v>
      </c>
      <c r="M43" s="24">
        <f t="shared" si="4"/>
        <v>0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6.285156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64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1146.8820000000001</v>
      </c>
      <c r="D11" s="25">
        <f t="shared" si="0"/>
        <v>9.9029999999999987</v>
      </c>
      <c r="E11" s="26">
        <f t="shared" si="0"/>
        <v>1894.7629999999999</v>
      </c>
      <c r="F11" s="19">
        <f t="shared" si="0"/>
        <v>0</v>
      </c>
      <c r="G11" s="19">
        <f t="shared" si="0"/>
        <v>17735.789000000001</v>
      </c>
      <c r="H11" s="25">
        <f t="shared" si="0"/>
        <v>1939.2759999999998</v>
      </c>
      <c r="I11" s="26">
        <f t="shared" si="0"/>
        <v>156380.36800000002</v>
      </c>
      <c r="J11" s="19">
        <f t="shared" si="0"/>
        <v>35024.664999999994</v>
      </c>
      <c r="K11" s="19">
        <f t="shared" si="0"/>
        <v>193.32599999999999</v>
      </c>
      <c r="L11" s="25">
        <f t="shared" si="0"/>
        <v>2420.2550000000001</v>
      </c>
      <c r="M11" s="26">
        <f t="shared" si="0"/>
        <v>244745.65599999999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4.3949999999999996</v>
      </c>
      <c r="D12" s="20">
        <f t="shared" si="1"/>
        <v>0.57800000000000007</v>
      </c>
      <c r="E12" s="27">
        <f t="shared" si="1"/>
        <v>12.216000000000001</v>
      </c>
      <c r="F12" s="20">
        <f t="shared" si="1"/>
        <v>0</v>
      </c>
      <c r="G12" s="20">
        <f t="shared" si="1"/>
        <v>1517.1679999999999</v>
      </c>
      <c r="H12" s="20">
        <f t="shared" si="1"/>
        <v>30.693000000000001</v>
      </c>
      <c r="I12" s="27">
        <f t="shared" si="1"/>
        <v>10472.526</v>
      </c>
      <c r="J12" s="20">
        <f t="shared" si="1"/>
        <v>2754.7849999999999</v>
      </c>
      <c r="K12" s="20">
        <f t="shared" si="1"/>
        <v>164.84800000000001</v>
      </c>
      <c r="L12" s="20">
        <f t="shared" si="1"/>
        <v>138.12299999999999</v>
      </c>
      <c r="M12" s="27">
        <f t="shared" si="1"/>
        <v>16607.291000000001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1151.277</v>
      </c>
      <c r="D13" s="23">
        <f t="shared" si="2"/>
        <v>10.480999999999998</v>
      </c>
      <c r="E13" s="24">
        <f t="shared" si="2"/>
        <v>1906.9789999999998</v>
      </c>
      <c r="F13" s="23">
        <f t="shared" si="2"/>
        <v>0</v>
      </c>
      <c r="G13" s="23">
        <f t="shared" si="2"/>
        <v>19252.957000000002</v>
      </c>
      <c r="H13" s="23">
        <f t="shared" si="2"/>
        <v>1969.9689999999998</v>
      </c>
      <c r="I13" s="24">
        <f t="shared" si="2"/>
        <v>166852.89400000003</v>
      </c>
      <c r="J13" s="23">
        <f t="shared" si="2"/>
        <v>37779.449999999997</v>
      </c>
      <c r="K13" s="23">
        <f t="shared" si="2"/>
        <v>358.17399999999998</v>
      </c>
      <c r="L13" s="23">
        <f t="shared" si="2"/>
        <v>2558.3780000000002</v>
      </c>
      <c r="M13" s="24">
        <f t="shared" si="2"/>
        <v>261352.94699999999</v>
      </c>
    </row>
    <row r="16" spans="1:13" ht="15" x14ac:dyDescent="0.2">
      <c r="A16" s="11" t="s">
        <v>46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686.18799999999999</v>
      </c>
      <c r="D19" s="25">
        <v>32.454000000000001</v>
      </c>
      <c r="E19" s="26">
        <v>1663.355</v>
      </c>
      <c r="F19" s="25">
        <v>0</v>
      </c>
      <c r="G19" s="25">
        <v>819.26300000000003</v>
      </c>
      <c r="H19" s="25">
        <v>61.216999999999999</v>
      </c>
      <c r="I19" s="26">
        <v>11897.165999999999</v>
      </c>
      <c r="J19" s="25">
        <v>806.44399999999996</v>
      </c>
      <c r="K19" s="25">
        <v>0</v>
      </c>
      <c r="L19" s="25">
        <v>520.55799999999999</v>
      </c>
      <c r="M19" s="26">
        <v>18351.584999999999</v>
      </c>
    </row>
    <row r="20" spans="1:13" x14ac:dyDescent="0.2">
      <c r="A20" s="14" t="s">
        <v>3</v>
      </c>
      <c r="B20" s="20">
        <v>0</v>
      </c>
      <c r="C20" s="20">
        <v>415.82100000000003</v>
      </c>
      <c r="D20" s="20">
        <v>-8.9589999999999996</v>
      </c>
      <c r="E20" s="27">
        <v>193.10499999999999</v>
      </c>
      <c r="F20" s="20">
        <v>0</v>
      </c>
      <c r="G20" s="20">
        <v>1950.663</v>
      </c>
      <c r="H20" s="20">
        <v>89.028999999999996</v>
      </c>
      <c r="I20" s="27">
        <v>17050.724999999999</v>
      </c>
      <c r="J20" s="20">
        <v>4007.6880000000001</v>
      </c>
      <c r="K20" s="20">
        <v>193.32599999999999</v>
      </c>
      <c r="L20" s="20">
        <v>407.20600000000002</v>
      </c>
      <c r="M20" s="27">
        <v>27921.013999999999</v>
      </c>
    </row>
    <row r="21" spans="1:13" x14ac:dyDescent="0.2">
      <c r="A21" s="14" t="s">
        <v>4</v>
      </c>
      <c r="B21" s="20">
        <v>0</v>
      </c>
      <c r="C21" s="20">
        <v>0</v>
      </c>
      <c r="D21" s="20">
        <v>3.1E-2</v>
      </c>
      <c r="E21" s="27">
        <v>7.415</v>
      </c>
      <c r="F21" s="20">
        <v>0</v>
      </c>
      <c r="G21" s="20">
        <v>3527.9009999999998</v>
      </c>
      <c r="H21" s="20">
        <v>212.084</v>
      </c>
      <c r="I21" s="27">
        <v>30024.074000000001</v>
      </c>
      <c r="J21" s="20">
        <v>3990.8490000000002</v>
      </c>
      <c r="K21" s="20">
        <v>0</v>
      </c>
      <c r="L21" s="20">
        <v>267.78199999999998</v>
      </c>
      <c r="M21" s="27">
        <v>43067.561000000002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0</v>
      </c>
      <c r="E22" s="27">
        <v>0</v>
      </c>
      <c r="F22" s="20">
        <v>0</v>
      </c>
      <c r="G22" s="20">
        <v>1689.8679999999999</v>
      </c>
      <c r="H22" s="20">
        <v>260.65499999999997</v>
      </c>
      <c r="I22" s="27">
        <v>15597.418</v>
      </c>
      <c r="J22" s="20">
        <v>399.57900000000001</v>
      </c>
      <c r="K22" s="20">
        <v>0</v>
      </c>
      <c r="L22" s="20">
        <v>105.18</v>
      </c>
      <c r="M22" s="27">
        <v>15266.897999999999</v>
      </c>
    </row>
    <row r="23" spans="1:13" x14ac:dyDescent="0.2">
      <c r="A23" s="14" t="s">
        <v>6</v>
      </c>
      <c r="B23" s="20">
        <v>0</v>
      </c>
      <c r="C23" s="20">
        <v>0</v>
      </c>
      <c r="D23" s="20">
        <v>0.72299999999999998</v>
      </c>
      <c r="E23" s="27">
        <v>0</v>
      </c>
      <c r="F23" s="20">
        <v>0</v>
      </c>
      <c r="G23" s="20">
        <v>2179.4290000000001</v>
      </c>
      <c r="H23" s="20">
        <v>176.708</v>
      </c>
      <c r="I23" s="27">
        <v>13866.88</v>
      </c>
      <c r="J23" s="20">
        <v>5043.7719999999999</v>
      </c>
      <c r="K23" s="20">
        <v>0</v>
      </c>
      <c r="L23" s="20">
        <v>488.61399999999998</v>
      </c>
      <c r="M23" s="27">
        <v>41109.411999999997</v>
      </c>
    </row>
    <row r="24" spans="1:13" x14ac:dyDescent="0.2">
      <c r="A24" s="14" t="s">
        <v>7</v>
      </c>
      <c r="B24" s="20">
        <v>0</v>
      </c>
      <c r="C24" s="20">
        <v>44.872999999999998</v>
      </c>
      <c r="D24" s="20">
        <v>-14.438000000000001</v>
      </c>
      <c r="E24" s="27">
        <v>16.728999999999999</v>
      </c>
      <c r="F24" s="20">
        <v>0</v>
      </c>
      <c r="G24" s="20">
        <v>2740.05</v>
      </c>
      <c r="H24" s="20">
        <v>482.005</v>
      </c>
      <c r="I24" s="27">
        <v>16861.322</v>
      </c>
      <c r="J24" s="20">
        <v>3815.2449999999999</v>
      </c>
      <c r="K24" s="20">
        <v>0</v>
      </c>
      <c r="L24" s="20">
        <v>121.57299999999999</v>
      </c>
      <c r="M24" s="27">
        <v>20756.087</v>
      </c>
    </row>
    <row r="25" spans="1:13" x14ac:dyDescent="0.2">
      <c r="A25" s="14" t="s">
        <v>8</v>
      </c>
      <c r="B25" s="20">
        <v>0</v>
      </c>
      <c r="C25" s="20">
        <v>0</v>
      </c>
      <c r="D25" s="20">
        <v>1.7999999999999999E-2</v>
      </c>
      <c r="E25" s="27">
        <v>9.2899999999999991</v>
      </c>
      <c r="F25" s="20">
        <v>0</v>
      </c>
      <c r="G25" s="20">
        <v>1763.3789999999999</v>
      </c>
      <c r="H25" s="20">
        <v>212.64500000000001</v>
      </c>
      <c r="I25" s="27">
        <v>14528.279</v>
      </c>
      <c r="J25" s="20">
        <v>5092.2269999999999</v>
      </c>
      <c r="K25" s="20">
        <v>0</v>
      </c>
      <c r="L25" s="20">
        <v>119.209</v>
      </c>
      <c r="M25" s="27">
        <v>17802.694</v>
      </c>
    </row>
    <row r="26" spans="1:13" x14ac:dyDescent="0.2">
      <c r="A26" s="14" t="s">
        <v>9</v>
      </c>
      <c r="B26" s="20">
        <v>0</v>
      </c>
      <c r="C26" s="20">
        <v>0</v>
      </c>
      <c r="D26" s="20">
        <v>7.3999999999999996E-2</v>
      </c>
      <c r="E26" s="27">
        <v>4.8689999999999998</v>
      </c>
      <c r="F26" s="20">
        <v>0</v>
      </c>
      <c r="G26" s="20">
        <v>2083.3470000000002</v>
      </c>
      <c r="H26" s="20">
        <v>260.45</v>
      </c>
      <c r="I26" s="27">
        <v>20804.5</v>
      </c>
      <c r="J26" s="20">
        <v>7172.8549999999996</v>
      </c>
      <c r="K26" s="20">
        <v>0</v>
      </c>
      <c r="L26" s="20">
        <v>289.00599999999997</v>
      </c>
      <c r="M26" s="27">
        <v>43327.815999999999</v>
      </c>
    </row>
    <row r="27" spans="1:13" x14ac:dyDescent="0.2">
      <c r="A27" s="15" t="s">
        <v>10</v>
      </c>
      <c r="B27" s="22">
        <v>0</v>
      </c>
      <c r="C27" s="22">
        <v>0</v>
      </c>
      <c r="D27" s="28">
        <v>0</v>
      </c>
      <c r="E27" s="29">
        <v>0</v>
      </c>
      <c r="F27" s="28">
        <v>0</v>
      </c>
      <c r="G27" s="28">
        <v>981.88900000000001</v>
      </c>
      <c r="H27" s="28">
        <v>184.483</v>
      </c>
      <c r="I27" s="29">
        <v>15750.004000000001</v>
      </c>
      <c r="J27" s="28">
        <v>4696.0060000000003</v>
      </c>
      <c r="K27" s="28">
        <v>0</v>
      </c>
      <c r="L27" s="28">
        <v>101.127</v>
      </c>
      <c r="M27" s="29">
        <v>17142.589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1146.8820000000001</v>
      </c>
      <c r="D28" s="23">
        <f t="shared" si="3"/>
        <v>9.9029999999999987</v>
      </c>
      <c r="E28" s="24">
        <f t="shared" si="3"/>
        <v>1894.7629999999999</v>
      </c>
      <c r="F28" s="23">
        <f t="shared" si="3"/>
        <v>0</v>
      </c>
      <c r="G28" s="23">
        <f t="shared" si="3"/>
        <v>17735.789000000001</v>
      </c>
      <c r="H28" s="23">
        <f t="shared" si="3"/>
        <v>1939.2759999999998</v>
      </c>
      <c r="I28" s="24">
        <f t="shared" si="3"/>
        <v>156380.36800000002</v>
      </c>
      <c r="J28" s="23">
        <f t="shared" si="3"/>
        <v>35024.664999999994</v>
      </c>
      <c r="K28" s="23">
        <f t="shared" si="3"/>
        <v>193.32599999999999</v>
      </c>
      <c r="L28" s="23">
        <f t="shared" si="3"/>
        <v>2420.2550000000001</v>
      </c>
      <c r="M28" s="24">
        <f t="shared" si="3"/>
        <v>244745.65599999999</v>
      </c>
    </row>
    <row r="31" spans="1:13" ht="15" x14ac:dyDescent="0.2">
      <c r="A31" s="11" t="s">
        <v>45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-44.164000000000001</v>
      </c>
      <c r="I34" s="26">
        <v>521.67999999999995</v>
      </c>
      <c r="J34" s="25">
        <v>191.31</v>
      </c>
      <c r="K34" s="25">
        <v>0</v>
      </c>
      <c r="L34" s="25">
        <v>-40.329000000000001</v>
      </c>
      <c r="M34" s="26">
        <v>782.05899999999997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137.94</v>
      </c>
      <c r="H35" s="20">
        <v>1.7130000000000001</v>
      </c>
      <c r="I35" s="27">
        <v>1018.671</v>
      </c>
      <c r="J35" s="20">
        <v>0</v>
      </c>
      <c r="K35" s="20">
        <v>0</v>
      </c>
      <c r="L35" s="20">
        <v>25.373000000000001</v>
      </c>
      <c r="M35" s="27">
        <v>968.96600000000001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0</v>
      </c>
      <c r="H36" s="20">
        <v>0.81</v>
      </c>
      <c r="I36" s="27">
        <v>654.71600000000001</v>
      </c>
      <c r="J36" s="20">
        <v>259.04599999999999</v>
      </c>
      <c r="K36" s="20">
        <v>0</v>
      </c>
      <c r="L36" s="20">
        <v>3.2749999999999999</v>
      </c>
      <c r="M36" s="27">
        <v>750.69399999999996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0.23100000000000001</v>
      </c>
      <c r="E38" s="27">
        <v>5.75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</v>
      </c>
      <c r="E39" s="27">
        <v>0</v>
      </c>
      <c r="F39" s="20">
        <v>0</v>
      </c>
      <c r="G39" s="20">
        <v>341.911</v>
      </c>
      <c r="H39" s="20">
        <v>4.4569999999999999</v>
      </c>
      <c r="I39" s="27">
        <v>2007.577</v>
      </c>
      <c r="J39" s="20">
        <v>131.91399999999999</v>
      </c>
      <c r="K39" s="20">
        <v>0</v>
      </c>
      <c r="L39" s="20">
        <v>7.7930000000000001</v>
      </c>
      <c r="M39" s="27">
        <v>1784.451</v>
      </c>
    </row>
    <row r="40" spans="1:13" x14ac:dyDescent="0.2">
      <c r="A40" s="14" t="s">
        <v>8</v>
      </c>
      <c r="B40" s="20">
        <v>0</v>
      </c>
      <c r="C40" s="20">
        <v>4.3949999999999996</v>
      </c>
      <c r="D40" s="20">
        <v>7.9000000000000001E-2</v>
      </c>
      <c r="E40" s="27">
        <v>4.7649999999999997</v>
      </c>
      <c r="F40" s="20">
        <v>0</v>
      </c>
      <c r="G40" s="20">
        <v>503.24700000000001</v>
      </c>
      <c r="H40" s="20">
        <v>24.399000000000001</v>
      </c>
      <c r="I40" s="27">
        <v>2653.3380000000002</v>
      </c>
      <c r="J40" s="20">
        <v>316.58199999999999</v>
      </c>
      <c r="K40" s="20">
        <v>0</v>
      </c>
      <c r="L40" s="20">
        <v>30.63</v>
      </c>
      <c r="M40" s="27">
        <v>3336.3330000000001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505.685</v>
      </c>
      <c r="H41" s="20">
        <v>43.433999999999997</v>
      </c>
      <c r="I41" s="27">
        <v>3595.931</v>
      </c>
      <c r="J41" s="20">
        <v>1855.933</v>
      </c>
      <c r="K41" s="20">
        <v>164.84800000000001</v>
      </c>
      <c r="L41" s="20">
        <v>111.381</v>
      </c>
      <c r="M41" s="27">
        <v>8984.7880000000005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0.26800000000000002</v>
      </c>
      <c r="E42" s="29">
        <v>1.7010000000000001</v>
      </c>
      <c r="F42" s="28">
        <v>0</v>
      </c>
      <c r="G42" s="28">
        <v>28.385000000000002</v>
      </c>
      <c r="H42" s="28">
        <v>4.3999999999999997E-2</v>
      </c>
      <c r="I42" s="29">
        <v>20.613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4.3949999999999996</v>
      </c>
      <c r="D43" s="23">
        <f t="shared" ref="D43:M43" si="4">SUM(D34:D42)</f>
        <v>0.57800000000000007</v>
      </c>
      <c r="E43" s="24">
        <f t="shared" si="4"/>
        <v>12.216000000000001</v>
      </c>
      <c r="F43" s="23">
        <f t="shared" si="4"/>
        <v>0</v>
      </c>
      <c r="G43" s="23">
        <f t="shared" si="4"/>
        <v>1517.1679999999999</v>
      </c>
      <c r="H43" s="23">
        <f t="shared" si="4"/>
        <v>30.693000000000001</v>
      </c>
      <c r="I43" s="24">
        <f t="shared" si="4"/>
        <v>10472.526</v>
      </c>
      <c r="J43" s="23">
        <f t="shared" si="4"/>
        <v>2754.7849999999999</v>
      </c>
      <c r="K43" s="23">
        <f t="shared" si="4"/>
        <v>164.84800000000001</v>
      </c>
      <c r="L43" s="23">
        <f t="shared" si="4"/>
        <v>138.12299999999999</v>
      </c>
      <c r="M43" s="24">
        <f t="shared" si="4"/>
        <v>16607.291000000001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65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890.33400000000006</v>
      </c>
      <c r="D11" s="25">
        <f t="shared" si="0"/>
        <v>-39.632999999999996</v>
      </c>
      <c r="E11" s="26">
        <f t="shared" si="0"/>
        <v>904.87299999999993</v>
      </c>
      <c r="F11" s="19">
        <f t="shared" si="0"/>
        <v>0</v>
      </c>
      <c r="G11" s="19">
        <f t="shared" si="0"/>
        <v>19079.404000000002</v>
      </c>
      <c r="H11" s="25">
        <f t="shared" si="0"/>
        <v>1270.45</v>
      </c>
      <c r="I11" s="26">
        <f t="shared" si="0"/>
        <v>137260.17500000002</v>
      </c>
      <c r="J11" s="19">
        <f t="shared" si="0"/>
        <v>10114.718000000001</v>
      </c>
      <c r="K11" s="19">
        <f t="shared" si="0"/>
        <v>0</v>
      </c>
      <c r="L11" s="25">
        <f t="shared" si="0"/>
        <v>1607.9259999999997</v>
      </c>
      <c r="M11" s="26">
        <f t="shared" si="0"/>
        <v>251441.84099999999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2.2999999999999998</v>
      </c>
      <c r="D12" s="20">
        <f t="shared" si="1"/>
        <v>1.2789999999999999</v>
      </c>
      <c r="E12" s="27">
        <f t="shared" si="1"/>
        <v>5.431</v>
      </c>
      <c r="F12" s="20">
        <f t="shared" si="1"/>
        <v>0</v>
      </c>
      <c r="G12" s="20">
        <f t="shared" si="1"/>
        <v>1956.3320000000001</v>
      </c>
      <c r="H12" s="20">
        <f t="shared" si="1"/>
        <v>77.287999999999982</v>
      </c>
      <c r="I12" s="27">
        <f t="shared" si="1"/>
        <v>8503.0060000000012</v>
      </c>
      <c r="J12" s="20">
        <f t="shared" si="1"/>
        <v>1718.748</v>
      </c>
      <c r="K12" s="20">
        <f t="shared" si="1"/>
        <v>52.244</v>
      </c>
      <c r="L12" s="20">
        <f t="shared" si="1"/>
        <v>274.214</v>
      </c>
      <c r="M12" s="27">
        <f t="shared" si="1"/>
        <v>18529.483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892.63400000000001</v>
      </c>
      <c r="D13" s="23">
        <f t="shared" si="2"/>
        <v>-38.353999999999999</v>
      </c>
      <c r="E13" s="24">
        <f t="shared" si="2"/>
        <v>910.30399999999997</v>
      </c>
      <c r="F13" s="23">
        <f t="shared" si="2"/>
        <v>0</v>
      </c>
      <c r="G13" s="23">
        <f t="shared" si="2"/>
        <v>21035.736000000001</v>
      </c>
      <c r="H13" s="23">
        <f t="shared" si="2"/>
        <v>1347.7380000000001</v>
      </c>
      <c r="I13" s="24">
        <f t="shared" si="2"/>
        <v>145763.18100000001</v>
      </c>
      <c r="J13" s="23">
        <f t="shared" si="2"/>
        <v>11833.466</v>
      </c>
      <c r="K13" s="23">
        <f t="shared" si="2"/>
        <v>52.244</v>
      </c>
      <c r="L13" s="23">
        <f t="shared" si="2"/>
        <v>1882.1399999999996</v>
      </c>
      <c r="M13" s="24">
        <f t="shared" si="2"/>
        <v>269971.32399999996</v>
      </c>
    </row>
    <row r="16" spans="1:13" ht="15" x14ac:dyDescent="0.2">
      <c r="A16" s="11" t="s">
        <v>47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735.12900000000002</v>
      </c>
      <c r="D19" s="25">
        <v>13.109</v>
      </c>
      <c r="E19" s="26">
        <v>890.226</v>
      </c>
      <c r="F19" s="25">
        <v>0</v>
      </c>
      <c r="G19" s="25">
        <v>435.29500000000002</v>
      </c>
      <c r="H19" s="25">
        <v>54.558999999999997</v>
      </c>
      <c r="I19" s="26">
        <v>11440.603999999999</v>
      </c>
      <c r="J19" s="25">
        <v>394.67399999999998</v>
      </c>
      <c r="K19" s="25">
        <v>0</v>
      </c>
      <c r="L19" s="25">
        <v>182.858</v>
      </c>
      <c r="M19" s="26">
        <v>18563.824000000001</v>
      </c>
    </row>
    <row r="20" spans="1:13" x14ac:dyDescent="0.2">
      <c r="A20" s="14" t="s">
        <v>3</v>
      </c>
      <c r="B20" s="20">
        <v>0</v>
      </c>
      <c r="C20" s="20">
        <v>139.38499999999999</v>
      </c>
      <c r="D20" s="20">
        <v>-53.72</v>
      </c>
      <c r="E20" s="27">
        <v>0</v>
      </c>
      <c r="F20" s="20">
        <v>0</v>
      </c>
      <c r="G20" s="20">
        <v>2259.7310000000002</v>
      </c>
      <c r="H20" s="20">
        <v>45.09</v>
      </c>
      <c r="I20" s="27">
        <v>14334.69</v>
      </c>
      <c r="J20" s="20">
        <v>288.04199999999997</v>
      </c>
      <c r="K20" s="20">
        <v>0</v>
      </c>
      <c r="L20" s="20">
        <v>219.78299999999999</v>
      </c>
      <c r="M20" s="27">
        <v>28395.285</v>
      </c>
    </row>
    <row r="21" spans="1:13" x14ac:dyDescent="0.2">
      <c r="A21" s="14" t="s">
        <v>4</v>
      </c>
      <c r="B21" s="20">
        <v>0</v>
      </c>
      <c r="C21" s="20">
        <v>0</v>
      </c>
      <c r="D21" s="20">
        <v>2.7E-2</v>
      </c>
      <c r="E21" s="27">
        <v>3.2170000000000001</v>
      </c>
      <c r="F21" s="20">
        <v>0</v>
      </c>
      <c r="G21" s="20">
        <v>3824.335</v>
      </c>
      <c r="H21" s="20">
        <v>181.46</v>
      </c>
      <c r="I21" s="27">
        <v>26917.325000000001</v>
      </c>
      <c r="J21" s="20">
        <v>67</v>
      </c>
      <c r="K21" s="20">
        <v>0</v>
      </c>
      <c r="L21" s="20">
        <v>258.13900000000001</v>
      </c>
      <c r="M21" s="27">
        <v>41777.135999999999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0</v>
      </c>
      <c r="E22" s="27">
        <v>0</v>
      </c>
      <c r="F22" s="20">
        <v>0</v>
      </c>
      <c r="G22" s="20">
        <v>1440.7950000000001</v>
      </c>
      <c r="H22" s="20">
        <v>55.874000000000002</v>
      </c>
      <c r="I22" s="27">
        <v>14081.33</v>
      </c>
      <c r="J22" s="20">
        <v>665.85599999999999</v>
      </c>
      <c r="K22" s="20">
        <v>0</v>
      </c>
      <c r="L22" s="20">
        <v>142.66399999999999</v>
      </c>
      <c r="M22" s="27">
        <v>15788.098</v>
      </c>
    </row>
    <row r="23" spans="1:13" x14ac:dyDescent="0.2">
      <c r="A23" s="14" t="s">
        <v>6</v>
      </c>
      <c r="B23" s="20">
        <v>0</v>
      </c>
      <c r="C23" s="20">
        <v>0</v>
      </c>
      <c r="D23" s="20">
        <v>0</v>
      </c>
      <c r="E23" s="27">
        <v>0</v>
      </c>
      <c r="F23" s="20">
        <v>0</v>
      </c>
      <c r="G23" s="20">
        <v>2666.7640000000001</v>
      </c>
      <c r="H23" s="20">
        <v>257.00799999999998</v>
      </c>
      <c r="I23" s="27">
        <v>11214.486000000001</v>
      </c>
      <c r="J23" s="20">
        <v>340.35899999999998</v>
      </c>
      <c r="K23" s="20">
        <v>0</v>
      </c>
      <c r="L23" s="20">
        <v>140.72499999999999</v>
      </c>
      <c r="M23" s="27">
        <v>41044.879000000001</v>
      </c>
    </row>
    <row r="24" spans="1:13" x14ac:dyDescent="0.2">
      <c r="A24" s="14" t="s">
        <v>7</v>
      </c>
      <c r="B24" s="20">
        <v>0</v>
      </c>
      <c r="C24" s="20">
        <v>6.5579999999999998</v>
      </c>
      <c r="D24" s="20">
        <v>0.60199999999999998</v>
      </c>
      <c r="E24" s="27">
        <v>6.7610000000000001</v>
      </c>
      <c r="F24" s="20">
        <v>0</v>
      </c>
      <c r="G24" s="20">
        <v>2986.614</v>
      </c>
      <c r="H24" s="20">
        <v>321.26</v>
      </c>
      <c r="I24" s="27">
        <v>14268.995999999999</v>
      </c>
      <c r="J24" s="20">
        <v>834.86</v>
      </c>
      <c r="K24" s="20">
        <v>0</v>
      </c>
      <c r="L24" s="20">
        <v>76.045000000000002</v>
      </c>
      <c r="M24" s="27">
        <v>21423.958999999999</v>
      </c>
    </row>
    <row r="25" spans="1:13" x14ac:dyDescent="0.2">
      <c r="A25" s="14" t="s">
        <v>8</v>
      </c>
      <c r="B25" s="20">
        <v>0</v>
      </c>
      <c r="C25" s="20">
        <v>9.2620000000000005</v>
      </c>
      <c r="D25" s="20">
        <v>0.14899999999999999</v>
      </c>
      <c r="E25" s="27">
        <v>0</v>
      </c>
      <c r="F25" s="20">
        <v>0</v>
      </c>
      <c r="G25" s="20">
        <v>1445.376</v>
      </c>
      <c r="H25" s="20">
        <v>88.71</v>
      </c>
      <c r="I25" s="27">
        <v>12969.304</v>
      </c>
      <c r="J25" s="20">
        <v>2123.902</v>
      </c>
      <c r="K25" s="20">
        <v>0</v>
      </c>
      <c r="L25" s="20">
        <v>160.059</v>
      </c>
      <c r="M25" s="27">
        <v>19766.546999999999</v>
      </c>
    </row>
    <row r="26" spans="1:13" x14ac:dyDescent="0.2">
      <c r="A26" s="14" t="s">
        <v>9</v>
      </c>
      <c r="B26" s="20">
        <v>0</v>
      </c>
      <c r="C26" s="20">
        <v>0</v>
      </c>
      <c r="D26" s="20">
        <v>0.2</v>
      </c>
      <c r="E26" s="27">
        <v>4.6689999999999996</v>
      </c>
      <c r="F26" s="20">
        <v>0</v>
      </c>
      <c r="G26" s="20">
        <v>3061.1729999999998</v>
      </c>
      <c r="H26" s="20">
        <v>159.756</v>
      </c>
      <c r="I26" s="27">
        <v>17331.723999999998</v>
      </c>
      <c r="J26" s="20">
        <v>2452.9659999999999</v>
      </c>
      <c r="K26" s="20">
        <v>0</v>
      </c>
      <c r="L26" s="20">
        <v>302.53399999999999</v>
      </c>
      <c r="M26" s="27">
        <v>44883.735000000001</v>
      </c>
    </row>
    <row r="27" spans="1:13" x14ac:dyDescent="0.2">
      <c r="A27" s="15" t="s">
        <v>10</v>
      </c>
      <c r="B27" s="22">
        <v>0</v>
      </c>
      <c r="C27" s="22">
        <v>0</v>
      </c>
      <c r="D27" s="28">
        <v>0</v>
      </c>
      <c r="E27" s="29">
        <v>0</v>
      </c>
      <c r="F27" s="28">
        <v>0</v>
      </c>
      <c r="G27" s="28">
        <v>959.32100000000003</v>
      </c>
      <c r="H27" s="28">
        <v>106.733</v>
      </c>
      <c r="I27" s="29">
        <v>14701.716</v>
      </c>
      <c r="J27" s="28">
        <v>2947.0590000000002</v>
      </c>
      <c r="K27" s="28">
        <v>0</v>
      </c>
      <c r="L27" s="28">
        <v>125.119</v>
      </c>
      <c r="M27" s="29">
        <v>19798.378000000001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890.33400000000006</v>
      </c>
      <c r="D28" s="23">
        <f t="shared" si="3"/>
        <v>-39.632999999999996</v>
      </c>
      <c r="E28" s="24">
        <f t="shared" si="3"/>
        <v>904.87299999999993</v>
      </c>
      <c r="F28" s="23">
        <f t="shared" si="3"/>
        <v>0</v>
      </c>
      <c r="G28" s="23">
        <f t="shared" si="3"/>
        <v>19079.404000000002</v>
      </c>
      <c r="H28" s="23">
        <f t="shared" si="3"/>
        <v>1270.45</v>
      </c>
      <c r="I28" s="24">
        <f t="shared" si="3"/>
        <v>137260.17500000002</v>
      </c>
      <c r="J28" s="23">
        <f t="shared" si="3"/>
        <v>10114.718000000001</v>
      </c>
      <c r="K28" s="23">
        <f t="shared" si="3"/>
        <v>0</v>
      </c>
      <c r="L28" s="23">
        <f t="shared" si="3"/>
        <v>1607.9259999999997</v>
      </c>
      <c r="M28" s="24">
        <f t="shared" si="3"/>
        <v>251441.84099999999</v>
      </c>
    </row>
    <row r="31" spans="1:13" ht="15" x14ac:dyDescent="0.2">
      <c r="A31" s="11" t="s">
        <v>48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2.3170000000000002</v>
      </c>
      <c r="I34" s="26">
        <v>519.36300000000006</v>
      </c>
      <c r="J34" s="25">
        <v>217.071</v>
      </c>
      <c r="K34" s="25">
        <v>0</v>
      </c>
      <c r="L34" s="25">
        <v>5.7549999999999999</v>
      </c>
      <c r="M34" s="26">
        <v>993.375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105.563</v>
      </c>
      <c r="H35" s="20">
        <v>1.361</v>
      </c>
      <c r="I35" s="27">
        <v>898.16499999999996</v>
      </c>
      <c r="J35" s="20">
        <v>0</v>
      </c>
      <c r="K35" s="20">
        <v>0</v>
      </c>
      <c r="L35" s="20">
        <v>1.2849999999999999</v>
      </c>
      <c r="M35" s="27">
        <v>967.68100000000004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0</v>
      </c>
      <c r="H36" s="20">
        <v>16.411999999999999</v>
      </c>
      <c r="I36" s="27">
        <v>653.63699999999994</v>
      </c>
      <c r="J36" s="20">
        <v>210</v>
      </c>
      <c r="K36" s="20">
        <v>0</v>
      </c>
      <c r="L36" s="20">
        <v>19.666</v>
      </c>
      <c r="M36" s="27">
        <v>941.02800000000002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0.98199999999999998</v>
      </c>
      <c r="E38" s="27">
        <v>2.363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</v>
      </c>
      <c r="E39" s="27">
        <v>0</v>
      </c>
      <c r="F39" s="20">
        <v>0</v>
      </c>
      <c r="G39" s="20">
        <v>384.99400000000003</v>
      </c>
      <c r="H39" s="20">
        <v>5.5780000000000003</v>
      </c>
      <c r="I39" s="27">
        <v>1649.999</v>
      </c>
      <c r="J39" s="20">
        <v>0</v>
      </c>
      <c r="K39" s="20">
        <v>0</v>
      </c>
      <c r="L39" s="20">
        <v>3.8919999999999999</v>
      </c>
      <c r="M39" s="27">
        <v>1780.5260000000001</v>
      </c>
    </row>
    <row r="40" spans="1:13" x14ac:dyDescent="0.2">
      <c r="A40" s="14" t="s">
        <v>8</v>
      </c>
      <c r="B40" s="20">
        <v>0</v>
      </c>
      <c r="C40" s="20">
        <v>2.2999999999999998</v>
      </c>
      <c r="D40" s="20">
        <v>0.28599999999999998</v>
      </c>
      <c r="E40" s="27">
        <v>2.661</v>
      </c>
      <c r="F40" s="20">
        <v>0</v>
      </c>
      <c r="G40" s="20">
        <v>634.89200000000005</v>
      </c>
      <c r="H40" s="20">
        <v>17.914999999999999</v>
      </c>
      <c r="I40" s="27">
        <v>2003.3979999999999</v>
      </c>
      <c r="J40" s="20">
        <v>285.214</v>
      </c>
      <c r="K40" s="20">
        <v>0</v>
      </c>
      <c r="L40" s="20">
        <v>37.058999999999997</v>
      </c>
      <c r="M40" s="27">
        <v>4108.1970000000001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830.88300000000004</v>
      </c>
      <c r="H41" s="20">
        <v>33.598999999999997</v>
      </c>
      <c r="I41" s="27">
        <v>2756.654</v>
      </c>
      <c r="J41" s="20">
        <v>1006.463</v>
      </c>
      <c r="K41" s="20">
        <v>52.244</v>
      </c>
      <c r="L41" s="20">
        <v>206.55699999999999</v>
      </c>
      <c r="M41" s="27">
        <v>9738.6759999999995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1.0999999999999999E-2</v>
      </c>
      <c r="E42" s="29">
        <v>0.40699999999999997</v>
      </c>
      <c r="F42" s="28">
        <v>0</v>
      </c>
      <c r="G42" s="28">
        <v>0</v>
      </c>
      <c r="H42" s="28">
        <v>0.106</v>
      </c>
      <c r="I42" s="29">
        <v>21.79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2.2999999999999998</v>
      </c>
      <c r="D43" s="23">
        <f t="shared" ref="D43:M43" si="4">SUM(D34:D42)</f>
        <v>1.2789999999999999</v>
      </c>
      <c r="E43" s="24">
        <f t="shared" si="4"/>
        <v>5.431</v>
      </c>
      <c r="F43" s="23">
        <f t="shared" si="4"/>
        <v>0</v>
      </c>
      <c r="G43" s="23">
        <f t="shared" si="4"/>
        <v>1956.3320000000001</v>
      </c>
      <c r="H43" s="23">
        <f t="shared" si="4"/>
        <v>77.287999999999982</v>
      </c>
      <c r="I43" s="24">
        <f t="shared" si="4"/>
        <v>8503.0060000000012</v>
      </c>
      <c r="J43" s="23">
        <f t="shared" si="4"/>
        <v>1718.748</v>
      </c>
      <c r="K43" s="23">
        <f t="shared" si="4"/>
        <v>52.244</v>
      </c>
      <c r="L43" s="23">
        <f t="shared" si="4"/>
        <v>274.214</v>
      </c>
      <c r="M43" s="24">
        <f t="shared" si="4"/>
        <v>18529.483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5.42578125" style="10" bestFit="1" customWidth="1"/>
    <col min="9" max="9" width="18.42578125" style="10" bestFit="1" customWidth="1"/>
    <col min="10" max="10" width="6.285156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66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263.85500000000002</v>
      </c>
      <c r="D11" s="25">
        <f t="shared" si="0"/>
        <v>2.6859999999999999</v>
      </c>
      <c r="E11" s="26">
        <f t="shared" si="0"/>
        <v>635.31299999999999</v>
      </c>
      <c r="F11" s="19">
        <f t="shared" si="0"/>
        <v>0</v>
      </c>
      <c r="G11" s="19">
        <f t="shared" si="0"/>
        <v>18511.607</v>
      </c>
      <c r="H11" s="25">
        <f t="shared" si="0"/>
        <v>901.94600000000003</v>
      </c>
      <c r="I11" s="26">
        <f t="shared" si="0"/>
        <v>116087.708</v>
      </c>
      <c r="J11" s="19">
        <f t="shared" si="0"/>
        <v>1368.2809999999997</v>
      </c>
      <c r="K11" s="19">
        <f t="shared" si="0"/>
        <v>74.340999999999994</v>
      </c>
      <c r="L11" s="25">
        <f t="shared" si="0"/>
        <v>3643.3629999999998</v>
      </c>
      <c r="M11" s="26">
        <f t="shared" si="0"/>
        <v>248586.69500000001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2.1930000000000001</v>
      </c>
      <c r="D12" s="20">
        <f t="shared" si="1"/>
        <v>0.25600000000000001</v>
      </c>
      <c r="E12" s="27">
        <f t="shared" si="1"/>
        <v>1.5820000000000001</v>
      </c>
      <c r="F12" s="20">
        <f t="shared" si="1"/>
        <v>0</v>
      </c>
      <c r="G12" s="20">
        <f t="shared" si="1"/>
        <v>1394.585</v>
      </c>
      <c r="H12" s="20">
        <f t="shared" si="1"/>
        <v>55.689000000000007</v>
      </c>
      <c r="I12" s="27">
        <f t="shared" si="1"/>
        <v>7054.5119999999997</v>
      </c>
      <c r="J12" s="20">
        <f t="shared" si="1"/>
        <v>882.81400000000008</v>
      </c>
      <c r="K12" s="20">
        <f t="shared" si="1"/>
        <v>0</v>
      </c>
      <c r="L12" s="20">
        <f t="shared" si="1"/>
        <v>229.529</v>
      </c>
      <c r="M12" s="27">
        <f t="shared" si="1"/>
        <v>19293.989999999998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266.048</v>
      </c>
      <c r="D13" s="23">
        <f t="shared" si="2"/>
        <v>2.9420000000000002</v>
      </c>
      <c r="E13" s="24">
        <f t="shared" si="2"/>
        <v>636.89499999999998</v>
      </c>
      <c r="F13" s="23">
        <f t="shared" si="2"/>
        <v>0</v>
      </c>
      <c r="G13" s="23">
        <f t="shared" si="2"/>
        <v>19906.191999999999</v>
      </c>
      <c r="H13" s="23">
        <f t="shared" si="2"/>
        <v>957.63499999999999</v>
      </c>
      <c r="I13" s="24">
        <f t="shared" si="2"/>
        <v>123142.22</v>
      </c>
      <c r="J13" s="23">
        <f t="shared" si="2"/>
        <v>2251.0949999999998</v>
      </c>
      <c r="K13" s="23">
        <f t="shared" si="2"/>
        <v>74.340999999999994</v>
      </c>
      <c r="L13" s="23">
        <f t="shared" si="2"/>
        <v>3872.8919999999998</v>
      </c>
      <c r="M13" s="24">
        <f t="shared" si="2"/>
        <v>267880.685</v>
      </c>
    </row>
    <row r="16" spans="1:13" ht="15" x14ac:dyDescent="0.2">
      <c r="A16" s="11" t="s">
        <v>49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253.75200000000001</v>
      </c>
      <c r="D19" s="25">
        <v>1.0269999999999999</v>
      </c>
      <c r="E19" s="26">
        <v>633.03899999999999</v>
      </c>
      <c r="F19" s="25">
        <v>0</v>
      </c>
      <c r="G19" s="25">
        <v>807.86400000000003</v>
      </c>
      <c r="H19" s="25">
        <v>52.192</v>
      </c>
      <c r="I19" s="26">
        <v>10644.663</v>
      </c>
      <c r="J19" s="25">
        <v>0</v>
      </c>
      <c r="K19" s="25">
        <v>0</v>
      </c>
      <c r="L19" s="25">
        <v>145.09200000000001</v>
      </c>
      <c r="M19" s="26">
        <v>18418.309000000001</v>
      </c>
    </row>
    <row r="20" spans="1:13" x14ac:dyDescent="0.2">
      <c r="A20" s="14" t="s">
        <v>3</v>
      </c>
      <c r="B20" s="20">
        <v>0</v>
      </c>
      <c r="C20" s="20">
        <v>0</v>
      </c>
      <c r="D20" s="20">
        <v>0</v>
      </c>
      <c r="E20" s="27">
        <v>0</v>
      </c>
      <c r="F20" s="20">
        <v>0</v>
      </c>
      <c r="G20" s="20">
        <v>1766.376</v>
      </c>
      <c r="H20" s="20">
        <v>-11.611000000000001</v>
      </c>
      <c r="I20" s="27">
        <v>12873.673000000001</v>
      </c>
      <c r="J20" s="20">
        <v>0</v>
      </c>
      <c r="K20" s="20">
        <v>0</v>
      </c>
      <c r="L20" s="20">
        <v>142.54599999999999</v>
      </c>
      <c r="M20" s="27">
        <v>27853.766</v>
      </c>
    </row>
    <row r="21" spans="1:13" x14ac:dyDescent="0.2">
      <c r="A21" s="14" t="s">
        <v>4</v>
      </c>
      <c r="B21" s="20">
        <v>0</v>
      </c>
      <c r="C21" s="20">
        <v>8.0709999999999997</v>
      </c>
      <c r="D21" s="20">
        <v>0.64100000000000001</v>
      </c>
      <c r="E21" s="27">
        <v>0</v>
      </c>
      <c r="F21" s="20">
        <v>0</v>
      </c>
      <c r="G21" s="20">
        <v>3140.873</v>
      </c>
      <c r="H21" s="20">
        <v>81.554000000000002</v>
      </c>
      <c r="I21" s="27">
        <v>22627.996999999999</v>
      </c>
      <c r="J21" s="20">
        <v>673.4</v>
      </c>
      <c r="K21" s="20">
        <v>0</v>
      </c>
      <c r="L21" s="20">
        <v>225.07300000000001</v>
      </c>
      <c r="M21" s="27">
        <v>42705.453999999998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0</v>
      </c>
      <c r="E22" s="27">
        <v>0</v>
      </c>
      <c r="F22" s="20">
        <v>0</v>
      </c>
      <c r="G22" s="20">
        <v>1862.0350000000001</v>
      </c>
      <c r="H22" s="20">
        <v>92.552000000000007</v>
      </c>
      <c r="I22" s="27">
        <v>12295.263000000001</v>
      </c>
      <c r="J22" s="20">
        <v>0</v>
      </c>
      <c r="K22" s="20">
        <v>0</v>
      </c>
      <c r="L22" s="20">
        <v>63.39</v>
      </c>
      <c r="M22" s="27">
        <v>15646.71</v>
      </c>
    </row>
    <row r="23" spans="1:13" x14ac:dyDescent="0.2">
      <c r="A23" s="14" t="s">
        <v>6</v>
      </c>
      <c r="B23" s="20">
        <v>0</v>
      </c>
      <c r="C23" s="20">
        <v>0</v>
      </c>
      <c r="D23" s="20">
        <v>0</v>
      </c>
      <c r="E23" s="27">
        <v>0</v>
      </c>
      <c r="F23" s="20">
        <v>0</v>
      </c>
      <c r="G23" s="20">
        <v>2802.9430000000002</v>
      </c>
      <c r="H23" s="20">
        <v>101.69</v>
      </c>
      <c r="I23" s="27">
        <v>8413.2819999999992</v>
      </c>
      <c r="J23" s="20">
        <v>207.80500000000001</v>
      </c>
      <c r="K23" s="20">
        <v>0</v>
      </c>
      <c r="L23" s="20">
        <v>264.33699999999999</v>
      </c>
      <c r="M23" s="27">
        <v>40165.432000000001</v>
      </c>
    </row>
    <row r="24" spans="1:13" x14ac:dyDescent="0.2">
      <c r="A24" s="14" t="s">
        <v>7</v>
      </c>
      <c r="B24" s="20">
        <v>0</v>
      </c>
      <c r="C24" s="20">
        <v>2.032</v>
      </c>
      <c r="D24" s="20">
        <v>4.2000000000000003E-2</v>
      </c>
      <c r="E24" s="27">
        <v>2.274</v>
      </c>
      <c r="F24" s="20">
        <v>0</v>
      </c>
      <c r="G24" s="20">
        <v>1875.3130000000001</v>
      </c>
      <c r="H24" s="20">
        <v>131.685</v>
      </c>
      <c r="I24" s="27">
        <v>12412.279</v>
      </c>
      <c r="J24" s="20">
        <v>4.8</v>
      </c>
      <c r="K24" s="20">
        <v>3.7229999999999999</v>
      </c>
      <c r="L24" s="20">
        <v>2232.7950000000001</v>
      </c>
      <c r="M24" s="27">
        <v>19032.266</v>
      </c>
    </row>
    <row r="25" spans="1:13" x14ac:dyDescent="0.2">
      <c r="A25" s="14" t="s">
        <v>8</v>
      </c>
      <c r="B25" s="20">
        <v>0</v>
      </c>
      <c r="C25" s="20">
        <v>0</v>
      </c>
      <c r="D25" s="20">
        <v>0</v>
      </c>
      <c r="E25" s="27">
        <v>0</v>
      </c>
      <c r="F25" s="20">
        <v>0</v>
      </c>
      <c r="G25" s="20">
        <v>1717.8030000000001</v>
      </c>
      <c r="H25" s="20">
        <v>115.11</v>
      </c>
      <c r="I25" s="27">
        <v>11022.902</v>
      </c>
      <c r="J25" s="20">
        <v>233.523</v>
      </c>
      <c r="K25" s="20">
        <v>0</v>
      </c>
      <c r="L25" s="20">
        <v>140.48599999999999</v>
      </c>
      <c r="M25" s="27">
        <v>19655.314999999999</v>
      </c>
    </row>
    <row r="26" spans="1:13" x14ac:dyDescent="0.2">
      <c r="A26" s="14" t="s">
        <v>9</v>
      </c>
      <c r="B26" s="20">
        <v>0</v>
      </c>
      <c r="C26" s="20">
        <v>0</v>
      </c>
      <c r="D26" s="20">
        <v>0.97599999999999998</v>
      </c>
      <c r="E26" s="27">
        <v>0</v>
      </c>
      <c r="F26" s="20">
        <v>0</v>
      </c>
      <c r="G26" s="20">
        <v>3262.2420000000002</v>
      </c>
      <c r="H26" s="20">
        <v>294.96199999999999</v>
      </c>
      <c r="I26" s="27">
        <v>13154.721</v>
      </c>
      <c r="J26" s="20">
        <v>248.75299999999999</v>
      </c>
      <c r="K26" s="20">
        <v>70.617999999999995</v>
      </c>
      <c r="L26" s="20">
        <v>309.524</v>
      </c>
      <c r="M26" s="27">
        <v>45433.88</v>
      </c>
    </row>
    <row r="27" spans="1:13" x14ac:dyDescent="0.2">
      <c r="A27" s="15" t="s">
        <v>10</v>
      </c>
      <c r="B27" s="22">
        <v>0</v>
      </c>
      <c r="C27" s="22">
        <v>0</v>
      </c>
      <c r="D27" s="28">
        <v>0</v>
      </c>
      <c r="E27" s="29">
        <v>0</v>
      </c>
      <c r="F27" s="28">
        <v>0</v>
      </c>
      <c r="G27" s="28">
        <v>1276.1579999999999</v>
      </c>
      <c r="H27" s="28">
        <v>43.811999999999998</v>
      </c>
      <c r="I27" s="29">
        <v>12642.928</v>
      </c>
      <c r="J27" s="28">
        <v>0</v>
      </c>
      <c r="K27" s="28">
        <v>0</v>
      </c>
      <c r="L27" s="28">
        <v>120.12</v>
      </c>
      <c r="M27" s="29">
        <v>19675.562999999998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263.85500000000002</v>
      </c>
      <c r="D28" s="23">
        <f t="shared" si="3"/>
        <v>2.6859999999999999</v>
      </c>
      <c r="E28" s="24">
        <f t="shared" si="3"/>
        <v>635.31299999999999</v>
      </c>
      <c r="F28" s="23">
        <f t="shared" si="3"/>
        <v>0</v>
      </c>
      <c r="G28" s="23">
        <f t="shared" si="3"/>
        <v>18511.607</v>
      </c>
      <c r="H28" s="23">
        <f t="shared" si="3"/>
        <v>901.94600000000003</v>
      </c>
      <c r="I28" s="24">
        <f t="shared" si="3"/>
        <v>116087.708</v>
      </c>
      <c r="J28" s="23">
        <f t="shared" si="3"/>
        <v>1368.2809999999997</v>
      </c>
      <c r="K28" s="23">
        <f t="shared" si="3"/>
        <v>74.340999999999994</v>
      </c>
      <c r="L28" s="23">
        <f t="shared" si="3"/>
        <v>3643.3629999999998</v>
      </c>
      <c r="M28" s="24">
        <f t="shared" si="3"/>
        <v>248586.69500000001</v>
      </c>
    </row>
    <row r="31" spans="1:13" ht="15" x14ac:dyDescent="0.2">
      <c r="A31" s="11" t="s">
        <v>50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1.9059999999999999</v>
      </c>
      <c r="I34" s="26">
        <v>517.45699999999999</v>
      </c>
      <c r="J34" s="25">
        <v>0</v>
      </c>
      <c r="K34" s="25">
        <v>0</v>
      </c>
      <c r="L34" s="25">
        <v>3.5209999999999999</v>
      </c>
      <c r="M34" s="26">
        <v>989.85400000000004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41.162999999999997</v>
      </c>
      <c r="H35" s="20">
        <v>2.464</v>
      </c>
      <c r="I35" s="27">
        <v>832.31899999999996</v>
      </c>
      <c r="J35" s="20">
        <v>0</v>
      </c>
      <c r="K35" s="20">
        <v>0</v>
      </c>
      <c r="L35" s="20">
        <v>5.4429999999999996</v>
      </c>
      <c r="M35" s="27">
        <v>962.23800000000006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0</v>
      </c>
      <c r="H36" s="20">
        <v>1.0669999999999999</v>
      </c>
      <c r="I36" s="27">
        <v>652.57000000000005</v>
      </c>
      <c r="J36" s="20">
        <v>6</v>
      </c>
      <c r="K36" s="20">
        <v>0</v>
      </c>
      <c r="L36" s="20">
        <v>7.5030000000000001</v>
      </c>
      <c r="M36" s="27">
        <v>1047.567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2.1930000000000001</v>
      </c>
      <c r="D38" s="20">
        <v>0.17</v>
      </c>
      <c r="E38" s="27">
        <v>0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</v>
      </c>
      <c r="E39" s="27">
        <v>0</v>
      </c>
      <c r="F39" s="20">
        <v>0</v>
      </c>
      <c r="G39" s="20">
        <v>249.71100000000001</v>
      </c>
      <c r="H39" s="20">
        <v>4.6360000000000001</v>
      </c>
      <c r="I39" s="27">
        <v>1428.135</v>
      </c>
      <c r="J39" s="20">
        <v>123.60899999999999</v>
      </c>
      <c r="K39" s="20">
        <v>0</v>
      </c>
      <c r="L39" s="20">
        <v>4.944</v>
      </c>
      <c r="M39" s="27">
        <v>1903.777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5.8000000000000003E-2</v>
      </c>
      <c r="E40" s="27">
        <v>1.2030000000000001</v>
      </c>
      <c r="F40" s="20">
        <v>0</v>
      </c>
      <c r="G40" s="20">
        <v>455.536</v>
      </c>
      <c r="H40" s="20">
        <v>17.277000000000001</v>
      </c>
      <c r="I40" s="27">
        <v>1521.153</v>
      </c>
      <c r="J40" s="20">
        <v>508.12900000000002</v>
      </c>
      <c r="K40" s="20">
        <v>0</v>
      </c>
      <c r="L40" s="20">
        <v>42.877000000000002</v>
      </c>
      <c r="M40" s="27">
        <v>4573.4489999999996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648.17499999999995</v>
      </c>
      <c r="H41" s="20">
        <v>27.882999999999999</v>
      </c>
      <c r="I41" s="27">
        <v>2081.5360000000001</v>
      </c>
      <c r="J41" s="20">
        <v>245.07599999999999</v>
      </c>
      <c r="K41" s="20">
        <v>0</v>
      </c>
      <c r="L41" s="20">
        <v>165.24100000000001</v>
      </c>
      <c r="M41" s="27">
        <v>9817.1049999999996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2.8000000000000001E-2</v>
      </c>
      <c r="E42" s="29">
        <v>0.379</v>
      </c>
      <c r="F42" s="28">
        <v>0</v>
      </c>
      <c r="G42" s="28">
        <v>0</v>
      </c>
      <c r="H42" s="28">
        <v>0.45600000000000002</v>
      </c>
      <c r="I42" s="29">
        <v>21.341999999999999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2.1930000000000001</v>
      </c>
      <c r="D43" s="23">
        <f t="shared" ref="D43:M43" si="4">SUM(D34:D42)</f>
        <v>0.25600000000000001</v>
      </c>
      <c r="E43" s="24">
        <f t="shared" si="4"/>
        <v>1.5820000000000001</v>
      </c>
      <c r="F43" s="23">
        <f t="shared" si="4"/>
        <v>0</v>
      </c>
      <c r="G43" s="23">
        <f t="shared" si="4"/>
        <v>1394.585</v>
      </c>
      <c r="H43" s="23">
        <f t="shared" si="4"/>
        <v>55.689000000000007</v>
      </c>
      <c r="I43" s="24">
        <f t="shared" si="4"/>
        <v>7054.5119999999997</v>
      </c>
      <c r="J43" s="23">
        <f t="shared" si="4"/>
        <v>882.81400000000008</v>
      </c>
      <c r="K43" s="23">
        <f t="shared" si="4"/>
        <v>0</v>
      </c>
      <c r="L43" s="23">
        <f t="shared" si="4"/>
        <v>229.529</v>
      </c>
      <c r="M43" s="24">
        <f t="shared" si="4"/>
        <v>19293.989999999998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6.285156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56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11999.388999999999</v>
      </c>
      <c r="D11" s="25">
        <f t="shared" si="0"/>
        <v>646.15599999999995</v>
      </c>
      <c r="E11" s="26">
        <f t="shared" si="0"/>
        <v>77809.820000000007</v>
      </c>
      <c r="F11" s="19">
        <f t="shared" si="0"/>
        <v>0</v>
      </c>
      <c r="G11" s="19">
        <f t="shared" si="0"/>
        <v>92.108000000000004</v>
      </c>
      <c r="H11" s="25">
        <f t="shared" si="0"/>
        <v>1969.5550000000001</v>
      </c>
      <c r="I11" s="26">
        <f t="shared" si="0"/>
        <v>225123.764</v>
      </c>
      <c r="J11" s="19">
        <f t="shared" si="0"/>
        <v>1807.7660000000001</v>
      </c>
      <c r="K11" s="19">
        <f t="shared" si="0"/>
        <v>0</v>
      </c>
      <c r="L11" s="25">
        <f t="shared" si="0"/>
        <v>71.704000000000008</v>
      </c>
      <c r="M11" s="26">
        <f t="shared" si="0"/>
        <v>3324.2349999999997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957.44100000000003</v>
      </c>
      <c r="D12" s="20">
        <f t="shared" si="1"/>
        <v>67.606000000000009</v>
      </c>
      <c r="E12" s="27">
        <f t="shared" si="1"/>
        <v>3317.8339999999998</v>
      </c>
      <c r="F12" s="20">
        <f t="shared" si="1"/>
        <v>0</v>
      </c>
      <c r="G12" s="20">
        <f t="shared" si="1"/>
        <v>0</v>
      </c>
      <c r="H12" s="20">
        <f t="shared" si="1"/>
        <v>178.346</v>
      </c>
      <c r="I12" s="27">
        <f t="shared" si="1"/>
        <v>17607.61</v>
      </c>
      <c r="J12" s="20">
        <f t="shared" si="1"/>
        <v>1022.2430000000001</v>
      </c>
      <c r="K12" s="20">
        <f t="shared" si="1"/>
        <v>0</v>
      </c>
      <c r="L12" s="20">
        <f t="shared" si="1"/>
        <v>29.475000000000001</v>
      </c>
      <c r="M12" s="27">
        <f t="shared" si="1"/>
        <v>1541.268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12956.83</v>
      </c>
      <c r="D13" s="23">
        <f t="shared" si="2"/>
        <v>713.76199999999994</v>
      </c>
      <c r="E13" s="24">
        <f t="shared" si="2"/>
        <v>81127.65400000001</v>
      </c>
      <c r="F13" s="23">
        <f t="shared" si="2"/>
        <v>0</v>
      </c>
      <c r="G13" s="23">
        <f t="shared" si="2"/>
        <v>92.108000000000004</v>
      </c>
      <c r="H13" s="23">
        <f t="shared" si="2"/>
        <v>2147.9009999999998</v>
      </c>
      <c r="I13" s="24">
        <f t="shared" si="2"/>
        <v>242731.37400000001</v>
      </c>
      <c r="J13" s="23">
        <f t="shared" si="2"/>
        <v>2830.009</v>
      </c>
      <c r="K13" s="23">
        <f t="shared" si="2"/>
        <v>0</v>
      </c>
      <c r="L13" s="23">
        <f t="shared" si="2"/>
        <v>101.179</v>
      </c>
      <c r="M13" s="24">
        <f t="shared" si="2"/>
        <v>4865.5029999999997</v>
      </c>
    </row>
    <row r="16" spans="1:13" ht="15" x14ac:dyDescent="0.2">
      <c r="A16" s="11" t="s">
        <v>29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963.53300000000002</v>
      </c>
      <c r="D19" s="25">
        <v>-8.3710000000000004</v>
      </c>
      <c r="E19" s="26">
        <v>5850.4790000000003</v>
      </c>
      <c r="F19" s="25">
        <v>0</v>
      </c>
      <c r="G19" s="25">
        <v>0</v>
      </c>
      <c r="H19" s="25">
        <v>174.86500000000001</v>
      </c>
      <c r="I19" s="26">
        <v>14192.41</v>
      </c>
      <c r="J19" s="25">
        <v>0</v>
      </c>
      <c r="K19" s="25">
        <v>0</v>
      </c>
      <c r="L19" s="25">
        <v>0</v>
      </c>
      <c r="M19" s="26">
        <v>0</v>
      </c>
    </row>
    <row r="20" spans="1:13" x14ac:dyDescent="0.2">
      <c r="A20" s="14" t="s">
        <v>3</v>
      </c>
      <c r="B20" s="20">
        <v>0</v>
      </c>
      <c r="C20" s="20">
        <v>1194.5530000000001</v>
      </c>
      <c r="D20" s="20">
        <v>54.52</v>
      </c>
      <c r="E20" s="27">
        <v>10033.717000000001</v>
      </c>
      <c r="F20" s="20">
        <v>0</v>
      </c>
      <c r="G20" s="20">
        <v>0</v>
      </c>
      <c r="H20" s="20">
        <v>159.761</v>
      </c>
      <c r="I20" s="27">
        <v>21276.280999999999</v>
      </c>
      <c r="J20" s="20">
        <v>0</v>
      </c>
      <c r="K20" s="20">
        <v>0</v>
      </c>
      <c r="L20" s="20">
        <v>0.92500000000000004</v>
      </c>
      <c r="M20" s="27">
        <v>906.35400000000004</v>
      </c>
    </row>
    <row r="21" spans="1:13" x14ac:dyDescent="0.2">
      <c r="A21" s="14" t="s">
        <v>4</v>
      </c>
      <c r="B21" s="20">
        <v>0</v>
      </c>
      <c r="C21" s="20">
        <v>1889.19</v>
      </c>
      <c r="D21" s="20">
        <v>52.701000000000001</v>
      </c>
      <c r="E21" s="27">
        <v>12265.307000000001</v>
      </c>
      <c r="F21" s="20">
        <v>0</v>
      </c>
      <c r="G21" s="20">
        <v>0</v>
      </c>
      <c r="H21" s="20">
        <v>245.22900000000001</v>
      </c>
      <c r="I21" s="27">
        <v>40432.313000000002</v>
      </c>
      <c r="J21" s="20">
        <v>0</v>
      </c>
      <c r="K21" s="20">
        <v>0</v>
      </c>
      <c r="L21" s="20">
        <v>0</v>
      </c>
      <c r="M21" s="27">
        <v>0</v>
      </c>
    </row>
    <row r="22" spans="1:13" x14ac:dyDescent="0.2">
      <c r="A22" s="14" t="s">
        <v>5</v>
      </c>
      <c r="B22" s="20">
        <v>0</v>
      </c>
      <c r="C22" s="21">
        <v>457.67500000000001</v>
      </c>
      <c r="D22" s="20">
        <v>40.409999999999997</v>
      </c>
      <c r="E22" s="27">
        <v>4785.74</v>
      </c>
      <c r="F22" s="20">
        <v>0</v>
      </c>
      <c r="G22" s="20">
        <v>0</v>
      </c>
      <c r="H22" s="20">
        <v>213.767</v>
      </c>
      <c r="I22" s="27">
        <v>21283.235000000001</v>
      </c>
      <c r="J22" s="20">
        <v>0</v>
      </c>
      <c r="K22" s="20">
        <v>0</v>
      </c>
      <c r="L22" s="20">
        <v>0</v>
      </c>
      <c r="M22" s="27">
        <v>0</v>
      </c>
    </row>
    <row r="23" spans="1:13" x14ac:dyDescent="0.2">
      <c r="A23" s="14" t="s">
        <v>6</v>
      </c>
      <c r="B23" s="20">
        <v>0</v>
      </c>
      <c r="C23" s="20">
        <v>2019.953</v>
      </c>
      <c r="D23" s="20">
        <v>105.959</v>
      </c>
      <c r="E23" s="27">
        <v>12706.989</v>
      </c>
      <c r="F23" s="20">
        <v>0</v>
      </c>
      <c r="G23" s="20">
        <v>0</v>
      </c>
      <c r="H23" s="20">
        <v>296.435</v>
      </c>
      <c r="I23" s="27">
        <v>23807.775000000001</v>
      </c>
      <c r="J23" s="20">
        <v>1457.537</v>
      </c>
      <c r="K23" s="20">
        <v>0</v>
      </c>
      <c r="L23" s="20">
        <v>62.706000000000003</v>
      </c>
      <c r="M23" s="27">
        <v>1394.8309999999999</v>
      </c>
    </row>
    <row r="24" spans="1:13" x14ac:dyDescent="0.2">
      <c r="A24" s="14" t="s">
        <v>7</v>
      </c>
      <c r="B24" s="20">
        <v>0</v>
      </c>
      <c r="C24" s="20">
        <v>1483.9590000000001</v>
      </c>
      <c r="D24" s="20">
        <v>144.55600000000001</v>
      </c>
      <c r="E24" s="27">
        <v>7232.34</v>
      </c>
      <c r="F24" s="20">
        <v>0</v>
      </c>
      <c r="G24" s="20">
        <v>5.4080000000000004</v>
      </c>
      <c r="H24" s="20">
        <v>324.2</v>
      </c>
      <c r="I24" s="27">
        <v>25092.637999999999</v>
      </c>
      <c r="J24" s="20">
        <v>0</v>
      </c>
      <c r="K24" s="20">
        <v>0</v>
      </c>
      <c r="L24" s="20">
        <v>0</v>
      </c>
      <c r="M24" s="27">
        <v>0</v>
      </c>
    </row>
    <row r="25" spans="1:13" x14ac:dyDescent="0.2">
      <c r="A25" s="14" t="s">
        <v>8</v>
      </c>
      <c r="B25" s="20">
        <v>0</v>
      </c>
      <c r="C25" s="20">
        <v>733.62199999999996</v>
      </c>
      <c r="D25" s="20">
        <v>29.556000000000001</v>
      </c>
      <c r="E25" s="27">
        <v>6544.0320000000002</v>
      </c>
      <c r="F25" s="20">
        <v>0</v>
      </c>
      <c r="G25" s="20">
        <v>86.7</v>
      </c>
      <c r="H25" s="20">
        <v>110.413</v>
      </c>
      <c r="I25" s="27">
        <v>21032.166000000001</v>
      </c>
      <c r="J25" s="20">
        <v>0</v>
      </c>
      <c r="K25" s="20">
        <v>0</v>
      </c>
      <c r="L25" s="20">
        <v>0</v>
      </c>
      <c r="M25" s="27">
        <v>0</v>
      </c>
    </row>
    <row r="26" spans="1:13" x14ac:dyDescent="0.2">
      <c r="A26" s="14" t="s">
        <v>9</v>
      </c>
      <c r="B26" s="20">
        <v>0</v>
      </c>
      <c r="C26" s="20">
        <v>2304.8629999999998</v>
      </c>
      <c r="D26" s="20">
        <v>150.66499999999999</v>
      </c>
      <c r="E26" s="27">
        <v>9786.9719999999998</v>
      </c>
      <c r="F26" s="20">
        <v>0</v>
      </c>
      <c r="G26" s="20">
        <v>0</v>
      </c>
      <c r="H26" s="20">
        <v>275.839</v>
      </c>
      <c r="I26" s="27">
        <v>35547.671000000002</v>
      </c>
      <c r="J26" s="20">
        <v>350.22899999999998</v>
      </c>
      <c r="K26" s="20">
        <v>0</v>
      </c>
      <c r="L26" s="20">
        <v>8.0730000000000004</v>
      </c>
      <c r="M26" s="27">
        <v>1023.05</v>
      </c>
    </row>
    <row r="27" spans="1:13" x14ac:dyDescent="0.2">
      <c r="A27" s="15" t="s">
        <v>10</v>
      </c>
      <c r="B27" s="22">
        <v>0</v>
      </c>
      <c r="C27" s="22">
        <v>952.04100000000005</v>
      </c>
      <c r="D27" s="28">
        <v>76.16</v>
      </c>
      <c r="E27" s="29">
        <v>8604.2440000000006</v>
      </c>
      <c r="F27" s="28">
        <v>0</v>
      </c>
      <c r="G27" s="28">
        <v>0</v>
      </c>
      <c r="H27" s="28">
        <v>169.04599999999999</v>
      </c>
      <c r="I27" s="29">
        <v>22459.275000000001</v>
      </c>
      <c r="J27" s="28">
        <v>0</v>
      </c>
      <c r="K27" s="28">
        <v>0</v>
      </c>
      <c r="L27" s="28">
        <v>0</v>
      </c>
      <c r="M27" s="29">
        <v>0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11999.388999999999</v>
      </c>
      <c r="D28" s="23">
        <f t="shared" si="3"/>
        <v>646.15599999999995</v>
      </c>
      <c r="E28" s="24">
        <f t="shared" si="3"/>
        <v>77809.820000000007</v>
      </c>
      <c r="F28" s="23">
        <f t="shared" si="3"/>
        <v>0</v>
      </c>
      <c r="G28" s="23">
        <f t="shared" si="3"/>
        <v>92.108000000000004</v>
      </c>
      <c r="H28" s="23">
        <f t="shared" si="3"/>
        <v>1969.5550000000001</v>
      </c>
      <c r="I28" s="24">
        <f t="shared" si="3"/>
        <v>225123.764</v>
      </c>
      <c r="J28" s="23">
        <f t="shared" si="3"/>
        <v>1807.7660000000001</v>
      </c>
      <c r="K28" s="23">
        <f t="shared" si="3"/>
        <v>0</v>
      </c>
      <c r="L28" s="23">
        <f t="shared" si="3"/>
        <v>71.704000000000008</v>
      </c>
      <c r="M28" s="24">
        <f t="shared" si="3"/>
        <v>3324.2349999999997</v>
      </c>
    </row>
    <row r="31" spans="1:13" ht="15" x14ac:dyDescent="0.2">
      <c r="A31" s="11" t="s">
        <v>30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52.356999999999999</v>
      </c>
      <c r="D34" s="25">
        <v>-3.331</v>
      </c>
      <c r="E34" s="26">
        <v>0</v>
      </c>
      <c r="F34" s="25">
        <v>0</v>
      </c>
      <c r="G34" s="25">
        <v>0</v>
      </c>
      <c r="H34" s="25">
        <v>8.2850000000000001</v>
      </c>
      <c r="I34" s="26">
        <v>534.40899999999999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0.08</v>
      </c>
      <c r="E35" s="27">
        <v>59.463999999999999</v>
      </c>
      <c r="F35" s="20">
        <v>0</v>
      </c>
      <c r="G35" s="20">
        <v>0</v>
      </c>
      <c r="H35" s="20">
        <v>7.6440000000000001</v>
      </c>
      <c r="I35" s="27">
        <v>1279.4190000000001</v>
      </c>
      <c r="J35" s="20">
        <v>0</v>
      </c>
      <c r="K35" s="20">
        <v>0</v>
      </c>
      <c r="L35" s="20">
        <v>0</v>
      </c>
      <c r="M35" s="27">
        <v>0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2.13</v>
      </c>
      <c r="E36" s="27">
        <v>826.44299999999998</v>
      </c>
      <c r="F36" s="20">
        <v>0</v>
      </c>
      <c r="G36" s="20">
        <v>0</v>
      </c>
      <c r="H36" s="20">
        <v>3.4609999999999999</v>
      </c>
      <c r="I36" s="27">
        <v>438.05900000000003</v>
      </c>
      <c r="J36" s="20">
        <v>0</v>
      </c>
      <c r="K36" s="20">
        <v>0</v>
      </c>
      <c r="L36" s="20">
        <v>0</v>
      </c>
      <c r="M36" s="27">
        <v>0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1.3260000000000001</v>
      </c>
      <c r="E38" s="27">
        <v>17.126000000000001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230.56800000000001</v>
      </c>
      <c r="D39" s="20">
        <v>2.2429999999999999</v>
      </c>
      <c r="E39" s="27">
        <v>677.625</v>
      </c>
      <c r="F39" s="20">
        <v>0</v>
      </c>
      <c r="G39" s="20">
        <v>0</v>
      </c>
      <c r="H39" s="20">
        <v>23.681000000000001</v>
      </c>
      <c r="I39" s="27">
        <v>2347.402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221.428</v>
      </c>
      <c r="D40" s="20">
        <v>7.0430000000000001</v>
      </c>
      <c r="E40" s="27">
        <v>375.90600000000001</v>
      </c>
      <c r="F40" s="20">
        <v>0</v>
      </c>
      <c r="G40" s="20">
        <v>0</v>
      </c>
      <c r="H40" s="20">
        <v>27.742000000000001</v>
      </c>
      <c r="I40" s="27">
        <v>4119.24</v>
      </c>
      <c r="J40" s="20">
        <v>0</v>
      </c>
      <c r="K40" s="20">
        <v>0</v>
      </c>
      <c r="L40" s="20">
        <v>0</v>
      </c>
      <c r="M40" s="27">
        <v>0</v>
      </c>
    </row>
    <row r="41" spans="1:13" x14ac:dyDescent="0.2">
      <c r="A41" s="14" t="s">
        <v>9</v>
      </c>
      <c r="B41" s="20">
        <v>0</v>
      </c>
      <c r="C41" s="20">
        <v>453.08800000000002</v>
      </c>
      <c r="D41" s="20">
        <v>57.85</v>
      </c>
      <c r="E41" s="27">
        <v>1343.355</v>
      </c>
      <c r="F41" s="20">
        <v>0</v>
      </c>
      <c r="G41" s="20">
        <v>0</v>
      </c>
      <c r="H41" s="20">
        <v>107.483</v>
      </c>
      <c r="I41" s="27">
        <v>8866.1910000000007</v>
      </c>
      <c r="J41" s="20">
        <v>1022.2430000000001</v>
      </c>
      <c r="K41" s="20">
        <v>0</v>
      </c>
      <c r="L41" s="20">
        <v>29.475000000000001</v>
      </c>
      <c r="M41" s="27">
        <v>1541.268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0.26500000000000001</v>
      </c>
      <c r="E42" s="29">
        <v>17.914999999999999</v>
      </c>
      <c r="F42" s="28">
        <v>0</v>
      </c>
      <c r="G42" s="28">
        <v>0</v>
      </c>
      <c r="H42" s="28">
        <v>0.05</v>
      </c>
      <c r="I42" s="29">
        <v>22.89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957.44100000000003</v>
      </c>
      <c r="D43" s="23">
        <f t="shared" ref="D43:M43" si="4">SUM(D34:D42)</f>
        <v>67.606000000000009</v>
      </c>
      <c r="E43" s="24">
        <f t="shared" si="4"/>
        <v>3317.8339999999998</v>
      </c>
      <c r="F43" s="23">
        <f t="shared" si="4"/>
        <v>0</v>
      </c>
      <c r="G43" s="23">
        <f t="shared" si="4"/>
        <v>0</v>
      </c>
      <c r="H43" s="23">
        <f t="shared" si="4"/>
        <v>178.346</v>
      </c>
      <c r="I43" s="24">
        <f t="shared" si="4"/>
        <v>17607.61</v>
      </c>
      <c r="J43" s="23">
        <f t="shared" si="4"/>
        <v>1022.2430000000001</v>
      </c>
      <c r="K43" s="23">
        <f t="shared" si="4"/>
        <v>0</v>
      </c>
      <c r="L43" s="23">
        <f t="shared" si="4"/>
        <v>29.475000000000001</v>
      </c>
      <c r="M43" s="24">
        <f t="shared" si="4"/>
        <v>1541.268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6.285156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57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14463.351999999999</v>
      </c>
      <c r="D11" s="25">
        <f t="shared" si="0"/>
        <v>793.601</v>
      </c>
      <c r="E11" s="26">
        <f t="shared" si="0"/>
        <v>60901.221000000005</v>
      </c>
      <c r="F11" s="19">
        <f t="shared" si="0"/>
        <v>0</v>
      </c>
      <c r="G11" s="19">
        <f t="shared" si="0"/>
        <v>244.52999999999997</v>
      </c>
      <c r="H11" s="25">
        <f t="shared" si="0"/>
        <v>2007.6670000000001</v>
      </c>
      <c r="I11" s="26">
        <f t="shared" si="0"/>
        <v>226849.86800000002</v>
      </c>
      <c r="J11" s="19">
        <f t="shared" si="0"/>
        <v>2062.683</v>
      </c>
      <c r="K11" s="19">
        <f t="shared" si="0"/>
        <v>0</v>
      </c>
      <c r="L11" s="25">
        <f t="shared" si="0"/>
        <v>297.90199999999999</v>
      </c>
      <c r="M11" s="26">
        <f t="shared" si="0"/>
        <v>3839.15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711.41600000000005</v>
      </c>
      <c r="D12" s="20">
        <f t="shared" si="1"/>
        <v>63.323</v>
      </c>
      <c r="E12" s="27">
        <f t="shared" si="1"/>
        <v>2236.1450000000004</v>
      </c>
      <c r="F12" s="20">
        <f t="shared" si="1"/>
        <v>0</v>
      </c>
      <c r="G12" s="20">
        <f t="shared" si="1"/>
        <v>1.02</v>
      </c>
      <c r="H12" s="20">
        <f t="shared" si="1"/>
        <v>169.59100000000001</v>
      </c>
      <c r="I12" s="27">
        <f t="shared" si="1"/>
        <v>17800.669999999998</v>
      </c>
      <c r="J12" s="20">
        <f t="shared" si="1"/>
        <v>291.59899999999999</v>
      </c>
      <c r="K12" s="20">
        <f t="shared" si="1"/>
        <v>0</v>
      </c>
      <c r="L12" s="20">
        <f t="shared" si="1"/>
        <v>47.292000000000002</v>
      </c>
      <c r="M12" s="27">
        <f t="shared" si="1"/>
        <v>1785.575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15174.767999999998</v>
      </c>
      <c r="D13" s="23">
        <f t="shared" si="2"/>
        <v>856.92399999999998</v>
      </c>
      <c r="E13" s="24">
        <f t="shared" si="2"/>
        <v>63137.366000000009</v>
      </c>
      <c r="F13" s="23">
        <f t="shared" si="2"/>
        <v>0</v>
      </c>
      <c r="G13" s="23">
        <f t="shared" si="2"/>
        <v>245.54999999999998</v>
      </c>
      <c r="H13" s="23">
        <f t="shared" si="2"/>
        <v>2177.2580000000003</v>
      </c>
      <c r="I13" s="24">
        <f t="shared" si="2"/>
        <v>244650.538</v>
      </c>
      <c r="J13" s="23">
        <f t="shared" si="2"/>
        <v>2354.2820000000002</v>
      </c>
      <c r="K13" s="23">
        <f t="shared" si="2"/>
        <v>0</v>
      </c>
      <c r="L13" s="23">
        <f t="shared" si="2"/>
        <v>345.19399999999996</v>
      </c>
      <c r="M13" s="24">
        <f t="shared" si="2"/>
        <v>5624.7250000000004</v>
      </c>
    </row>
    <row r="16" spans="1:13" ht="15" x14ac:dyDescent="0.2">
      <c r="A16" s="11" t="s">
        <v>32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620.66999999999996</v>
      </c>
      <c r="D19" s="25">
        <v>13.069000000000001</v>
      </c>
      <c r="E19" s="26">
        <v>5195.2780000000002</v>
      </c>
      <c r="F19" s="25">
        <v>0</v>
      </c>
      <c r="G19" s="25">
        <v>0</v>
      </c>
      <c r="H19" s="25">
        <v>264.69900000000001</v>
      </c>
      <c r="I19" s="26">
        <v>13927.710999999999</v>
      </c>
      <c r="J19" s="25">
        <v>0</v>
      </c>
      <c r="K19" s="25">
        <v>0</v>
      </c>
      <c r="L19" s="25">
        <v>0</v>
      </c>
      <c r="M19" s="26">
        <v>0</v>
      </c>
    </row>
    <row r="20" spans="1:13" x14ac:dyDescent="0.2">
      <c r="A20" s="14" t="s">
        <v>3</v>
      </c>
      <c r="B20" s="20">
        <v>0</v>
      </c>
      <c r="C20" s="20">
        <v>1574.585</v>
      </c>
      <c r="D20" s="20">
        <v>79.69</v>
      </c>
      <c r="E20" s="27">
        <v>8439.4950000000008</v>
      </c>
      <c r="F20" s="20">
        <v>0</v>
      </c>
      <c r="G20" s="20">
        <v>0</v>
      </c>
      <c r="H20" s="20">
        <v>213.37100000000001</v>
      </c>
      <c r="I20" s="27">
        <v>21970.567999999999</v>
      </c>
      <c r="J20" s="20">
        <v>0</v>
      </c>
      <c r="K20" s="20">
        <v>0</v>
      </c>
      <c r="L20" s="20">
        <v>0</v>
      </c>
      <c r="M20" s="27">
        <v>0</v>
      </c>
    </row>
    <row r="21" spans="1:13" x14ac:dyDescent="0.2">
      <c r="A21" s="14" t="s">
        <v>4</v>
      </c>
      <c r="B21" s="20">
        <v>0</v>
      </c>
      <c r="C21" s="20">
        <v>2363.64</v>
      </c>
      <c r="D21" s="20">
        <v>3.9550000000000001</v>
      </c>
      <c r="E21" s="27">
        <v>10176.084000000001</v>
      </c>
      <c r="F21" s="20">
        <v>0</v>
      </c>
      <c r="G21" s="20">
        <v>84.947999999999993</v>
      </c>
      <c r="H21" s="20">
        <v>293.83999999999997</v>
      </c>
      <c r="I21" s="27">
        <v>40916.675000000003</v>
      </c>
      <c r="J21" s="20">
        <v>342.98700000000002</v>
      </c>
      <c r="K21" s="20">
        <v>0</v>
      </c>
      <c r="L21" s="20">
        <v>85.578999999999994</v>
      </c>
      <c r="M21" s="27">
        <v>275.16199999999998</v>
      </c>
    </row>
    <row r="22" spans="1:13" x14ac:dyDescent="0.2">
      <c r="A22" s="14" t="s">
        <v>5</v>
      </c>
      <c r="B22" s="20">
        <v>0</v>
      </c>
      <c r="C22" s="21">
        <v>420.03399999999999</v>
      </c>
      <c r="D22" s="20">
        <v>21.068000000000001</v>
      </c>
      <c r="E22" s="27">
        <v>2978.8110000000001</v>
      </c>
      <c r="F22" s="20">
        <v>0</v>
      </c>
      <c r="G22" s="20">
        <v>11.443</v>
      </c>
      <c r="H22" s="20">
        <v>246.03899999999999</v>
      </c>
      <c r="I22" s="27">
        <v>22343.991000000002</v>
      </c>
      <c r="J22" s="20">
        <v>0</v>
      </c>
      <c r="K22" s="20">
        <v>0</v>
      </c>
      <c r="L22" s="20">
        <v>0</v>
      </c>
      <c r="M22" s="27">
        <v>0</v>
      </c>
    </row>
    <row r="23" spans="1:13" x14ac:dyDescent="0.2">
      <c r="A23" s="14" t="s">
        <v>6</v>
      </c>
      <c r="B23" s="20">
        <v>0</v>
      </c>
      <c r="C23" s="20">
        <v>2317.5390000000002</v>
      </c>
      <c r="D23" s="20">
        <v>99.756</v>
      </c>
      <c r="E23" s="27">
        <v>10241.647000000001</v>
      </c>
      <c r="F23" s="20">
        <v>0</v>
      </c>
      <c r="G23" s="20">
        <v>0</v>
      </c>
      <c r="H23" s="20">
        <v>81.995000000000005</v>
      </c>
      <c r="I23" s="27">
        <v>21808.041000000001</v>
      </c>
      <c r="J23" s="20">
        <v>861.78499999999997</v>
      </c>
      <c r="K23" s="20">
        <v>0</v>
      </c>
      <c r="L23" s="20">
        <v>190.24</v>
      </c>
      <c r="M23" s="27">
        <v>2066.3760000000002</v>
      </c>
    </row>
    <row r="24" spans="1:13" x14ac:dyDescent="0.2">
      <c r="A24" s="14" t="s">
        <v>7</v>
      </c>
      <c r="B24" s="20">
        <v>0</v>
      </c>
      <c r="C24" s="20">
        <v>2237.2049999999999</v>
      </c>
      <c r="D24" s="20">
        <v>261.71499999999997</v>
      </c>
      <c r="E24" s="27">
        <v>5023.1319999999996</v>
      </c>
      <c r="F24" s="20">
        <v>0</v>
      </c>
      <c r="G24" s="20">
        <v>26.582000000000001</v>
      </c>
      <c r="H24" s="20">
        <v>256.48899999999998</v>
      </c>
      <c r="I24" s="27">
        <v>26602.12</v>
      </c>
      <c r="J24" s="20">
        <v>857.91099999999994</v>
      </c>
      <c r="K24" s="20">
        <v>0</v>
      </c>
      <c r="L24" s="20">
        <v>22.050999999999998</v>
      </c>
      <c r="M24" s="27">
        <v>835.86</v>
      </c>
    </row>
    <row r="25" spans="1:13" x14ac:dyDescent="0.2">
      <c r="A25" s="14" t="s">
        <v>8</v>
      </c>
      <c r="B25" s="20">
        <v>0</v>
      </c>
      <c r="C25" s="20">
        <v>1175.5940000000001</v>
      </c>
      <c r="D25" s="20">
        <v>79.322999999999993</v>
      </c>
      <c r="E25" s="27">
        <v>5407.9080000000004</v>
      </c>
      <c r="F25" s="20">
        <v>0</v>
      </c>
      <c r="G25" s="20">
        <v>0</v>
      </c>
      <c r="H25" s="20">
        <v>111.852</v>
      </c>
      <c r="I25" s="27">
        <v>20920.187000000002</v>
      </c>
      <c r="J25" s="20">
        <v>0</v>
      </c>
      <c r="K25" s="20">
        <v>0</v>
      </c>
      <c r="L25" s="20">
        <v>0</v>
      </c>
      <c r="M25" s="27">
        <v>0</v>
      </c>
    </row>
    <row r="26" spans="1:13" x14ac:dyDescent="0.2">
      <c r="A26" s="14" t="s">
        <v>9</v>
      </c>
      <c r="B26" s="20">
        <v>0</v>
      </c>
      <c r="C26" s="20">
        <v>2623.9470000000001</v>
      </c>
      <c r="D26" s="20">
        <v>138.90899999999999</v>
      </c>
      <c r="E26" s="27">
        <v>7238.201</v>
      </c>
      <c r="F26" s="20">
        <v>0</v>
      </c>
      <c r="G26" s="20">
        <v>121.557</v>
      </c>
      <c r="H26" s="20">
        <v>377.44799999999998</v>
      </c>
      <c r="I26" s="27">
        <v>34708.981</v>
      </c>
      <c r="J26" s="20">
        <v>0</v>
      </c>
      <c r="K26" s="20">
        <v>0</v>
      </c>
      <c r="L26" s="20">
        <v>3.2000000000000001E-2</v>
      </c>
      <c r="M26" s="27">
        <v>661.75199999999995</v>
      </c>
    </row>
    <row r="27" spans="1:13" x14ac:dyDescent="0.2">
      <c r="A27" s="15" t="s">
        <v>10</v>
      </c>
      <c r="B27" s="22">
        <v>0</v>
      </c>
      <c r="C27" s="22">
        <v>1130.1379999999999</v>
      </c>
      <c r="D27" s="28">
        <v>96.116</v>
      </c>
      <c r="E27" s="29">
        <v>6200.665</v>
      </c>
      <c r="F27" s="28">
        <v>0</v>
      </c>
      <c r="G27" s="28">
        <v>0</v>
      </c>
      <c r="H27" s="28">
        <v>161.934</v>
      </c>
      <c r="I27" s="29">
        <v>23651.594000000001</v>
      </c>
      <c r="J27" s="28">
        <v>0</v>
      </c>
      <c r="K27" s="28">
        <v>0</v>
      </c>
      <c r="L27" s="28">
        <v>0</v>
      </c>
      <c r="M27" s="29">
        <v>0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14463.351999999999</v>
      </c>
      <c r="D28" s="23">
        <f t="shared" si="3"/>
        <v>793.601</v>
      </c>
      <c r="E28" s="24">
        <f t="shared" si="3"/>
        <v>60901.221000000005</v>
      </c>
      <c r="F28" s="23">
        <f t="shared" si="3"/>
        <v>0</v>
      </c>
      <c r="G28" s="23">
        <f t="shared" si="3"/>
        <v>244.52999999999997</v>
      </c>
      <c r="H28" s="23">
        <f t="shared" si="3"/>
        <v>2007.6670000000001</v>
      </c>
      <c r="I28" s="24">
        <f t="shared" si="3"/>
        <v>226849.86800000002</v>
      </c>
      <c r="J28" s="23">
        <f t="shared" si="3"/>
        <v>2062.683</v>
      </c>
      <c r="K28" s="23">
        <f t="shared" si="3"/>
        <v>0</v>
      </c>
      <c r="L28" s="23">
        <f t="shared" si="3"/>
        <v>297.90199999999999</v>
      </c>
      <c r="M28" s="24">
        <f t="shared" si="3"/>
        <v>3839.15</v>
      </c>
    </row>
    <row r="31" spans="1:13" ht="15" x14ac:dyDescent="0.2">
      <c r="A31" s="11" t="s">
        <v>31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5.6390000000000002</v>
      </c>
      <c r="I34" s="26">
        <v>528.77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0.115</v>
      </c>
      <c r="E35" s="27">
        <v>59.348999999999997</v>
      </c>
      <c r="F35" s="20">
        <v>0</v>
      </c>
      <c r="G35" s="20">
        <v>0</v>
      </c>
      <c r="H35" s="20">
        <v>7.7859999999999996</v>
      </c>
      <c r="I35" s="27">
        <v>1271.643</v>
      </c>
      <c r="J35" s="20">
        <v>0</v>
      </c>
      <c r="K35" s="20">
        <v>0</v>
      </c>
      <c r="L35" s="20">
        <v>0</v>
      </c>
      <c r="M35" s="27">
        <v>0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1.802</v>
      </c>
      <c r="E36" s="27">
        <v>529.84299999999996</v>
      </c>
      <c r="F36" s="20">
        <v>0</v>
      </c>
      <c r="G36" s="20">
        <v>0</v>
      </c>
      <c r="H36" s="20">
        <v>4.2309999999999999</v>
      </c>
      <c r="I36" s="27">
        <v>675.80499999999995</v>
      </c>
      <c r="J36" s="20">
        <v>0</v>
      </c>
      <c r="K36" s="20">
        <v>0</v>
      </c>
      <c r="L36" s="20">
        <v>0</v>
      </c>
      <c r="M36" s="27">
        <v>0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0.223</v>
      </c>
      <c r="E38" s="27">
        <v>16.901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201.155</v>
      </c>
      <c r="D39" s="20">
        <v>23.396999999999998</v>
      </c>
      <c r="E39" s="27">
        <v>438.00099999999998</v>
      </c>
      <c r="F39" s="20">
        <v>0</v>
      </c>
      <c r="G39" s="20">
        <v>1.02</v>
      </c>
      <c r="H39" s="20">
        <v>27.734000000000002</v>
      </c>
      <c r="I39" s="27">
        <v>2638.6480000000001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94.69</v>
      </c>
      <c r="D40" s="20">
        <v>5.16</v>
      </c>
      <c r="E40" s="27">
        <v>278.00799999999998</v>
      </c>
      <c r="F40" s="20">
        <v>0</v>
      </c>
      <c r="G40" s="20">
        <v>0</v>
      </c>
      <c r="H40" s="20">
        <v>31.716999999999999</v>
      </c>
      <c r="I40" s="27">
        <v>4087.5230000000001</v>
      </c>
      <c r="J40" s="20">
        <v>0</v>
      </c>
      <c r="K40" s="20">
        <v>0</v>
      </c>
      <c r="L40" s="20">
        <v>0</v>
      </c>
      <c r="M40" s="27">
        <v>0</v>
      </c>
    </row>
    <row r="41" spans="1:13" x14ac:dyDescent="0.2">
      <c r="A41" s="14" t="s">
        <v>9</v>
      </c>
      <c r="B41" s="20">
        <v>0</v>
      </c>
      <c r="C41" s="20">
        <v>415.57100000000003</v>
      </c>
      <c r="D41" s="20">
        <v>31.837</v>
      </c>
      <c r="E41" s="27">
        <v>896.91700000000003</v>
      </c>
      <c r="F41" s="20">
        <v>0</v>
      </c>
      <c r="G41" s="20">
        <v>0</v>
      </c>
      <c r="H41" s="20">
        <v>92.394999999999996</v>
      </c>
      <c r="I41" s="27">
        <v>8575.48</v>
      </c>
      <c r="J41" s="20">
        <v>291.59899999999999</v>
      </c>
      <c r="K41" s="20">
        <v>0</v>
      </c>
      <c r="L41" s="20">
        <v>47.292000000000002</v>
      </c>
      <c r="M41" s="27">
        <v>1785.575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0.78900000000000003</v>
      </c>
      <c r="E42" s="29">
        <v>17.126000000000001</v>
      </c>
      <c r="F42" s="28">
        <v>0</v>
      </c>
      <c r="G42" s="28">
        <v>0</v>
      </c>
      <c r="H42" s="28">
        <v>8.8999999999999996E-2</v>
      </c>
      <c r="I42" s="29">
        <v>22.800999999999998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711.41600000000005</v>
      </c>
      <c r="D43" s="23">
        <f t="shared" ref="D43:M43" si="4">SUM(D34:D42)</f>
        <v>63.323</v>
      </c>
      <c r="E43" s="24">
        <f t="shared" si="4"/>
        <v>2236.1450000000004</v>
      </c>
      <c r="F43" s="23">
        <f t="shared" si="4"/>
        <v>0</v>
      </c>
      <c r="G43" s="23">
        <f t="shared" si="4"/>
        <v>1.02</v>
      </c>
      <c r="H43" s="23">
        <f t="shared" si="4"/>
        <v>169.59100000000001</v>
      </c>
      <c r="I43" s="24">
        <f t="shared" si="4"/>
        <v>17800.669999999998</v>
      </c>
      <c r="J43" s="23">
        <f t="shared" si="4"/>
        <v>291.59899999999999</v>
      </c>
      <c r="K43" s="23">
        <f t="shared" si="4"/>
        <v>0</v>
      </c>
      <c r="L43" s="23">
        <f t="shared" si="4"/>
        <v>47.292000000000002</v>
      </c>
      <c r="M43" s="24">
        <f t="shared" si="4"/>
        <v>1785.575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58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11440.038</v>
      </c>
      <c r="D11" s="25">
        <f t="shared" si="0"/>
        <v>724.91100000000006</v>
      </c>
      <c r="E11" s="26">
        <f t="shared" si="0"/>
        <v>48734.434999999998</v>
      </c>
      <c r="F11" s="19">
        <f t="shared" si="0"/>
        <v>0</v>
      </c>
      <c r="G11" s="19">
        <f t="shared" si="0"/>
        <v>544.94600000000003</v>
      </c>
      <c r="H11" s="25">
        <f t="shared" si="0"/>
        <v>1861.03</v>
      </c>
      <c r="I11" s="26">
        <f t="shared" si="0"/>
        <v>221016.16500000001</v>
      </c>
      <c r="J11" s="19">
        <f t="shared" si="0"/>
        <v>25199.915999999997</v>
      </c>
      <c r="K11" s="19">
        <f t="shared" si="0"/>
        <v>0</v>
      </c>
      <c r="L11" s="25">
        <f t="shared" si="0"/>
        <v>610.47199999999998</v>
      </c>
      <c r="M11" s="26">
        <f t="shared" si="0"/>
        <v>29022.167000000001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544.23599999999999</v>
      </c>
      <c r="D12" s="20">
        <f t="shared" si="1"/>
        <v>64.048000000000002</v>
      </c>
      <c r="E12" s="27">
        <f t="shared" si="1"/>
        <v>1702.4649999999999</v>
      </c>
      <c r="F12" s="20">
        <f t="shared" si="1"/>
        <v>0</v>
      </c>
      <c r="G12" s="20">
        <f t="shared" si="1"/>
        <v>38.511000000000003</v>
      </c>
      <c r="H12" s="20">
        <f t="shared" si="1"/>
        <v>88.070999999999998</v>
      </c>
      <c r="I12" s="27">
        <f t="shared" si="1"/>
        <v>17791.655000000002</v>
      </c>
      <c r="J12" s="20">
        <f t="shared" si="1"/>
        <v>2728.2380000000003</v>
      </c>
      <c r="K12" s="20">
        <f t="shared" si="1"/>
        <v>0</v>
      </c>
      <c r="L12" s="20">
        <f t="shared" si="1"/>
        <v>39.192</v>
      </c>
      <c r="M12" s="27">
        <f t="shared" si="1"/>
        <v>4499.6210000000001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11984.274000000001</v>
      </c>
      <c r="D13" s="23">
        <f t="shared" si="2"/>
        <v>788.95900000000006</v>
      </c>
      <c r="E13" s="24">
        <f t="shared" si="2"/>
        <v>50436.899999999994</v>
      </c>
      <c r="F13" s="23">
        <f t="shared" si="2"/>
        <v>0</v>
      </c>
      <c r="G13" s="23">
        <f t="shared" si="2"/>
        <v>583.45699999999999</v>
      </c>
      <c r="H13" s="23">
        <f t="shared" si="2"/>
        <v>1949.1009999999999</v>
      </c>
      <c r="I13" s="24">
        <f t="shared" si="2"/>
        <v>238807.82</v>
      </c>
      <c r="J13" s="23">
        <f t="shared" si="2"/>
        <v>27928.153999999999</v>
      </c>
      <c r="K13" s="23">
        <f t="shared" si="2"/>
        <v>0</v>
      </c>
      <c r="L13" s="23">
        <f t="shared" si="2"/>
        <v>649.66399999999999</v>
      </c>
      <c r="M13" s="24">
        <f t="shared" si="2"/>
        <v>33521.788</v>
      </c>
    </row>
    <row r="16" spans="1:13" ht="15" x14ac:dyDescent="0.2">
      <c r="A16" s="11" t="s">
        <v>34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623.44899999999996</v>
      </c>
      <c r="D19" s="25">
        <v>21.658999999999999</v>
      </c>
      <c r="E19" s="26">
        <v>4546.3379999999997</v>
      </c>
      <c r="F19" s="25">
        <v>0</v>
      </c>
      <c r="G19" s="25">
        <v>0</v>
      </c>
      <c r="H19" s="25">
        <v>230.09100000000001</v>
      </c>
      <c r="I19" s="26">
        <v>13697.62</v>
      </c>
      <c r="J19" s="25">
        <v>806.52200000000005</v>
      </c>
      <c r="K19" s="25">
        <v>0</v>
      </c>
      <c r="L19" s="25">
        <v>27.992999999999999</v>
      </c>
      <c r="M19" s="26">
        <v>778.529</v>
      </c>
    </row>
    <row r="20" spans="1:13" x14ac:dyDescent="0.2">
      <c r="A20" s="14" t="s">
        <v>3</v>
      </c>
      <c r="B20" s="20">
        <v>0</v>
      </c>
      <c r="C20" s="20">
        <v>1041.336</v>
      </c>
      <c r="D20" s="20">
        <v>12.954000000000001</v>
      </c>
      <c r="E20" s="27">
        <v>7335.4709999999995</v>
      </c>
      <c r="F20" s="20">
        <v>0</v>
      </c>
      <c r="G20" s="20">
        <v>0</v>
      </c>
      <c r="H20" s="20">
        <v>195.45099999999999</v>
      </c>
      <c r="I20" s="27">
        <v>21774.901999999998</v>
      </c>
      <c r="J20" s="20">
        <v>1969.652</v>
      </c>
      <c r="K20" s="20">
        <v>0</v>
      </c>
      <c r="L20" s="20">
        <v>176.51</v>
      </c>
      <c r="M20" s="27">
        <v>1793.1420000000001</v>
      </c>
    </row>
    <row r="21" spans="1:13" x14ac:dyDescent="0.2">
      <c r="A21" s="14" t="s">
        <v>4</v>
      </c>
      <c r="B21" s="20">
        <v>0</v>
      </c>
      <c r="C21" s="20">
        <v>1169.9690000000001</v>
      </c>
      <c r="D21" s="20">
        <v>45.51</v>
      </c>
      <c r="E21" s="27">
        <v>8920.3349999999991</v>
      </c>
      <c r="F21" s="20">
        <v>0</v>
      </c>
      <c r="G21" s="20">
        <v>0</v>
      </c>
      <c r="H21" s="20">
        <v>258.86200000000002</v>
      </c>
      <c r="I21" s="27">
        <v>39504.506000000001</v>
      </c>
      <c r="J21" s="20">
        <v>3256.636</v>
      </c>
      <c r="K21" s="20">
        <v>0</v>
      </c>
      <c r="L21" s="20">
        <v>100.551</v>
      </c>
      <c r="M21" s="27">
        <v>3070.6149999999998</v>
      </c>
    </row>
    <row r="22" spans="1:13" x14ac:dyDescent="0.2">
      <c r="A22" s="14" t="s">
        <v>5</v>
      </c>
      <c r="B22" s="20">
        <v>0</v>
      </c>
      <c r="C22" s="21">
        <v>540.49800000000005</v>
      </c>
      <c r="D22" s="20">
        <v>11.26</v>
      </c>
      <c r="E22" s="27">
        <v>2421.752</v>
      </c>
      <c r="F22" s="20">
        <v>0</v>
      </c>
      <c r="G22" s="20">
        <v>397.68299999999999</v>
      </c>
      <c r="H22" s="20">
        <v>76.096999999999994</v>
      </c>
      <c r="I22" s="27">
        <v>21831.002</v>
      </c>
      <c r="J22" s="20">
        <v>376.89100000000002</v>
      </c>
      <c r="K22" s="20">
        <v>0</v>
      </c>
      <c r="L22" s="20">
        <v>6.7140000000000004</v>
      </c>
      <c r="M22" s="27">
        <v>370.17700000000002</v>
      </c>
    </row>
    <row r="23" spans="1:13" x14ac:dyDescent="0.2">
      <c r="A23" s="14" t="s">
        <v>6</v>
      </c>
      <c r="B23" s="20">
        <v>0</v>
      </c>
      <c r="C23" s="20">
        <v>1933.9469999999999</v>
      </c>
      <c r="D23" s="20">
        <v>187.78200000000001</v>
      </c>
      <c r="E23" s="27">
        <v>8123.9340000000002</v>
      </c>
      <c r="F23" s="20">
        <v>0</v>
      </c>
      <c r="G23" s="20">
        <v>16.568999999999999</v>
      </c>
      <c r="H23" s="20">
        <v>189.941</v>
      </c>
      <c r="I23" s="27">
        <v>21509.976999999999</v>
      </c>
      <c r="J23" s="20">
        <v>4809.6790000000001</v>
      </c>
      <c r="K23" s="20">
        <v>0</v>
      </c>
      <c r="L23" s="20">
        <v>119.3</v>
      </c>
      <c r="M23" s="27">
        <v>6756.415</v>
      </c>
    </row>
    <row r="24" spans="1:13" x14ac:dyDescent="0.2">
      <c r="A24" s="14" t="s">
        <v>7</v>
      </c>
      <c r="B24" s="20">
        <v>0</v>
      </c>
      <c r="C24" s="20">
        <v>1310.047</v>
      </c>
      <c r="D24" s="20">
        <v>151.22499999999999</v>
      </c>
      <c r="E24" s="27">
        <v>3717.1469999999999</v>
      </c>
      <c r="F24" s="20">
        <v>0</v>
      </c>
      <c r="G24" s="20">
        <v>1.589</v>
      </c>
      <c r="H24" s="20">
        <v>412.20400000000001</v>
      </c>
      <c r="I24" s="27">
        <v>26241.345000000001</v>
      </c>
      <c r="J24" s="20">
        <v>1364.8889999999999</v>
      </c>
      <c r="K24" s="20">
        <v>0</v>
      </c>
      <c r="L24" s="20">
        <v>133.65600000000001</v>
      </c>
      <c r="M24" s="27">
        <v>2067.0929999999998</v>
      </c>
    </row>
    <row r="25" spans="1:13" x14ac:dyDescent="0.2">
      <c r="A25" s="14" t="s">
        <v>8</v>
      </c>
      <c r="B25" s="20">
        <v>0</v>
      </c>
      <c r="C25" s="20">
        <v>1470.135</v>
      </c>
      <c r="D25" s="20">
        <v>39.622</v>
      </c>
      <c r="E25" s="27">
        <v>3008.6019999999999</v>
      </c>
      <c r="F25" s="20">
        <v>0</v>
      </c>
      <c r="G25" s="20">
        <v>37.372999999999998</v>
      </c>
      <c r="H25" s="20">
        <v>90.034999999999997</v>
      </c>
      <c r="I25" s="27">
        <v>20792.483</v>
      </c>
      <c r="J25" s="20">
        <v>1173.155</v>
      </c>
      <c r="K25" s="20">
        <v>0</v>
      </c>
      <c r="L25" s="20">
        <v>1.573</v>
      </c>
      <c r="M25" s="27">
        <v>1171.5820000000001</v>
      </c>
    </row>
    <row r="26" spans="1:13" x14ac:dyDescent="0.2">
      <c r="A26" s="14" t="s">
        <v>9</v>
      </c>
      <c r="B26" s="20">
        <v>0</v>
      </c>
      <c r="C26" s="20">
        <v>1847.2180000000001</v>
      </c>
      <c r="D26" s="20">
        <v>72.543000000000006</v>
      </c>
      <c r="E26" s="27">
        <v>5994.8540000000003</v>
      </c>
      <c r="F26" s="20">
        <v>0</v>
      </c>
      <c r="G26" s="20">
        <v>91.731999999999999</v>
      </c>
      <c r="H26" s="20">
        <v>193.79</v>
      </c>
      <c r="I26" s="27">
        <v>33094.794999999998</v>
      </c>
      <c r="J26" s="20">
        <v>9306.2459999999992</v>
      </c>
      <c r="K26" s="20">
        <v>0</v>
      </c>
      <c r="L26" s="20">
        <v>67.81</v>
      </c>
      <c r="M26" s="27">
        <v>10483.744000000001</v>
      </c>
    </row>
    <row r="27" spans="1:13" x14ac:dyDescent="0.2">
      <c r="A27" s="15" t="s">
        <v>10</v>
      </c>
      <c r="B27" s="22">
        <v>0</v>
      </c>
      <c r="C27" s="22">
        <v>1503.4390000000001</v>
      </c>
      <c r="D27" s="28">
        <v>182.35599999999999</v>
      </c>
      <c r="E27" s="29">
        <v>4666.0020000000004</v>
      </c>
      <c r="F27" s="28">
        <v>0</v>
      </c>
      <c r="G27" s="28">
        <v>0</v>
      </c>
      <c r="H27" s="28">
        <v>214.559</v>
      </c>
      <c r="I27" s="29">
        <v>22569.535</v>
      </c>
      <c r="J27" s="28">
        <v>2136.2460000000001</v>
      </c>
      <c r="K27" s="28">
        <v>0</v>
      </c>
      <c r="L27" s="28">
        <v>-23.635000000000002</v>
      </c>
      <c r="M27" s="29">
        <v>2530.87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11440.038</v>
      </c>
      <c r="D28" s="23">
        <f t="shared" si="3"/>
        <v>724.91100000000006</v>
      </c>
      <c r="E28" s="24">
        <f t="shared" si="3"/>
        <v>48734.434999999998</v>
      </c>
      <c r="F28" s="23">
        <f t="shared" si="3"/>
        <v>0</v>
      </c>
      <c r="G28" s="23">
        <f t="shared" si="3"/>
        <v>544.94600000000003</v>
      </c>
      <c r="H28" s="23">
        <f t="shared" si="3"/>
        <v>1861.03</v>
      </c>
      <c r="I28" s="24">
        <f t="shared" si="3"/>
        <v>221016.16500000001</v>
      </c>
      <c r="J28" s="23">
        <f t="shared" si="3"/>
        <v>25199.915999999997</v>
      </c>
      <c r="K28" s="23">
        <f t="shared" si="3"/>
        <v>0</v>
      </c>
      <c r="L28" s="23">
        <f t="shared" si="3"/>
        <v>610.47199999999998</v>
      </c>
      <c r="M28" s="24">
        <f t="shared" si="3"/>
        <v>29022.167000000001</v>
      </c>
    </row>
    <row r="31" spans="1:13" ht="15" x14ac:dyDescent="0.2">
      <c r="A31" s="11" t="s">
        <v>33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3.504</v>
      </c>
      <c r="I34" s="26">
        <v>525.26599999999996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8.3000000000000004E-2</v>
      </c>
      <c r="E35" s="27">
        <v>59.265999999999998</v>
      </c>
      <c r="F35" s="20">
        <v>0</v>
      </c>
      <c r="G35" s="20">
        <v>0</v>
      </c>
      <c r="H35" s="20">
        <v>6.3140000000000001</v>
      </c>
      <c r="I35" s="27">
        <v>1265.329</v>
      </c>
      <c r="J35" s="20">
        <v>360.267</v>
      </c>
      <c r="K35" s="20">
        <v>0</v>
      </c>
      <c r="L35" s="20">
        <v>9.7349999999999994</v>
      </c>
      <c r="M35" s="27">
        <v>350.53199999999998</v>
      </c>
    </row>
    <row r="36" spans="1:13" x14ac:dyDescent="0.2">
      <c r="A36" s="14" t="s">
        <v>4</v>
      </c>
      <c r="B36" s="20">
        <v>0</v>
      </c>
      <c r="C36" s="20">
        <v>56.253999999999998</v>
      </c>
      <c r="D36" s="20">
        <v>7.7670000000000003</v>
      </c>
      <c r="E36" s="27">
        <v>478.34800000000001</v>
      </c>
      <c r="F36" s="20">
        <v>0</v>
      </c>
      <c r="G36" s="20">
        <v>0</v>
      </c>
      <c r="H36" s="20">
        <v>3.258</v>
      </c>
      <c r="I36" s="27">
        <v>672.52499999999998</v>
      </c>
      <c r="J36" s="20">
        <v>0</v>
      </c>
      <c r="K36" s="20">
        <v>0</v>
      </c>
      <c r="L36" s="20">
        <v>0</v>
      </c>
      <c r="M36" s="27">
        <v>0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6.2939999999999996</v>
      </c>
      <c r="D38" s="20">
        <v>2.75</v>
      </c>
      <c r="E38" s="27">
        <v>7.8570000000000002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92.956999999999994</v>
      </c>
      <c r="D39" s="20">
        <v>5.9889999999999999</v>
      </c>
      <c r="E39" s="27">
        <v>347.56900000000002</v>
      </c>
      <c r="F39" s="20">
        <v>0</v>
      </c>
      <c r="G39" s="20">
        <v>0.22500000000000001</v>
      </c>
      <c r="H39" s="20">
        <v>8.3870000000000005</v>
      </c>
      <c r="I39" s="27">
        <v>2747.0360000000001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77.507999999999996</v>
      </c>
      <c r="D40" s="20">
        <v>9.0670000000000002</v>
      </c>
      <c r="E40" s="27">
        <v>202.68700000000001</v>
      </c>
      <c r="F40" s="20">
        <v>0</v>
      </c>
      <c r="G40" s="20">
        <v>0</v>
      </c>
      <c r="H40" s="20">
        <v>17.765999999999998</v>
      </c>
      <c r="I40" s="27">
        <v>4069.779</v>
      </c>
      <c r="J40" s="20">
        <v>139.149</v>
      </c>
      <c r="K40" s="20">
        <v>0</v>
      </c>
      <c r="L40" s="20">
        <v>3.5950000000000002</v>
      </c>
      <c r="M40" s="27">
        <v>135.554</v>
      </c>
    </row>
    <row r="41" spans="1:13" x14ac:dyDescent="0.2">
      <c r="A41" s="14" t="s">
        <v>9</v>
      </c>
      <c r="B41" s="20">
        <v>0</v>
      </c>
      <c r="C41" s="20">
        <v>311.22300000000001</v>
      </c>
      <c r="D41" s="20">
        <v>38.194000000000003</v>
      </c>
      <c r="E41" s="27">
        <v>589.80999999999995</v>
      </c>
      <c r="F41" s="20">
        <v>0</v>
      </c>
      <c r="G41" s="20">
        <v>38.286000000000001</v>
      </c>
      <c r="H41" s="20">
        <v>48.798000000000002</v>
      </c>
      <c r="I41" s="27">
        <v>8488.9629999999997</v>
      </c>
      <c r="J41" s="20">
        <v>2228.8220000000001</v>
      </c>
      <c r="K41" s="20">
        <v>0</v>
      </c>
      <c r="L41" s="20">
        <v>25.861999999999998</v>
      </c>
      <c r="M41" s="27">
        <v>4013.5349999999999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0.19800000000000001</v>
      </c>
      <c r="E42" s="29">
        <v>16.928000000000001</v>
      </c>
      <c r="F42" s="28">
        <v>0</v>
      </c>
      <c r="G42" s="28">
        <v>0</v>
      </c>
      <c r="H42" s="28">
        <v>4.3999999999999997E-2</v>
      </c>
      <c r="I42" s="29">
        <v>22.757000000000001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544.23599999999999</v>
      </c>
      <c r="D43" s="23">
        <f t="shared" ref="D43:M43" si="4">SUM(D34:D42)</f>
        <v>64.048000000000002</v>
      </c>
      <c r="E43" s="24">
        <f t="shared" si="4"/>
        <v>1702.4649999999999</v>
      </c>
      <c r="F43" s="23">
        <f t="shared" si="4"/>
        <v>0</v>
      </c>
      <c r="G43" s="23">
        <f t="shared" si="4"/>
        <v>38.511000000000003</v>
      </c>
      <c r="H43" s="23">
        <f t="shared" si="4"/>
        <v>88.070999999999998</v>
      </c>
      <c r="I43" s="24">
        <f t="shared" si="4"/>
        <v>17791.655000000002</v>
      </c>
      <c r="J43" s="23">
        <f t="shared" si="4"/>
        <v>2728.2380000000003</v>
      </c>
      <c r="K43" s="23">
        <f t="shared" si="4"/>
        <v>0</v>
      </c>
      <c r="L43" s="23">
        <f t="shared" si="4"/>
        <v>39.192</v>
      </c>
      <c r="M43" s="24">
        <f t="shared" si="4"/>
        <v>4499.6210000000001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5.425781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59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14968.403</v>
      </c>
      <c r="D11" s="25">
        <f t="shared" si="0"/>
        <v>530.07199999999989</v>
      </c>
      <c r="E11" s="26">
        <f t="shared" si="0"/>
        <v>33329.974999999999</v>
      </c>
      <c r="F11" s="19">
        <f t="shared" si="0"/>
        <v>0</v>
      </c>
      <c r="G11" s="19">
        <f t="shared" si="0"/>
        <v>697.68799999999999</v>
      </c>
      <c r="H11" s="25">
        <f t="shared" si="0"/>
        <v>958.92599999999993</v>
      </c>
      <c r="I11" s="26">
        <f t="shared" si="0"/>
        <v>221510.27799999999</v>
      </c>
      <c r="J11" s="19">
        <f t="shared" si="0"/>
        <v>75103.323999999993</v>
      </c>
      <c r="K11" s="19">
        <f t="shared" si="0"/>
        <v>0</v>
      </c>
      <c r="L11" s="25">
        <f t="shared" si="0"/>
        <v>1733.9489999999998</v>
      </c>
      <c r="M11" s="26">
        <f t="shared" si="0"/>
        <v>104329.57399999999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732.48099999999999</v>
      </c>
      <c r="D12" s="20">
        <f t="shared" si="1"/>
        <v>18.23</v>
      </c>
      <c r="E12" s="27">
        <f t="shared" si="1"/>
        <v>960.66800000000001</v>
      </c>
      <c r="F12" s="20">
        <f t="shared" si="1"/>
        <v>0</v>
      </c>
      <c r="G12" s="20">
        <f t="shared" si="1"/>
        <v>238.345</v>
      </c>
      <c r="H12" s="20">
        <f t="shared" si="1"/>
        <v>75.984000000000009</v>
      </c>
      <c r="I12" s="27">
        <f t="shared" si="1"/>
        <v>17700.312000000002</v>
      </c>
      <c r="J12" s="20">
        <f t="shared" si="1"/>
        <v>1740.518</v>
      </c>
      <c r="K12" s="20">
        <f t="shared" si="1"/>
        <v>0</v>
      </c>
      <c r="L12" s="20">
        <f t="shared" si="1"/>
        <v>47.824999999999996</v>
      </c>
      <c r="M12" s="27">
        <f t="shared" si="1"/>
        <v>6109.268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15700.884</v>
      </c>
      <c r="D13" s="23">
        <f t="shared" si="2"/>
        <v>548.30199999999991</v>
      </c>
      <c r="E13" s="24">
        <f t="shared" si="2"/>
        <v>34290.642999999996</v>
      </c>
      <c r="F13" s="23">
        <f t="shared" si="2"/>
        <v>0</v>
      </c>
      <c r="G13" s="23">
        <f t="shared" si="2"/>
        <v>936.03300000000002</v>
      </c>
      <c r="H13" s="23">
        <f t="shared" si="2"/>
        <v>1034.9099999999999</v>
      </c>
      <c r="I13" s="24">
        <f t="shared" si="2"/>
        <v>239210.59</v>
      </c>
      <c r="J13" s="23">
        <f t="shared" si="2"/>
        <v>76843.84199999999</v>
      </c>
      <c r="K13" s="23">
        <f t="shared" si="2"/>
        <v>0</v>
      </c>
      <c r="L13" s="23">
        <f t="shared" si="2"/>
        <v>1781.7739999999999</v>
      </c>
      <c r="M13" s="24">
        <f t="shared" si="2"/>
        <v>110438.84199999999</v>
      </c>
    </row>
    <row r="16" spans="1:13" ht="15" x14ac:dyDescent="0.2">
      <c r="A16" s="11" t="s">
        <v>36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778.01700000000005</v>
      </c>
      <c r="D19" s="25">
        <v>-10.433</v>
      </c>
      <c r="E19" s="26">
        <v>3703.3739999999998</v>
      </c>
      <c r="F19" s="25">
        <v>0</v>
      </c>
      <c r="G19" s="25">
        <v>0</v>
      </c>
      <c r="H19" s="25">
        <v>66.108999999999995</v>
      </c>
      <c r="I19" s="26">
        <v>13529.712</v>
      </c>
      <c r="J19" s="25">
        <v>6231.8819999999996</v>
      </c>
      <c r="K19" s="25">
        <v>0</v>
      </c>
      <c r="L19" s="25">
        <v>260.13299999999998</v>
      </c>
      <c r="M19" s="26">
        <v>6750.2780000000002</v>
      </c>
    </row>
    <row r="20" spans="1:13" x14ac:dyDescent="0.2">
      <c r="A20" s="14" t="s">
        <v>3</v>
      </c>
      <c r="B20" s="20">
        <v>0</v>
      </c>
      <c r="C20" s="20">
        <v>1170.9390000000001</v>
      </c>
      <c r="D20" s="20">
        <v>21.262</v>
      </c>
      <c r="E20" s="27">
        <v>6162.2240000000002</v>
      </c>
      <c r="F20" s="20">
        <v>0</v>
      </c>
      <c r="G20" s="20">
        <v>0</v>
      </c>
      <c r="H20" s="20">
        <v>113.557</v>
      </c>
      <c r="I20" s="27">
        <v>21679.077000000001</v>
      </c>
      <c r="J20" s="20">
        <v>5819.71</v>
      </c>
      <c r="K20" s="20">
        <v>0</v>
      </c>
      <c r="L20" s="20">
        <v>290.35899999999998</v>
      </c>
      <c r="M20" s="27">
        <v>7625.6189999999997</v>
      </c>
    </row>
    <row r="21" spans="1:13" x14ac:dyDescent="0.2">
      <c r="A21" s="14" t="s">
        <v>4</v>
      </c>
      <c r="B21" s="20">
        <v>0</v>
      </c>
      <c r="C21" s="20">
        <v>2491.7959999999998</v>
      </c>
      <c r="D21" s="20">
        <v>25.338999999999999</v>
      </c>
      <c r="E21" s="27">
        <v>6390.5529999999999</v>
      </c>
      <c r="F21" s="20">
        <v>0</v>
      </c>
      <c r="G21" s="20">
        <v>22.728999999999999</v>
      </c>
      <c r="H21" s="20">
        <v>132.87</v>
      </c>
      <c r="I21" s="27">
        <v>40430.237000000001</v>
      </c>
      <c r="J21" s="20">
        <v>15186.868</v>
      </c>
      <c r="K21" s="20">
        <v>0</v>
      </c>
      <c r="L21" s="20">
        <v>462.34100000000001</v>
      </c>
      <c r="M21" s="27">
        <v>17903.948</v>
      </c>
    </row>
    <row r="22" spans="1:13" x14ac:dyDescent="0.2">
      <c r="A22" s="14" t="s">
        <v>5</v>
      </c>
      <c r="B22" s="20">
        <v>0</v>
      </c>
      <c r="C22" s="21">
        <v>1058.4000000000001</v>
      </c>
      <c r="D22" s="20">
        <v>-1.54</v>
      </c>
      <c r="E22" s="27">
        <v>1344.896</v>
      </c>
      <c r="F22" s="20">
        <v>0</v>
      </c>
      <c r="G22" s="20">
        <v>89.492999999999995</v>
      </c>
      <c r="H22" s="20">
        <v>62.034999999999997</v>
      </c>
      <c r="I22" s="27">
        <v>21681.825000000001</v>
      </c>
      <c r="J22" s="20">
        <v>7164.1639999999998</v>
      </c>
      <c r="K22" s="20">
        <v>0</v>
      </c>
      <c r="L22" s="20">
        <v>97.316000000000003</v>
      </c>
      <c r="M22" s="27">
        <v>7437.0249999999996</v>
      </c>
    </row>
    <row r="23" spans="1:13" x14ac:dyDescent="0.2">
      <c r="A23" s="14" t="s">
        <v>6</v>
      </c>
      <c r="B23" s="20">
        <v>0</v>
      </c>
      <c r="C23" s="20">
        <v>3040.4540000000002</v>
      </c>
      <c r="D23" s="20">
        <v>214.971</v>
      </c>
      <c r="E23" s="27">
        <v>4865.7079999999996</v>
      </c>
      <c r="F23" s="20">
        <v>0</v>
      </c>
      <c r="G23" s="20">
        <v>23.318999999999999</v>
      </c>
      <c r="H23" s="20">
        <v>-4.5049999999999999</v>
      </c>
      <c r="I23" s="27">
        <v>20906.512999999999</v>
      </c>
      <c r="J23" s="20">
        <v>10496.632</v>
      </c>
      <c r="K23" s="20">
        <v>0</v>
      </c>
      <c r="L23" s="20">
        <v>320.67</v>
      </c>
      <c r="M23" s="27">
        <v>17617.096000000001</v>
      </c>
    </row>
    <row r="24" spans="1:13" x14ac:dyDescent="0.2">
      <c r="A24" s="14" t="s">
        <v>7</v>
      </c>
      <c r="B24" s="20">
        <v>0</v>
      </c>
      <c r="C24" s="20">
        <v>931.36800000000005</v>
      </c>
      <c r="D24" s="20">
        <v>104.777</v>
      </c>
      <c r="E24" s="27">
        <v>2681.4209999999998</v>
      </c>
      <c r="F24" s="20">
        <v>0</v>
      </c>
      <c r="G24" s="20">
        <v>15.471</v>
      </c>
      <c r="H24" s="20">
        <v>186.56899999999999</v>
      </c>
      <c r="I24" s="27">
        <v>26731.133999999998</v>
      </c>
      <c r="J24" s="20">
        <v>6976.4849999999997</v>
      </c>
      <c r="K24" s="20">
        <v>0</v>
      </c>
      <c r="L24" s="20">
        <v>51.936999999999998</v>
      </c>
      <c r="M24" s="27">
        <v>9266.1509999999998</v>
      </c>
    </row>
    <row r="25" spans="1:13" x14ac:dyDescent="0.2">
      <c r="A25" s="14" t="s">
        <v>8</v>
      </c>
      <c r="B25" s="20">
        <v>0</v>
      </c>
      <c r="C25" s="20">
        <v>1916.1420000000001</v>
      </c>
      <c r="D25" s="20">
        <v>-28.684999999999999</v>
      </c>
      <c r="E25" s="27">
        <v>1732.6320000000001</v>
      </c>
      <c r="F25" s="20">
        <v>0</v>
      </c>
      <c r="G25" s="20">
        <v>108.474</v>
      </c>
      <c r="H25" s="20">
        <v>66.087999999999994</v>
      </c>
      <c r="I25" s="27">
        <v>21544.486000000001</v>
      </c>
      <c r="J25" s="20">
        <v>5055.2790000000005</v>
      </c>
      <c r="K25" s="20">
        <v>0</v>
      </c>
      <c r="L25" s="20">
        <v>135.113</v>
      </c>
      <c r="M25" s="27">
        <v>7019.4290000000001</v>
      </c>
    </row>
    <row r="26" spans="1:13" x14ac:dyDescent="0.2">
      <c r="A26" s="14" t="s">
        <v>9</v>
      </c>
      <c r="B26" s="20">
        <v>0</v>
      </c>
      <c r="C26" s="20">
        <v>1789.9780000000001</v>
      </c>
      <c r="D26" s="20">
        <v>139.595</v>
      </c>
      <c r="E26" s="27">
        <v>3550.223</v>
      </c>
      <c r="F26" s="20">
        <v>0</v>
      </c>
      <c r="G26" s="20">
        <v>438.202</v>
      </c>
      <c r="H26" s="20">
        <v>161.261</v>
      </c>
      <c r="I26" s="27">
        <v>33019.419000000002</v>
      </c>
      <c r="J26" s="20">
        <v>14146.611999999999</v>
      </c>
      <c r="K26" s="20">
        <v>0</v>
      </c>
      <c r="L26" s="20">
        <v>141.226</v>
      </c>
      <c r="M26" s="27">
        <v>24803.696</v>
      </c>
    </row>
    <row r="27" spans="1:13" x14ac:dyDescent="0.2">
      <c r="A27" s="15" t="s">
        <v>10</v>
      </c>
      <c r="B27" s="22">
        <v>0</v>
      </c>
      <c r="C27" s="22">
        <v>1791.309</v>
      </c>
      <c r="D27" s="28">
        <v>64.786000000000001</v>
      </c>
      <c r="E27" s="29">
        <v>2898.944</v>
      </c>
      <c r="F27" s="28">
        <v>0</v>
      </c>
      <c r="G27" s="28">
        <v>0</v>
      </c>
      <c r="H27" s="28">
        <v>174.94200000000001</v>
      </c>
      <c r="I27" s="29">
        <v>21987.875</v>
      </c>
      <c r="J27" s="28">
        <v>4025.692</v>
      </c>
      <c r="K27" s="28">
        <v>0</v>
      </c>
      <c r="L27" s="28">
        <v>-25.146000000000001</v>
      </c>
      <c r="M27" s="29">
        <v>5906.3320000000003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14968.403</v>
      </c>
      <c r="D28" s="23">
        <f t="shared" si="3"/>
        <v>530.07199999999989</v>
      </c>
      <c r="E28" s="24">
        <f t="shared" si="3"/>
        <v>33329.974999999999</v>
      </c>
      <c r="F28" s="23">
        <f t="shared" si="3"/>
        <v>0</v>
      </c>
      <c r="G28" s="23">
        <f t="shared" si="3"/>
        <v>697.68799999999999</v>
      </c>
      <c r="H28" s="23">
        <f t="shared" si="3"/>
        <v>958.92599999999993</v>
      </c>
      <c r="I28" s="24">
        <f t="shared" si="3"/>
        <v>221510.27799999999</v>
      </c>
      <c r="J28" s="23">
        <f t="shared" si="3"/>
        <v>75103.323999999993</v>
      </c>
      <c r="K28" s="23">
        <f t="shared" si="3"/>
        <v>0</v>
      </c>
      <c r="L28" s="23">
        <f t="shared" si="3"/>
        <v>1733.9489999999998</v>
      </c>
      <c r="M28" s="24">
        <f t="shared" si="3"/>
        <v>104329.57399999999</v>
      </c>
    </row>
    <row r="31" spans="1:13" ht="15" x14ac:dyDescent="0.2">
      <c r="A31" s="11" t="s">
        <v>35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2.5779999999999998</v>
      </c>
      <c r="I34" s="26">
        <v>522.68799999999999</v>
      </c>
      <c r="J34" s="25">
        <v>290.03500000000003</v>
      </c>
      <c r="K34" s="25">
        <v>0</v>
      </c>
      <c r="L34" s="25">
        <v>21.981999999999999</v>
      </c>
      <c r="M34" s="26">
        <v>268.053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7.3999999999999996E-2</v>
      </c>
      <c r="E35" s="27">
        <v>59.192</v>
      </c>
      <c r="F35" s="20">
        <v>0</v>
      </c>
      <c r="G35" s="20">
        <v>0</v>
      </c>
      <c r="H35" s="20">
        <v>3.2839999999999998</v>
      </c>
      <c r="I35" s="27">
        <v>1262.0450000000001</v>
      </c>
      <c r="J35" s="20">
        <v>0</v>
      </c>
      <c r="K35" s="20">
        <v>0</v>
      </c>
      <c r="L35" s="20">
        <v>3.7050000000000001</v>
      </c>
      <c r="M35" s="27">
        <v>346.827</v>
      </c>
    </row>
    <row r="36" spans="1:13" x14ac:dyDescent="0.2">
      <c r="A36" s="14" t="s">
        <v>4</v>
      </c>
      <c r="B36" s="20">
        <v>0</v>
      </c>
      <c r="C36" s="20">
        <v>133.74</v>
      </c>
      <c r="D36" s="20">
        <v>4.1559999999999997</v>
      </c>
      <c r="E36" s="27">
        <v>347.06200000000001</v>
      </c>
      <c r="F36" s="20">
        <v>0</v>
      </c>
      <c r="G36" s="20">
        <v>0</v>
      </c>
      <c r="H36" s="20">
        <v>1.67</v>
      </c>
      <c r="I36" s="27">
        <v>670.85500000000002</v>
      </c>
      <c r="J36" s="20">
        <v>302.32600000000002</v>
      </c>
      <c r="K36" s="20">
        <v>0</v>
      </c>
      <c r="L36" s="20">
        <v>1.3959999999999999</v>
      </c>
      <c r="M36" s="27">
        <v>300.93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4.2999999999999997E-2</v>
      </c>
      <c r="E38" s="27">
        <v>7.8140000000000001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246.96</v>
      </c>
      <c r="D39" s="20">
        <v>-0.253</v>
      </c>
      <c r="E39" s="27">
        <v>99.195999999999998</v>
      </c>
      <c r="F39" s="20">
        <v>0</v>
      </c>
      <c r="G39" s="20">
        <v>0</v>
      </c>
      <c r="H39" s="20">
        <v>3.5979999999999999</v>
      </c>
      <c r="I39" s="27">
        <v>2944</v>
      </c>
      <c r="J39" s="20">
        <v>0</v>
      </c>
      <c r="K39" s="20">
        <v>0</v>
      </c>
      <c r="L39" s="20">
        <v>1.996</v>
      </c>
      <c r="M39" s="27">
        <v>1.9039999999999999</v>
      </c>
    </row>
    <row r="40" spans="1:13" x14ac:dyDescent="0.2">
      <c r="A40" s="14" t="s">
        <v>8</v>
      </c>
      <c r="B40" s="20">
        <v>0</v>
      </c>
      <c r="C40" s="20">
        <v>26.943000000000001</v>
      </c>
      <c r="D40" s="20">
        <v>5.52</v>
      </c>
      <c r="E40" s="27">
        <v>178.39599999999999</v>
      </c>
      <c r="F40" s="20">
        <v>0</v>
      </c>
      <c r="G40" s="20">
        <v>0</v>
      </c>
      <c r="H40" s="20">
        <v>15.582000000000001</v>
      </c>
      <c r="I40" s="27">
        <v>4054.1970000000001</v>
      </c>
      <c r="J40" s="20">
        <v>0</v>
      </c>
      <c r="K40" s="20">
        <v>0</v>
      </c>
      <c r="L40" s="20">
        <v>6.0999999999999999E-2</v>
      </c>
      <c r="M40" s="27">
        <v>135.49299999999999</v>
      </c>
    </row>
    <row r="41" spans="1:13" x14ac:dyDescent="0.2">
      <c r="A41" s="14" t="s">
        <v>9</v>
      </c>
      <c r="B41" s="20">
        <v>0</v>
      </c>
      <c r="C41" s="20">
        <v>324.83800000000002</v>
      </c>
      <c r="D41" s="20">
        <v>8.5879999999999992</v>
      </c>
      <c r="E41" s="27">
        <v>252.18199999999999</v>
      </c>
      <c r="F41" s="20">
        <v>0</v>
      </c>
      <c r="G41" s="20">
        <v>238.345</v>
      </c>
      <c r="H41" s="20">
        <v>49.155000000000001</v>
      </c>
      <c r="I41" s="27">
        <v>8210.5370000000003</v>
      </c>
      <c r="J41" s="20">
        <v>1148.1569999999999</v>
      </c>
      <c r="K41" s="20">
        <v>0</v>
      </c>
      <c r="L41" s="20">
        <v>18.684999999999999</v>
      </c>
      <c r="M41" s="27">
        <v>5056.0609999999997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0.10199999999999999</v>
      </c>
      <c r="E42" s="29">
        <v>16.826000000000001</v>
      </c>
      <c r="F42" s="28">
        <v>0</v>
      </c>
      <c r="G42" s="28">
        <v>0</v>
      </c>
      <c r="H42" s="28">
        <v>0.11700000000000001</v>
      </c>
      <c r="I42" s="29">
        <v>35.99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732.48099999999999</v>
      </c>
      <c r="D43" s="23">
        <f t="shared" ref="D43:M43" si="4">SUM(D34:D42)</f>
        <v>18.23</v>
      </c>
      <c r="E43" s="24">
        <f t="shared" si="4"/>
        <v>960.66800000000001</v>
      </c>
      <c r="F43" s="23">
        <f t="shared" si="4"/>
        <v>0</v>
      </c>
      <c r="G43" s="23">
        <f t="shared" si="4"/>
        <v>238.345</v>
      </c>
      <c r="H43" s="23">
        <f t="shared" si="4"/>
        <v>75.984000000000009</v>
      </c>
      <c r="I43" s="24">
        <f t="shared" si="4"/>
        <v>17700.312000000002</v>
      </c>
      <c r="J43" s="23">
        <f t="shared" si="4"/>
        <v>1740.518</v>
      </c>
      <c r="K43" s="23">
        <f t="shared" si="4"/>
        <v>0</v>
      </c>
      <c r="L43" s="23">
        <f t="shared" si="4"/>
        <v>47.824999999999996</v>
      </c>
      <c r="M43" s="24">
        <f t="shared" si="4"/>
        <v>6109.268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60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12572.142</v>
      </c>
      <c r="D11" s="25">
        <f t="shared" si="0"/>
        <v>572.14199999999994</v>
      </c>
      <c r="E11" s="26">
        <f t="shared" si="0"/>
        <v>20705.471000000005</v>
      </c>
      <c r="F11" s="19">
        <f t="shared" si="0"/>
        <v>0</v>
      </c>
      <c r="G11" s="19">
        <f t="shared" si="0"/>
        <v>3531.7640000000006</v>
      </c>
      <c r="H11" s="25">
        <f t="shared" si="0"/>
        <v>2537.9789999999998</v>
      </c>
      <c r="I11" s="26">
        <f t="shared" si="0"/>
        <v>216284.49099999995</v>
      </c>
      <c r="J11" s="19">
        <f t="shared" si="0"/>
        <v>28484.472000000002</v>
      </c>
      <c r="K11" s="19">
        <f t="shared" si="0"/>
        <v>1.171</v>
      </c>
      <c r="L11" s="25">
        <f t="shared" si="0"/>
        <v>3129.9139999999998</v>
      </c>
      <c r="M11" s="26">
        <f t="shared" si="0"/>
        <v>126439.815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597.65</v>
      </c>
      <c r="D12" s="20">
        <f t="shared" si="1"/>
        <v>2.3900000000000019</v>
      </c>
      <c r="E12" s="27">
        <f t="shared" si="1"/>
        <v>354.70099999999996</v>
      </c>
      <c r="F12" s="20">
        <f t="shared" si="1"/>
        <v>0</v>
      </c>
      <c r="G12" s="20">
        <f t="shared" si="1"/>
        <v>544.78300000000002</v>
      </c>
      <c r="H12" s="20">
        <f t="shared" si="1"/>
        <v>131.73899999999998</v>
      </c>
      <c r="I12" s="27">
        <f t="shared" si="1"/>
        <v>16683.96</v>
      </c>
      <c r="J12" s="20">
        <f t="shared" si="1"/>
        <v>0</v>
      </c>
      <c r="K12" s="20">
        <f t="shared" si="1"/>
        <v>77.204999999999998</v>
      </c>
      <c r="L12" s="20">
        <f t="shared" si="1"/>
        <v>45.211999999999996</v>
      </c>
      <c r="M12" s="27">
        <f t="shared" si="1"/>
        <v>6483.2109999999993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13169.791999999999</v>
      </c>
      <c r="D13" s="23">
        <f t="shared" si="2"/>
        <v>574.53199999999993</v>
      </c>
      <c r="E13" s="24">
        <f t="shared" si="2"/>
        <v>21060.172000000006</v>
      </c>
      <c r="F13" s="23">
        <f t="shared" si="2"/>
        <v>0</v>
      </c>
      <c r="G13" s="23">
        <f t="shared" si="2"/>
        <v>4076.5470000000005</v>
      </c>
      <c r="H13" s="23">
        <f t="shared" si="2"/>
        <v>2669.7179999999998</v>
      </c>
      <c r="I13" s="24">
        <f t="shared" si="2"/>
        <v>232968.45099999994</v>
      </c>
      <c r="J13" s="23">
        <f t="shared" si="2"/>
        <v>28484.472000000002</v>
      </c>
      <c r="K13" s="23">
        <f t="shared" si="2"/>
        <v>78.376000000000005</v>
      </c>
      <c r="L13" s="23">
        <f t="shared" si="2"/>
        <v>3175.1259999999997</v>
      </c>
      <c r="M13" s="24">
        <f t="shared" si="2"/>
        <v>132923.02600000001</v>
      </c>
    </row>
    <row r="16" spans="1:13" ht="15" x14ac:dyDescent="0.2">
      <c r="A16" s="11" t="s">
        <v>37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247.72200000000001</v>
      </c>
      <c r="D19" s="25">
        <v>24.486999999999998</v>
      </c>
      <c r="E19" s="26">
        <v>3451.431</v>
      </c>
      <c r="F19" s="25">
        <v>0</v>
      </c>
      <c r="G19" s="25">
        <v>18.489000000000001</v>
      </c>
      <c r="H19" s="25">
        <v>252.596</v>
      </c>
      <c r="I19" s="26">
        <v>13574.050999999999</v>
      </c>
      <c r="J19" s="25">
        <v>6054.4489999999996</v>
      </c>
      <c r="K19" s="25">
        <v>0</v>
      </c>
      <c r="L19" s="25">
        <v>658.36</v>
      </c>
      <c r="M19" s="26">
        <v>12146.367</v>
      </c>
    </row>
    <row r="20" spans="1:13" x14ac:dyDescent="0.2">
      <c r="A20" s="14" t="s">
        <v>3</v>
      </c>
      <c r="B20" s="20">
        <v>0</v>
      </c>
      <c r="C20" s="20">
        <v>1433.962</v>
      </c>
      <c r="D20" s="20">
        <v>58.085999999999999</v>
      </c>
      <c r="E20" s="27">
        <v>4714.6030000000001</v>
      </c>
      <c r="F20" s="20">
        <v>0</v>
      </c>
      <c r="G20" s="20">
        <v>399.23399999999998</v>
      </c>
      <c r="H20" s="20">
        <v>247.083</v>
      </c>
      <c r="I20" s="27">
        <v>21266.834999999999</v>
      </c>
      <c r="J20" s="20">
        <v>6773.6059999999998</v>
      </c>
      <c r="K20" s="20">
        <v>0</v>
      </c>
      <c r="L20" s="20">
        <v>525.95500000000004</v>
      </c>
      <c r="M20" s="27">
        <v>13418.251</v>
      </c>
    </row>
    <row r="21" spans="1:13" x14ac:dyDescent="0.2">
      <c r="A21" s="14" t="s">
        <v>4</v>
      </c>
      <c r="B21" s="20">
        <v>0</v>
      </c>
      <c r="C21" s="20">
        <v>2708.7660000000001</v>
      </c>
      <c r="D21" s="20">
        <v>80.52</v>
      </c>
      <c r="E21" s="27">
        <v>3612.7890000000002</v>
      </c>
      <c r="F21" s="20">
        <v>0</v>
      </c>
      <c r="G21" s="20">
        <v>346.20600000000002</v>
      </c>
      <c r="H21" s="20">
        <v>148.62200000000001</v>
      </c>
      <c r="I21" s="27">
        <v>39623.951999999997</v>
      </c>
      <c r="J21" s="20">
        <v>7546.0370000000003</v>
      </c>
      <c r="K21" s="20">
        <v>0</v>
      </c>
      <c r="L21" s="20">
        <v>451.303</v>
      </c>
      <c r="M21" s="27">
        <v>22335.848000000002</v>
      </c>
    </row>
    <row r="22" spans="1:13" x14ac:dyDescent="0.2">
      <c r="A22" s="14" t="s">
        <v>5</v>
      </c>
      <c r="B22" s="20">
        <v>0</v>
      </c>
      <c r="C22" s="21">
        <v>373.81299999999999</v>
      </c>
      <c r="D22" s="20">
        <v>0.109</v>
      </c>
      <c r="E22" s="27">
        <v>961.29</v>
      </c>
      <c r="F22" s="20">
        <v>0</v>
      </c>
      <c r="G22" s="20">
        <v>537.05799999999999</v>
      </c>
      <c r="H22" s="20">
        <v>72.084999999999994</v>
      </c>
      <c r="I22" s="27">
        <v>21100.258999999998</v>
      </c>
      <c r="J22" s="20">
        <v>300.96499999999997</v>
      </c>
      <c r="K22" s="20">
        <v>0</v>
      </c>
      <c r="L22" s="20">
        <v>112.616</v>
      </c>
      <c r="M22" s="27">
        <v>7625.3739999999998</v>
      </c>
    </row>
    <row r="23" spans="1:13" x14ac:dyDescent="0.2">
      <c r="A23" s="14" t="s">
        <v>6</v>
      </c>
      <c r="B23" s="20">
        <v>0</v>
      </c>
      <c r="C23" s="20">
        <v>2370.8739999999998</v>
      </c>
      <c r="D23" s="20">
        <v>101.989</v>
      </c>
      <c r="E23" s="27">
        <v>2485.4299999999998</v>
      </c>
      <c r="F23" s="20">
        <v>0</v>
      </c>
      <c r="G23" s="20">
        <v>0</v>
      </c>
      <c r="H23" s="20">
        <v>166.41200000000001</v>
      </c>
      <c r="I23" s="27">
        <v>21057.326000000001</v>
      </c>
      <c r="J23" s="20">
        <v>4721.8239999999996</v>
      </c>
      <c r="K23" s="20">
        <v>0</v>
      </c>
      <c r="L23" s="20">
        <v>826.28899999999999</v>
      </c>
      <c r="M23" s="27">
        <v>21076.19</v>
      </c>
    </row>
    <row r="24" spans="1:13" x14ac:dyDescent="0.2">
      <c r="A24" s="14" t="s">
        <v>7</v>
      </c>
      <c r="B24" s="20">
        <v>0</v>
      </c>
      <c r="C24" s="20">
        <v>713.66</v>
      </c>
      <c r="D24" s="20">
        <v>76.981999999999999</v>
      </c>
      <c r="E24" s="27">
        <v>1892.8589999999999</v>
      </c>
      <c r="F24" s="20">
        <v>0</v>
      </c>
      <c r="G24" s="20">
        <v>288.25700000000001</v>
      </c>
      <c r="H24" s="20">
        <v>368.91800000000001</v>
      </c>
      <c r="I24" s="27">
        <v>26060.91</v>
      </c>
      <c r="J24" s="20">
        <v>1485.79</v>
      </c>
      <c r="K24" s="20">
        <v>0</v>
      </c>
      <c r="L24" s="20">
        <v>135.03100000000001</v>
      </c>
      <c r="M24" s="27">
        <v>10627.25</v>
      </c>
    </row>
    <row r="25" spans="1:13" x14ac:dyDescent="0.2">
      <c r="A25" s="14" t="s">
        <v>8</v>
      </c>
      <c r="B25" s="20">
        <v>0</v>
      </c>
      <c r="C25" s="20">
        <v>1326.241</v>
      </c>
      <c r="D25" s="20">
        <v>38.098999999999997</v>
      </c>
      <c r="E25" s="27">
        <v>387.858</v>
      </c>
      <c r="F25" s="20">
        <v>0</v>
      </c>
      <c r="G25" s="20">
        <v>349.72800000000001</v>
      </c>
      <c r="H25" s="20">
        <v>218.58199999999999</v>
      </c>
      <c r="I25" s="27">
        <v>20898.501</v>
      </c>
      <c r="J25" s="20">
        <v>1296.3499999999999</v>
      </c>
      <c r="K25" s="20">
        <v>0</v>
      </c>
      <c r="L25" s="20">
        <v>66.534999999999997</v>
      </c>
      <c r="M25" s="27">
        <v>8249.2430000000004</v>
      </c>
    </row>
    <row r="26" spans="1:13" x14ac:dyDescent="0.2">
      <c r="A26" s="14" t="s">
        <v>9</v>
      </c>
      <c r="B26" s="20">
        <v>0</v>
      </c>
      <c r="C26" s="20">
        <v>1959.7139999999999</v>
      </c>
      <c r="D26" s="20">
        <v>136.46199999999999</v>
      </c>
      <c r="E26" s="27">
        <v>1864.739</v>
      </c>
      <c r="F26" s="20">
        <v>0</v>
      </c>
      <c r="G26" s="20">
        <v>1336.338</v>
      </c>
      <c r="H26" s="20">
        <v>357.089</v>
      </c>
      <c r="I26" s="27">
        <v>31562.808000000001</v>
      </c>
      <c r="J26" s="20">
        <v>305.45100000000002</v>
      </c>
      <c r="K26" s="20">
        <v>1.171</v>
      </c>
      <c r="L26" s="20">
        <v>247.357</v>
      </c>
      <c r="M26" s="27">
        <v>24859.485000000001</v>
      </c>
    </row>
    <row r="27" spans="1:13" x14ac:dyDescent="0.2">
      <c r="A27" s="15" t="s">
        <v>10</v>
      </c>
      <c r="B27" s="22">
        <v>0</v>
      </c>
      <c r="C27" s="22">
        <v>1437.39</v>
      </c>
      <c r="D27" s="28">
        <v>55.408000000000001</v>
      </c>
      <c r="E27" s="29">
        <v>1334.472</v>
      </c>
      <c r="F27" s="28">
        <v>0</v>
      </c>
      <c r="G27" s="28">
        <v>256.45400000000001</v>
      </c>
      <c r="H27" s="28">
        <v>706.59199999999998</v>
      </c>
      <c r="I27" s="29">
        <v>21139.848999999998</v>
      </c>
      <c r="J27" s="28">
        <v>0</v>
      </c>
      <c r="K27" s="28">
        <v>0</v>
      </c>
      <c r="L27" s="28">
        <v>106.468</v>
      </c>
      <c r="M27" s="29">
        <v>6101.8069999999998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12572.142</v>
      </c>
      <c r="D28" s="23">
        <f t="shared" si="3"/>
        <v>572.14199999999994</v>
      </c>
      <c r="E28" s="24">
        <f t="shared" si="3"/>
        <v>20705.471000000005</v>
      </c>
      <c r="F28" s="23">
        <f t="shared" si="3"/>
        <v>0</v>
      </c>
      <c r="G28" s="23">
        <f t="shared" si="3"/>
        <v>3531.7640000000006</v>
      </c>
      <c r="H28" s="23">
        <f t="shared" si="3"/>
        <v>2537.9789999999998</v>
      </c>
      <c r="I28" s="24">
        <f t="shared" si="3"/>
        <v>216284.49099999995</v>
      </c>
      <c r="J28" s="23">
        <f t="shared" si="3"/>
        <v>28484.472000000002</v>
      </c>
      <c r="K28" s="23">
        <f t="shared" si="3"/>
        <v>1.171</v>
      </c>
      <c r="L28" s="23">
        <f t="shared" si="3"/>
        <v>3129.9139999999998</v>
      </c>
      <c r="M28" s="24">
        <f t="shared" si="3"/>
        <v>126439.815</v>
      </c>
    </row>
    <row r="31" spans="1:13" ht="15" x14ac:dyDescent="0.2">
      <c r="A31" s="11" t="s">
        <v>38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2.3919999999999999</v>
      </c>
      <c r="I34" s="26">
        <v>527.66800000000001</v>
      </c>
      <c r="J34" s="25">
        <v>0</v>
      </c>
      <c r="K34" s="25">
        <v>0</v>
      </c>
      <c r="L34" s="25">
        <v>1.6870000000000001</v>
      </c>
      <c r="M34" s="26">
        <v>266.36599999999999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6.6000000000000003E-2</v>
      </c>
      <c r="E35" s="27">
        <v>59.125999999999998</v>
      </c>
      <c r="F35" s="20">
        <v>0</v>
      </c>
      <c r="G35" s="20">
        <v>0</v>
      </c>
      <c r="H35" s="20">
        <v>2.1829999999999998</v>
      </c>
      <c r="I35" s="27">
        <v>1259.8620000000001</v>
      </c>
      <c r="J35" s="20">
        <v>0</v>
      </c>
      <c r="K35" s="20">
        <v>0</v>
      </c>
      <c r="L35" s="20">
        <v>0.41699999999999998</v>
      </c>
      <c r="M35" s="27">
        <v>346.41</v>
      </c>
    </row>
    <row r="36" spans="1:13" x14ac:dyDescent="0.2">
      <c r="A36" s="14" t="s">
        <v>4</v>
      </c>
      <c r="B36" s="20">
        <v>0</v>
      </c>
      <c r="C36" s="20">
        <v>144.02699999999999</v>
      </c>
      <c r="D36" s="20">
        <v>1.0569999999999999</v>
      </c>
      <c r="E36" s="27">
        <v>203.036</v>
      </c>
      <c r="F36" s="20">
        <v>0</v>
      </c>
      <c r="G36" s="20">
        <v>0</v>
      </c>
      <c r="H36" s="20">
        <v>1.403</v>
      </c>
      <c r="I36" s="27">
        <v>669.45500000000004</v>
      </c>
      <c r="J36" s="20">
        <v>0</v>
      </c>
      <c r="K36" s="20">
        <v>0</v>
      </c>
      <c r="L36" s="20">
        <v>0.54300000000000004</v>
      </c>
      <c r="M36" s="27">
        <v>300.387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7.0999999999999994E-2</v>
      </c>
      <c r="E38" s="27">
        <v>7.7430000000000003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96.355000000000004</v>
      </c>
      <c r="D39" s="20">
        <v>2.5190000000000001</v>
      </c>
      <c r="E39" s="27">
        <v>5.1989999999999998</v>
      </c>
      <c r="F39" s="20">
        <v>0</v>
      </c>
      <c r="G39" s="20">
        <v>124.248</v>
      </c>
      <c r="H39" s="20">
        <v>7.149</v>
      </c>
      <c r="I39" s="27">
        <v>2965.6030000000001</v>
      </c>
      <c r="J39" s="20">
        <v>0</v>
      </c>
      <c r="K39" s="20">
        <v>0</v>
      </c>
      <c r="L39" s="20">
        <v>4.0000000000000001E-3</v>
      </c>
      <c r="M39" s="27">
        <v>1.9</v>
      </c>
    </row>
    <row r="40" spans="1:13" x14ac:dyDescent="0.2">
      <c r="A40" s="14" t="s">
        <v>8</v>
      </c>
      <c r="B40" s="20">
        <v>0</v>
      </c>
      <c r="C40" s="20">
        <v>173.35599999999999</v>
      </c>
      <c r="D40" s="20">
        <v>6.843</v>
      </c>
      <c r="E40" s="27">
        <v>9.5709999999999997</v>
      </c>
      <c r="F40" s="20">
        <v>0</v>
      </c>
      <c r="G40" s="20">
        <v>55.029000000000003</v>
      </c>
      <c r="H40" s="20">
        <v>17.100999999999999</v>
      </c>
      <c r="I40" s="27">
        <v>3952.46</v>
      </c>
      <c r="J40" s="20">
        <v>0</v>
      </c>
      <c r="K40" s="20">
        <v>0</v>
      </c>
      <c r="L40" s="20">
        <v>0.14299999999999999</v>
      </c>
      <c r="M40" s="27">
        <v>135.35</v>
      </c>
    </row>
    <row r="41" spans="1:13" x14ac:dyDescent="0.2">
      <c r="A41" s="14" t="s">
        <v>9</v>
      </c>
      <c r="B41" s="20">
        <v>0</v>
      </c>
      <c r="C41" s="20">
        <v>183.91200000000001</v>
      </c>
      <c r="D41" s="20">
        <v>-8.2769999999999992</v>
      </c>
      <c r="E41" s="27">
        <v>53.311</v>
      </c>
      <c r="F41" s="20">
        <v>0</v>
      </c>
      <c r="G41" s="20">
        <v>365.50599999999997</v>
      </c>
      <c r="H41" s="20">
        <v>101.32899999999999</v>
      </c>
      <c r="I41" s="27">
        <v>7273.1040000000003</v>
      </c>
      <c r="J41" s="20">
        <v>0</v>
      </c>
      <c r="K41" s="20">
        <v>77.204999999999998</v>
      </c>
      <c r="L41" s="20">
        <v>42.417999999999999</v>
      </c>
      <c r="M41" s="27">
        <v>5432.7979999999998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0.111</v>
      </c>
      <c r="E42" s="29">
        <v>16.715</v>
      </c>
      <c r="F42" s="28">
        <v>0</v>
      </c>
      <c r="G42" s="28">
        <v>0</v>
      </c>
      <c r="H42" s="28">
        <v>0.182</v>
      </c>
      <c r="I42" s="29">
        <v>35.808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597.65</v>
      </c>
      <c r="D43" s="23">
        <f t="shared" ref="D43:M43" si="4">SUM(D34:D42)</f>
        <v>2.3900000000000019</v>
      </c>
      <c r="E43" s="24">
        <f t="shared" si="4"/>
        <v>354.70099999999996</v>
      </c>
      <c r="F43" s="23">
        <f t="shared" si="4"/>
        <v>0</v>
      </c>
      <c r="G43" s="23">
        <f t="shared" si="4"/>
        <v>544.78300000000002</v>
      </c>
      <c r="H43" s="23">
        <f t="shared" si="4"/>
        <v>131.73899999999998</v>
      </c>
      <c r="I43" s="24">
        <f t="shared" si="4"/>
        <v>16683.96</v>
      </c>
      <c r="J43" s="23">
        <f t="shared" si="4"/>
        <v>0</v>
      </c>
      <c r="K43" s="23">
        <f t="shared" si="4"/>
        <v>77.204999999999998</v>
      </c>
      <c r="L43" s="23">
        <f t="shared" si="4"/>
        <v>45.211999999999996</v>
      </c>
      <c r="M43" s="24">
        <f t="shared" si="4"/>
        <v>6483.2109999999993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6.285156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61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8954.8129999999983</v>
      </c>
      <c r="D11" s="25">
        <f t="shared" si="0"/>
        <v>147.51</v>
      </c>
      <c r="E11" s="26">
        <f t="shared" si="0"/>
        <v>10462.097000000002</v>
      </c>
      <c r="F11" s="19">
        <f t="shared" si="0"/>
        <v>0</v>
      </c>
      <c r="G11" s="19">
        <f t="shared" si="0"/>
        <v>5135.7700000000004</v>
      </c>
      <c r="H11" s="25">
        <f t="shared" si="0"/>
        <v>1788.6859999999999</v>
      </c>
      <c r="I11" s="26">
        <f t="shared" si="0"/>
        <v>208213.73</v>
      </c>
      <c r="J11" s="19">
        <f t="shared" si="0"/>
        <v>12991.591000000002</v>
      </c>
      <c r="K11" s="19">
        <f t="shared" si="0"/>
        <v>0</v>
      </c>
      <c r="L11" s="25">
        <f t="shared" si="0"/>
        <v>3744.4070000000002</v>
      </c>
      <c r="M11" s="26">
        <f t="shared" si="0"/>
        <v>134895.96500000003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276.178</v>
      </c>
      <c r="D12" s="20">
        <f t="shared" si="1"/>
        <v>17.107000000000003</v>
      </c>
      <c r="E12" s="27">
        <f t="shared" si="1"/>
        <v>92.712000000000003</v>
      </c>
      <c r="F12" s="20">
        <f t="shared" si="1"/>
        <v>0</v>
      </c>
      <c r="G12" s="20">
        <f t="shared" si="1"/>
        <v>776.85400000000004</v>
      </c>
      <c r="H12" s="20">
        <f t="shared" si="1"/>
        <v>197.52500000000001</v>
      </c>
      <c r="I12" s="27">
        <f t="shared" si="1"/>
        <v>15704.16</v>
      </c>
      <c r="J12" s="20">
        <f t="shared" si="1"/>
        <v>885.91500000000008</v>
      </c>
      <c r="K12" s="20">
        <f t="shared" si="1"/>
        <v>56.3</v>
      </c>
      <c r="L12" s="20">
        <f t="shared" si="1"/>
        <v>97.376999999999995</v>
      </c>
      <c r="M12" s="27">
        <f t="shared" si="1"/>
        <v>7215.0589999999993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9230.9909999999982</v>
      </c>
      <c r="D13" s="23">
        <f t="shared" si="2"/>
        <v>164.61699999999999</v>
      </c>
      <c r="E13" s="24">
        <f t="shared" si="2"/>
        <v>10554.809000000001</v>
      </c>
      <c r="F13" s="23">
        <f t="shared" si="2"/>
        <v>0</v>
      </c>
      <c r="G13" s="23">
        <f t="shared" si="2"/>
        <v>5912.6240000000007</v>
      </c>
      <c r="H13" s="23">
        <f t="shared" si="2"/>
        <v>1986.211</v>
      </c>
      <c r="I13" s="24">
        <f t="shared" si="2"/>
        <v>223917.89</v>
      </c>
      <c r="J13" s="23">
        <f t="shared" si="2"/>
        <v>13877.506000000003</v>
      </c>
      <c r="K13" s="23">
        <f t="shared" si="2"/>
        <v>56.3</v>
      </c>
      <c r="L13" s="23">
        <f t="shared" si="2"/>
        <v>3841.7840000000001</v>
      </c>
      <c r="M13" s="24">
        <f t="shared" si="2"/>
        <v>142111.02400000003</v>
      </c>
    </row>
    <row r="16" spans="1:13" ht="15" x14ac:dyDescent="0.2">
      <c r="A16" s="11" t="s">
        <v>39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89.385999999999996</v>
      </c>
      <c r="D19" s="25">
        <v>5.5620000000000003</v>
      </c>
      <c r="E19" s="26">
        <v>3352.0720000000001</v>
      </c>
      <c r="F19" s="25">
        <v>0</v>
      </c>
      <c r="G19" s="25">
        <v>0</v>
      </c>
      <c r="H19" s="25">
        <v>155.56200000000001</v>
      </c>
      <c r="I19" s="26">
        <v>13341.63</v>
      </c>
      <c r="J19" s="25">
        <v>2978.3270000000002</v>
      </c>
      <c r="K19" s="25">
        <v>0</v>
      </c>
      <c r="L19" s="25">
        <v>770.21799999999996</v>
      </c>
      <c r="M19" s="26">
        <v>14354.476000000001</v>
      </c>
    </row>
    <row r="20" spans="1:13" x14ac:dyDescent="0.2">
      <c r="A20" s="14" t="s">
        <v>3</v>
      </c>
      <c r="B20" s="20">
        <v>0</v>
      </c>
      <c r="C20" s="20">
        <v>1632.356</v>
      </c>
      <c r="D20" s="20">
        <v>7.33</v>
      </c>
      <c r="E20" s="27">
        <v>3075.0430000000001</v>
      </c>
      <c r="F20" s="20">
        <v>0</v>
      </c>
      <c r="G20" s="20">
        <v>146.83799999999999</v>
      </c>
      <c r="H20" s="20">
        <v>39.524999999999999</v>
      </c>
      <c r="I20" s="27">
        <v>20924.023000000001</v>
      </c>
      <c r="J20" s="20">
        <v>2319.3679999999999</v>
      </c>
      <c r="K20" s="20">
        <v>0</v>
      </c>
      <c r="L20" s="20">
        <v>300.38600000000002</v>
      </c>
      <c r="M20" s="27">
        <v>15892.936</v>
      </c>
    </row>
    <row r="21" spans="1:13" x14ac:dyDescent="0.2">
      <c r="A21" s="14" t="s">
        <v>4</v>
      </c>
      <c r="B21" s="20">
        <v>0</v>
      </c>
      <c r="C21" s="20">
        <v>1310.192</v>
      </c>
      <c r="D21" s="20">
        <v>-41.241</v>
      </c>
      <c r="E21" s="27">
        <v>2127.8649999999998</v>
      </c>
      <c r="F21" s="20">
        <v>0</v>
      </c>
      <c r="G21" s="20">
        <v>508.892</v>
      </c>
      <c r="H21" s="20">
        <v>205.19300000000001</v>
      </c>
      <c r="I21" s="27">
        <v>38863.362999999998</v>
      </c>
      <c r="J21" s="20">
        <v>2544.1329999999998</v>
      </c>
      <c r="K21" s="20">
        <v>0</v>
      </c>
      <c r="L21" s="20">
        <v>580.80200000000002</v>
      </c>
      <c r="M21" s="27">
        <v>24410.7</v>
      </c>
    </row>
    <row r="22" spans="1:13" x14ac:dyDescent="0.2">
      <c r="A22" s="14" t="s">
        <v>5</v>
      </c>
      <c r="B22" s="20">
        <v>0</v>
      </c>
      <c r="C22" s="21">
        <v>901.12300000000005</v>
      </c>
      <c r="D22" s="20">
        <v>-48.732999999999997</v>
      </c>
      <c r="E22" s="27">
        <v>0</v>
      </c>
      <c r="F22" s="20">
        <v>0</v>
      </c>
      <c r="G22" s="20">
        <v>509.56700000000001</v>
      </c>
      <c r="H22" s="20">
        <v>32.136000000000003</v>
      </c>
      <c r="I22" s="27">
        <v>20341.352999999999</v>
      </c>
      <c r="J22" s="20">
        <v>602.60799999999995</v>
      </c>
      <c r="K22" s="20">
        <v>0</v>
      </c>
      <c r="L22" s="20">
        <v>176.90100000000001</v>
      </c>
      <c r="M22" s="27">
        <v>8051.0810000000001</v>
      </c>
    </row>
    <row r="23" spans="1:13" x14ac:dyDescent="0.2">
      <c r="A23" s="14" t="s">
        <v>6</v>
      </c>
      <c r="B23" s="20">
        <v>0</v>
      </c>
      <c r="C23" s="20">
        <v>1700.546</v>
      </c>
      <c r="D23" s="20">
        <v>-80.546999999999997</v>
      </c>
      <c r="E23" s="27">
        <v>662.75400000000002</v>
      </c>
      <c r="F23" s="20">
        <v>0</v>
      </c>
      <c r="G23" s="20">
        <v>278.15800000000002</v>
      </c>
      <c r="H23" s="20">
        <v>109.953</v>
      </c>
      <c r="I23" s="27">
        <v>20681.761999999999</v>
      </c>
      <c r="J23" s="20">
        <v>2772.5549999999998</v>
      </c>
      <c r="K23" s="20">
        <v>0</v>
      </c>
      <c r="L23" s="20">
        <v>1105.7529999999999</v>
      </c>
      <c r="M23" s="27">
        <v>22742.686000000002</v>
      </c>
    </row>
    <row r="24" spans="1:13" x14ac:dyDescent="0.2">
      <c r="A24" s="14" t="s">
        <v>7</v>
      </c>
      <c r="B24" s="20">
        <v>0</v>
      </c>
      <c r="C24" s="20">
        <v>807.38900000000001</v>
      </c>
      <c r="D24" s="20">
        <v>48.027999999999999</v>
      </c>
      <c r="E24" s="27">
        <v>925.72699999999998</v>
      </c>
      <c r="F24" s="20">
        <v>0</v>
      </c>
      <c r="G24" s="20">
        <v>510.483</v>
      </c>
      <c r="H24" s="20">
        <v>268.28100000000001</v>
      </c>
      <c r="I24" s="27">
        <v>25278.772000000001</v>
      </c>
      <c r="J24" s="20">
        <v>1088.2629999999999</v>
      </c>
      <c r="K24" s="20">
        <v>0</v>
      </c>
      <c r="L24" s="20">
        <v>224.886</v>
      </c>
      <c r="M24" s="27">
        <v>11489.826999999999</v>
      </c>
    </row>
    <row r="25" spans="1:13" x14ac:dyDescent="0.2">
      <c r="A25" s="14" t="s">
        <v>8</v>
      </c>
      <c r="B25" s="20">
        <v>0</v>
      </c>
      <c r="C25" s="20">
        <v>35.890999999999998</v>
      </c>
      <c r="D25" s="20">
        <v>1.4690000000000001</v>
      </c>
      <c r="E25" s="27">
        <v>0</v>
      </c>
      <c r="F25" s="20">
        <v>0</v>
      </c>
      <c r="G25" s="20">
        <v>1147.2190000000001</v>
      </c>
      <c r="H25" s="20">
        <v>163.547</v>
      </c>
      <c r="I25" s="27">
        <v>19883.291000000001</v>
      </c>
      <c r="J25" s="20">
        <v>447.71699999999998</v>
      </c>
      <c r="K25" s="20">
        <v>0</v>
      </c>
      <c r="L25" s="20">
        <v>172.887</v>
      </c>
      <c r="M25" s="27">
        <v>8524.0730000000003</v>
      </c>
    </row>
    <row r="26" spans="1:13" x14ac:dyDescent="0.2">
      <c r="A26" s="14" t="s">
        <v>9</v>
      </c>
      <c r="B26" s="20">
        <v>0</v>
      </c>
      <c r="C26" s="20">
        <v>1257.6759999999999</v>
      </c>
      <c r="D26" s="20">
        <v>201.11099999999999</v>
      </c>
      <c r="E26" s="27">
        <v>260.66899999999998</v>
      </c>
      <c r="F26" s="20">
        <v>0</v>
      </c>
      <c r="G26" s="20">
        <v>1980.4590000000001</v>
      </c>
      <c r="H26" s="20">
        <v>465.553</v>
      </c>
      <c r="I26" s="27">
        <v>29123.573</v>
      </c>
      <c r="J26" s="20">
        <v>0</v>
      </c>
      <c r="K26" s="20">
        <v>0</v>
      </c>
      <c r="L26" s="20">
        <v>319.05099999999999</v>
      </c>
      <c r="M26" s="27">
        <v>23909.151999999998</v>
      </c>
    </row>
    <row r="27" spans="1:13" x14ac:dyDescent="0.2">
      <c r="A27" s="15" t="s">
        <v>10</v>
      </c>
      <c r="B27" s="22">
        <v>0</v>
      </c>
      <c r="C27" s="22">
        <v>1220.2539999999999</v>
      </c>
      <c r="D27" s="28">
        <v>54.530999999999999</v>
      </c>
      <c r="E27" s="29">
        <v>57.966999999999999</v>
      </c>
      <c r="F27" s="28">
        <v>0</v>
      </c>
      <c r="G27" s="28">
        <v>54.154000000000003</v>
      </c>
      <c r="H27" s="28">
        <v>348.93599999999998</v>
      </c>
      <c r="I27" s="29">
        <v>19775.963</v>
      </c>
      <c r="J27" s="28">
        <v>238.62</v>
      </c>
      <c r="K27" s="28">
        <v>0</v>
      </c>
      <c r="L27" s="28">
        <v>93.522999999999996</v>
      </c>
      <c r="M27" s="29">
        <v>5521.0339999999997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8954.8129999999983</v>
      </c>
      <c r="D28" s="23">
        <f t="shared" si="3"/>
        <v>147.51</v>
      </c>
      <c r="E28" s="24">
        <f t="shared" si="3"/>
        <v>10462.097000000002</v>
      </c>
      <c r="F28" s="23">
        <f t="shared" si="3"/>
        <v>0</v>
      </c>
      <c r="G28" s="23">
        <f t="shared" si="3"/>
        <v>5135.7700000000004</v>
      </c>
      <c r="H28" s="23">
        <f t="shared" si="3"/>
        <v>1788.6859999999999</v>
      </c>
      <c r="I28" s="24">
        <f t="shared" si="3"/>
        <v>208213.73</v>
      </c>
      <c r="J28" s="23">
        <f t="shared" si="3"/>
        <v>12991.591000000002</v>
      </c>
      <c r="K28" s="23">
        <f t="shared" si="3"/>
        <v>0</v>
      </c>
      <c r="L28" s="23">
        <f t="shared" si="3"/>
        <v>3744.4070000000002</v>
      </c>
      <c r="M28" s="24">
        <f t="shared" si="3"/>
        <v>134895.96500000003</v>
      </c>
    </row>
    <row r="31" spans="1:13" ht="15" x14ac:dyDescent="0.2">
      <c r="A31" s="11" t="s">
        <v>40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3.6669999999999998</v>
      </c>
      <c r="I34" s="26">
        <v>533.29300000000001</v>
      </c>
      <c r="J34" s="25">
        <v>0</v>
      </c>
      <c r="K34" s="25">
        <v>0</v>
      </c>
      <c r="L34" s="25">
        <v>6.2370000000000001</v>
      </c>
      <c r="M34" s="26">
        <v>260.12900000000002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5.6000000000000001E-2</v>
      </c>
      <c r="E35" s="27">
        <v>59.07</v>
      </c>
      <c r="F35" s="20">
        <v>0</v>
      </c>
      <c r="G35" s="20">
        <v>0</v>
      </c>
      <c r="H35" s="20">
        <v>1.99</v>
      </c>
      <c r="I35" s="27">
        <v>1257.8720000000001</v>
      </c>
      <c r="J35" s="20">
        <v>0</v>
      </c>
      <c r="K35" s="20">
        <v>0</v>
      </c>
      <c r="L35" s="20">
        <v>0.47</v>
      </c>
      <c r="M35" s="27">
        <v>345.94</v>
      </c>
    </row>
    <row r="36" spans="1:13" x14ac:dyDescent="0.2">
      <c r="A36" s="14" t="s">
        <v>4</v>
      </c>
      <c r="B36" s="20">
        <v>0</v>
      </c>
      <c r="C36" s="20">
        <v>204.13300000000001</v>
      </c>
      <c r="D36" s="20">
        <v>1.611</v>
      </c>
      <c r="E36" s="27">
        <v>0</v>
      </c>
      <c r="F36" s="20">
        <v>0</v>
      </c>
      <c r="G36" s="20">
        <v>0</v>
      </c>
      <c r="H36" s="20">
        <v>1.762</v>
      </c>
      <c r="I36" s="27">
        <v>667.69299999999998</v>
      </c>
      <c r="J36" s="20">
        <v>0</v>
      </c>
      <c r="K36" s="20">
        <v>0</v>
      </c>
      <c r="L36" s="20">
        <v>0.496</v>
      </c>
      <c r="M36" s="27">
        <v>299.89100000000002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0.10199999999999999</v>
      </c>
      <c r="E38" s="27">
        <v>7.641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5.1989999999999998</v>
      </c>
      <c r="D39" s="20">
        <v>0</v>
      </c>
      <c r="E39" s="27">
        <v>0</v>
      </c>
      <c r="F39" s="20">
        <v>0</v>
      </c>
      <c r="G39" s="20">
        <v>38.603999999999999</v>
      </c>
      <c r="H39" s="20">
        <v>28.866</v>
      </c>
      <c r="I39" s="27">
        <v>2898.4989999999998</v>
      </c>
      <c r="J39" s="20">
        <v>633.81500000000005</v>
      </c>
      <c r="K39" s="20">
        <v>0</v>
      </c>
      <c r="L39" s="20">
        <v>2.2320000000000002</v>
      </c>
      <c r="M39" s="27">
        <v>633.48299999999995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2.5999999999999999E-2</v>
      </c>
      <c r="E40" s="27">
        <v>9.5449999999999999</v>
      </c>
      <c r="F40" s="20">
        <v>0</v>
      </c>
      <c r="G40" s="20">
        <v>54.905999999999999</v>
      </c>
      <c r="H40" s="20">
        <v>19.68</v>
      </c>
      <c r="I40" s="27">
        <v>3875.741</v>
      </c>
      <c r="J40" s="20">
        <v>0</v>
      </c>
      <c r="K40" s="20">
        <v>0</v>
      </c>
      <c r="L40" s="20">
        <v>0.45500000000000002</v>
      </c>
      <c r="M40" s="27">
        <v>134.89500000000001</v>
      </c>
    </row>
    <row r="41" spans="1:13" x14ac:dyDescent="0.2">
      <c r="A41" s="14" t="s">
        <v>9</v>
      </c>
      <c r="B41" s="20">
        <v>0</v>
      </c>
      <c r="C41" s="20">
        <v>66.846000000000004</v>
      </c>
      <c r="D41" s="20">
        <v>15.053000000000001</v>
      </c>
      <c r="E41" s="27">
        <v>0</v>
      </c>
      <c r="F41" s="20">
        <v>0</v>
      </c>
      <c r="G41" s="20">
        <v>683.34400000000005</v>
      </c>
      <c r="H41" s="20">
        <v>141.31399999999999</v>
      </c>
      <c r="I41" s="27">
        <v>6435.5</v>
      </c>
      <c r="J41" s="20">
        <v>252.1</v>
      </c>
      <c r="K41" s="20">
        <v>56.3</v>
      </c>
      <c r="L41" s="20">
        <v>87.486999999999995</v>
      </c>
      <c r="M41" s="27">
        <v>5540.7209999999995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0.25900000000000001</v>
      </c>
      <c r="E42" s="29">
        <v>16.456</v>
      </c>
      <c r="F42" s="28">
        <v>0</v>
      </c>
      <c r="G42" s="28">
        <v>0</v>
      </c>
      <c r="H42" s="28">
        <v>0.246</v>
      </c>
      <c r="I42" s="29">
        <v>35.561999999999998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276.178</v>
      </c>
      <c r="D43" s="23">
        <f t="shared" ref="D43:M43" si="4">SUM(D34:D42)</f>
        <v>17.107000000000003</v>
      </c>
      <c r="E43" s="24">
        <f t="shared" si="4"/>
        <v>92.712000000000003</v>
      </c>
      <c r="F43" s="23">
        <f t="shared" si="4"/>
        <v>0</v>
      </c>
      <c r="G43" s="23">
        <f t="shared" si="4"/>
        <v>776.85400000000004</v>
      </c>
      <c r="H43" s="23">
        <f t="shared" si="4"/>
        <v>197.52500000000001</v>
      </c>
      <c r="I43" s="24">
        <f t="shared" si="4"/>
        <v>15704.16</v>
      </c>
      <c r="J43" s="23">
        <f t="shared" si="4"/>
        <v>885.91500000000008</v>
      </c>
      <c r="K43" s="23">
        <f t="shared" si="4"/>
        <v>56.3</v>
      </c>
      <c r="L43" s="23">
        <f t="shared" si="4"/>
        <v>97.376999999999995</v>
      </c>
      <c r="M43" s="24">
        <f t="shared" si="4"/>
        <v>7215.0589999999993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62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5024.0540000000001</v>
      </c>
      <c r="D11" s="25">
        <f t="shared" si="0"/>
        <v>-92.048000000000002</v>
      </c>
      <c r="E11" s="26">
        <f t="shared" si="0"/>
        <v>5148.1110000000017</v>
      </c>
      <c r="F11" s="19">
        <f t="shared" si="0"/>
        <v>0</v>
      </c>
      <c r="G11" s="19">
        <f t="shared" si="0"/>
        <v>12072.710999999999</v>
      </c>
      <c r="H11" s="25">
        <f t="shared" si="0"/>
        <v>2396.7139999999999</v>
      </c>
      <c r="I11" s="26">
        <f t="shared" si="0"/>
        <v>194590.01300000004</v>
      </c>
      <c r="J11" s="19">
        <f t="shared" si="0"/>
        <v>27529.423000000006</v>
      </c>
      <c r="K11" s="19">
        <f t="shared" si="0"/>
        <v>0</v>
      </c>
      <c r="L11" s="25">
        <f t="shared" si="0"/>
        <v>3348.0740000000001</v>
      </c>
      <c r="M11" s="26">
        <f t="shared" si="0"/>
        <v>158535.28100000002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57.011000000000003</v>
      </c>
      <c r="D12" s="20">
        <f t="shared" si="1"/>
        <v>-1.6420000000000001</v>
      </c>
      <c r="E12" s="27">
        <f t="shared" si="1"/>
        <v>33.225000000000001</v>
      </c>
      <c r="F12" s="20">
        <f t="shared" si="1"/>
        <v>0</v>
      </c>
      <c r="G12" s="20">
        <f t="shared" si="1"/>
        <v>1458.5549999999998</v>
      </c>
      <c r="H12" s="20">
        <f t="shared" si="1"/>
        <v>222.06</v>
      </c>
      <c r="I12" s="27">
        <f t="shared" si="1"/>
        <v>14120.984</v>
      </c>
      <c r="J12" s="20">
        <f t="shared" si="1"/>
        <v>3093.1049999999996</v>
      </c>
      <c r="K12" s="20">
        <f t="shared" si="1"/>
        <v>51.859000000000002</v>
      </c>
      <c r="L12" s="20">
        <f t="shared" si="1"/>
        <v>266.46899999999999</v>
      </c>
      <c r="M12" s="27">
        <f t="shared" si="1"/>
        <v>10069.627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5081.0650000000005</v>
      </c>
      <c r="D13" s="23">
        <f t="shared" si="2"/>
        <v>-93.69</v>
      </c>
      <c r="E13" s="24">
        <f t="shared" si="2"/>
        <v>5181.3360000000021</v>
      </c>
      <c r="F13" s="23">
        <f t="shared" si="2"/>
        <v>0</v>
      </c>
      <c r="G13" s="23">
        <f t="shared" si="2"/>
        <v>13531.266</v>
      </c>
      <c r="H13" s="23">
        <f t="shared" si="2"/>
        <v>2618.7739999999999</v>
      </c>
      <c r="I13" s="24">
        <f t="shared" si="2"/>
        <v>208710.99700000003</v>
      </c>
      <c r="J13" s="23">
        <f t="shared" si="2"/>
        <v>30622.528000000006</v>
      </c>
      <c r="K13" s="23">
        <f t="shared" si="2"/>
        <v>51.859000000000002</v>
      </c>
      <c r="L13" s="23">
        <f t="shared" si="2"/>
        <v>3614.5430000000001</v>
      </c>
      <c r="M13" s="24">
        <f t="shared" si="2"/>
        <v>168604.90800000002</v>
      </c>
    </row>
    <row r="16" spans="1:13" ht="15" x14ac:dyDescent="0.2">
      <c r="A16" s="11" t="s">
        <v>42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354.91500000000002</v>
      </c>
      <c r="D19" s="25">
        <v>-37.021000000000001</v>
      </c>
      <c r="E19" s="26">
        <v>2949.3420000000001</v>
      </c>
      <c r="F19" s="25">
        <v>0</v>
      </c>
      <c r="G19" s="25">
        <v>154.821</v>
      </c>
      <c r="H19" s="25">
        <v>109.849</v>
      </c>
      <c r="I19" s="26">
        <v>13164.734</v>
      </c>
      <c r="J19" s="25">
        <v>2607.0500000000002</v>
      </c>
      <c r="K19" s="25">
        <v>0</v>
      </c>
      <c r="L19" s="25">
        <v>495.59100000000001</v>
      </c>
      <c r="M19" s="26">
        <v>16465.935000000001</v>
      </c>
    </row>
    <row r="20" spans="1:13" x14ac:dyDescent="0.2">
      <c r="A20" s="14" t="s">
        <v>3</v>
      </c>
      <c r="B20" s="20">
        <v>0</v>
      </c>
      <c r="C20" s="20">
        <v>1316.6859999999999</v>
      </c>
      <c r="D20" s="20">
        <v>-28.952999999999999</v>
      </c>
      <c r="E20" s="27">
        <v>1673.316</v>
      </c>
      <c r="F20" s="20">
        <v>0</v>
      </c>
      <c r="G20" s="20">
        <v>254.65100000000001</v>
      </c>
      <c r="H20" s="20">
        <v>96.369</v>
      </c>
      <c r="I20" s="27">
        <v>20642.812000000002</v>
      </c>
      <c r="J20" s="20">
        <v>4274.7430000000004</v>
      </c>
      <c r="K20" s="20">
        <v>0</v>
      </c>
      <c r="L20" s="20">
        <v>393.363</v>
      </c>
      <c r="M20" s="27">
        <v>19774.315999999999</v>
      </c>
    </row>
    <row r="21" spans="1:13" x14ac:dyDescent="0.2">
      <c r="A21" s="14" t="s">
        <v>4</v>
      </c>
      <c r="B21" s="20">
        <v>0</v>
      </c>
      <c r="C21" s="20">
        <v>1653.021</v>
      </c>
      <c r="D21" s="20">
        <v>-67.795000000000002</v>
      </c>
      <c r="E21" s="27">
        <v>208.292</v>
      </c>
      <c r="F21" s="20">
        <v>0</v>
      </c>
      <c r="G21" s="20">
        <v>1722.857</v>
      </c>
      <c r="H21" s="20">
        <v>175.49299999999999</v>
      </c>
      <c r="I21" s="27">
        <v>37609.387000000002</v>
      </c>
      <c r="J21" s="20">
        <v>4611.7849999999999</v>
      </c>
      <c r="K21" s="20">
        <v>0</v>
      </c>
      <c r="L21" s="20">
        <v>436.83600000000001</v>
      </c>
      <c r="M21" s="27">
        <v>28128.421999999999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0</v>
      </c>
      <c r="E22" s="27">
        <v>0</v>
      </c>
      <c r="F22" s="20">
        <v>0</v>
      </c>
      <c r="G22" s="20">
        <v>1322.4870000000001</v>
      </c>
      <c r="H22" s="20">
        <v>83.225999999999999</v>
      </c>
      <c r="I22" s="27">
        <v>18986.468000000001</v>
      </c>
      <c r="J22" s="20">
        <v>3417.2890000000002</v>
      </c>
      <c r="K22" s="20">
        <v>0</v>
      </c>
      <c r="L22" s="20">
        <v>174.46600000000001</v>
      </c>
      <c r="M22" s="27">
        <v>11293.904</v>
      </c>
    </row>
    <row r="23" spans="1:13" x14ac:dyDescent="0.2">
      <c r="A23" s="14" t="s">
        <v>6</v>
      </c>
      <c r="B23" s="20">
        <v>0</v>
      </c>
      <c r="C23" s="20">
        <v>650.20000000000005</v>
      </c>
      <c r="D23" s="20">
        <v>25.542000000000002</v>
      </c>
      <c r="E23" s="27">
        <v>7.1180000000000003</v>
      </c>
      <c r="F23" s="20">
        <v>0</v>
      </c>
      <c r="G23" s="20">
        <v>1732.1869999999999</v>
      </c>
      <c r="H23" s="20">
        <v>168.40100000000001</v>
      </c>
      <c r="I23" s="27">
        <v>18679.003000000001</v>
      </c>
      <c r="J23" s="20">
        <v>5211.3389999999999</v>
      </c>
      <c r="K23" s="20">
        <v>0</v>
      </c>
      <c r="L23" s="20">
        <v>988.25199999999995</v>
      </c>
      <c r="M23" s="27">
        <v>27019.984</v>
      </c>
    </row>
    <row r="24" spans="1:13" x14ac:dyDescent="0.2">
      <c r="A24" s="14" t="s">
        <v>7</v>
      </c>
      <c r="B24" s="20">
        <v>0</v>
      </c>
      <c r="C24" s="20">
        <v>685.21600000000001</v>
      </c>
      <c r="D24" s="20">
        <v>14.111000000000001</v>
      </c>
      <c r="E24" s="27">
        <v>241.59100000000001</v>
      </c>
      <c r="F24" s="20">
        <v>0</v>
      </c>
      <c r="G24" s="20">
        <v>1844.9880000000001</v>
      </c>
      <c r="H24" s="20">
        <v>268.56200000000001</v>
      </c>
      <c r="I24" s="27">
        <v>23211.276000000002</v>
      </c>
      <c r="J24" s="20">
        <v>2828.6979999999999</v>
      </c>
      <c r="K24" s="20">
        <v>0</v>
      </c>
      <c r="L24" s="20">
        <v>197.58500000000001</v>
      </c>
      <c r="M24" s="27">
        <v>14023.212</v>
      </c>
    </row>
    <row r="25" spans="1:13" x14ac:dyDescent="0.2">
      <c r="A25" s="14" t="s">
        <v>8</v>
      </c>
      <c r="B25" s="20">
        <v>0</v>
      </c>
      <c r="C25" s="20">
        <v>107.681</v>
      </c>
      <c r="D25" s="20">
        <v>-16.797999999999998</v>
      </c>
      <c r="E25" s="27">
        <v>0</v>
      </c>
      <c r="F25" s="20">
        <v>0</v>
      </c>
      <c r="G25" s="20">
        <v>1329.7919999999999</v>
      </c>
      <c r="H25" s="20">
        <v>166.494</v>
      </c>
      <c r="I25" s="27">
        <v>18302.432000000001</v>
      </c>
      <c r="J25" s="20">
        <v>673.70500000000004</v>
      </c>
      <c r="K25" s="20">
        <v>0</v>
      </c>
      <c r="L25" s="20">
        <v>134.36199999999999</v>
      </c>
      <c r="M25" s="27">
        <v>8413.8029999999999</v>
      </c>
    </row>
    <row r="26" spans="1:13" x14ac:dyDescent="0.2">
      <c r="A26" s="14" t="s">
        <v>9</v>
      </c>
      <c r="B26" s="20">
        <v>0</v>
      </c>
      <c r="C26" s="20">
        <v>171.577</v>
      </c>
      <c r="D26" s="20">
        <v>-13.891</v>
      </c>
      <c r="E26" s="27">
        <v>68.451999999999998</v>
      </c>
      <c r="F26" s="20">
        <v>0</v>
      </c>
      <c r="G26" s="20">
        <v>2410.4789999999998</v>
      </c>
      <c r="H26" s="20">
        <v>787.19399999999996</v>
      </c>
      <c r="I26" s="27">
        <v>25907.371999999999</v>
      </c>
      <c r="J26" s="20">
        <v>2393.1309999999999</v>
      </c>
      <c r="K26" s="20">
        <v>0</v>
      </c>
      <c r="L26" s="20">
        <v>292.77</v>
      </c>
      <c r="M26" s="27">
        <v>26595.491000000002</v>
      </c>
    </row>
    <row r="27" spans="1:13" x14ac:dyDescent="0.2">
      <c r="A27" s="15" t="s">
        <v>10</v>
      </c>
      <c r="B27" s="22">
        <v>0</v>
      </c>
      <c r="C27" s="22">
        <v>84.757999999999996</v>
      </c>
      <c r="D27" s="28">
        <v>32.756999999999998</v>
      </c>
      <c r="E27" s="29">
        <v>0</v>
      </c>
      <c r="F27" s="28">
        <v>0</v>
      </c>
      <c r="G27" s="28">
        <v>1300.4490000000001</v>
      </c>
      <c r="H27" s="28">
        <v>541.12599999999998</v>
      </c>
      <c r="I27" s="29">
        <v>18086.528999999999</v>
      </c>
      <c r="J27" s="28">
        <v>1511.683</v>
      </c>
      <c r="K27" s="28">
        <v>0</v>
      </c>
      <c r="L27" s="28">
        <v>234.84899999999999</v>
      </c>
      <c r="M27" s="29">
        <v>6820.2139999999999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5024.0540000000001</v>
      </c>
      <c r="D28" s="23">
        <f t="shared" si="3"/>
        <v>-92.048000000000002</v>
      </c>
      <c r="E28" s="24">
        <f t="shared" si="3"/>
        <v>5148.1110000000017</v>
      </c>
      <c r="F28" s="23">
        <f t="shared" si="3"/>
        <v>0</v>
      </c>
      <c r="G28" s="23">
        <f t="shared" si="3"/>
        <v>12072.710999999999</v>
      </c>
      <c r="H28" s="23">
        <f t="shared" si="3"/>
        <v>2396.7139999999999</v>
      </c>
      <c r="I28" s="24">
        <f t="shared" si="3"/>
        <v>194590.01300000004</v>
      </c>
      <c r="J28" s="23">
        <f t="shared" si="3"/>
        <v>27529.423000000006</v>
      </c>
      <c r="K28" s="23">
        <f t="shared" si="3"/>
        <v>0</v>
      </c>
      <c r="L28" s="23">
        <f t="shared" si="3"/>
        <v>3348.0740000000001</v>
      </c>
      <c r="M28" s="24">
        <f t="shared" si="3"/>
        <v>158535.28100000002</v>
      </c>
    </row>
    <row r="31" spans="1:13" ht="15" x14ac:dyDescent="0.2">
      <c r="A31" s="11" t="s">
        <v>41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6.6390000000000002</v>
      </c>
      <c r="I34" s="26">
        <v>526.654</v>
      </c>
      <c r="J34" s="25">
        <v>0</v>
      </c>
      <c r="K34" s="25">
        <v>0</v>
      </c>
      <c r="L34" s="25">
        <v>6.5090000000000003</v>
      </c>
      <c r="M34" s="26">
        <v>253.62</v>
      </c>
    </row>
    <row r="35" spans="1:13" x14ac:dyDescent="0.2">
      <c r="A35" s="14" t="s">
        <v>3</v>
      </c>
      <c r="B35" s="20">
        <v>0</v>
      </c>
      <c r="C35" s="20">
        <v>57.011000000000003</v>
      </c>
      <c r="D35" s="20">
        <v>-2.0590000000000002</v>
      </c>
      <c r="E35" s="27">
        <v>0</v>
      </c>
      <c r="F35" s="20">
        <v>0</v>
      </c>
      <c r="G35" s="20">
        <v>0</v>
      </c>
      <c r="H35" s="20">
        <v>2.42</v>
      </c>
      <c r="I35" s="27">
        <v>1255.452</v>
      </c>
      <c r="J35" s="20">
        <v>640.91999999999996</v>
      </c>
      <c r="K35" s="20">
        <v>0</v>
      </c>
      <c r="L35" s="20">
        <v>13.305</v>
      </c>
      <c r="M35" s="27">
        <v>973.55499999999995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0</v>
      </c>
      <c r="H36" s="20">
        <v>6.1260000000000003</v>
      </c>
      <c r="I36" s="27">
        <v>762.45799999999997</v>
      </c>
      <c r="J36" s="20">
        <v>0</v>
      </c>
      <c r="K36" s="20">
        <v>0</v>
      </c>
      <c r="L36" s="20">
        <v>0.89600000000000002</v>
      </c>
      <c r="M36" s="27">
        <v>298.995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9.9000000000000005E-2</v>
      </c>
      <c r="E38" s="27">
        <v>7.5419999999999998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</v>
      </c>
      <c r="E39" s="27">
        <v>0</v>
      </c>
      <c r="F39" s="20">
        <v>0</v>
      </c>
      <c r="G39" s="20">
        <v>304.483</v>
      </c>
      <c r="H39" s="20">
        <v>19.677</v>
      </c>
      <c r="I39" s="27">
        <v>2574.3389999999999</v>
      </c>
      <c r="J39" s="20">
        <v>541.178</v>
      </c>
      <c r="K39" s="20">
        <v>0</v>
      </c>
      <c r="L39" s="20">
        <v>1.115</v>
      </c>
      <c r="M39" s="27">
        <v>1173.546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0.17299999999999999</v>
      </c>
      <c r="E40" s="27">
        <v>9.3719999999999999</v>
      </c>
      <c r="F40" s="20">
        <v>0</v>
      </c>
      <c r="G40" s="20">
        <v>236.90199999999999</v>
      </c>
      <c r="H40" s="20">
        <v>19.829000000000001</v>
      </c>
      <c r="I40" s="27">
        <v>3615.8029999999999</v>
      </c>
      <c r="J40" s="20">
        <v>819.78499999999997</v>
      </c>
      <c r="K40" s="20">
        <v>0</v>
      </c>
      <c r="L40" s="20">
        <v>20.55</v>
      </c>
      <c r="M40" s="27">
        <v>1020.61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917.17</v>
      </c>
      <c r="H41" s="20">
        <v>167.077</v>
      </c>
      <c r="I41" s="27">
        <v>5351.0079999999998</v>
      </c>
      <c r="J41" s="20">
        <v>1091.222</v>
      </c>
      <c r="K41" s="20">
        <v>51.859000000000002</v>
      </c>
      <c r="L41" s="20">
        <v>224.09399999999999</v>
      </c>
      <c r="M41" s="27">
        <v>6349.3010000000004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0.14499999999999999</v>
      </c>
      <c r="E42" s="29">
        <v>16.311</v>
      </c>
      <c r="F42" s="28">
        <v>0</v>
      </c>
      <c r="G42" s="28">
        <v>0</v>
      </c>
      <c r="H42" s="28">
        <v>0.29199999999999998</v>
      </c>
      <c r="I42" s="29">
        <v>35.270000000000003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57.011000000000003</v>
      </c>
      <c r="D43" s="23">
        <f t="shared" ref="D43:M43" si="4">SUM(D34:D42)</f>
        <v>-1.6420000000000001</v>
      </c>
      <c r="E43" s="24">
        <f t="shared" si="4"/>
        <v>33.225000000000001</v>
      </c>
      <c r="F43" s="23">
        <f t="shared" si="4"/>
        <v>0</v>
      </c>
      <c r="G43" s="23">
        <f t="shared" si="4"/>
        <v>1458.5549999999998</v>
      </c>
      <c r="H43" s="23">
        <f t="shared" si="4"/>
        <v>222.06</v>
      </c>
      <c r="I43" s="24">
        <f t="shared" si="4"/>
        <v>14120.984</v>
      </c>
      <c r="J43" s="23">
        <f t="shared" si="4"/>
        <v>3093.1049999999996</v>
      </c>
      <c r="K43" s="23">
        <f t="shared" si="4"/>
        <v>51.859000000000002</v>
      </c>
      <c r="L43" s="23">
        <f t="shared" si="4"/>
        <v>266.46899999999999</v>
      </c>
      <c r="M43" s="24">
        <f t="shared" si="4"/>
        <v>10069.627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6.285156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24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23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9"/>
      <c r="C7" s="9"/>
      <c r="D7" s="9"/>
    </row>
    <row r="8" spans="1:13" ht="15" x14ac:dyDescent="0.2">
      <c r="A8" s="11" t="s">
        <v>63</v>
      </c>
    </row>
    <row r="9" spans="1:13" x14ac:dyDescent="0.2">
      <c r="B9" s="32" t="s">
        <v>0</v>
      </c>
      <c r="C9" s="32"/>
      <c r="D9" s="32"/>
      <c r="E9" s="33"/>
      <c r="F9" s="32" t="s">
        <v>17</v>
      </c>
      <c r="G9" s="32"/>
      <c r="H9" s="32"/>
      <c r="I9" s="33"/>
      <c r="J9" s="32" t="s">
        <v>18</v>
      </c>
      <c r="K9" s="32"/>
      <c r="L9" s="32"/>
      <c r="M9" s="33"/>
    </row>
    <row r="10" spans="1:13" x14ac:dyDescent="0.2">
      <c r="A10" s="12" t="s">
        <v>52</v>
      </c>
      <c r="B10" s="17" t="s">
        <v>14</v>
      </c>
      <c r="C10" s="17" t="s">
        <v>15</v>
      </c>
      <c r="D10" s="17" t="s">
        <v>16</v>
      </c>
      <c r="E10" s="18" t="s">
        <v>25</v>
      </c>
      <c r="F10" s="17" t="s">
        <v>14</v>
      </c>
      <c r="G10" s="17" t="s">
        <v>15</v>
      </c>
      <c r="H10" s="17" t="s">
        <v>16</v>
      </c>
      <c r="I10" s="18" t="s">
        <v>25</v>
      </c>
      <c r="J10" s="17" t="s">
        <v>14</v>
      </c>
      <c r="K10" s="17" t="s">
        <v>15</v>
      </c>
      <c r="L10" s="17" t="s">
        <v>16</v>
      </c>
      <c r="M10" s="18" t="s">
        <v>25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1853.1010000000001</v>
      </c>
      <c r="D11" s="25">
        <f t="shared" si="0"/>
        <v>18.285999999999998</v>
      </c>
      <c r="E11" s="26">
        <f t="shared" si="0"/>
        <v>3026.1239999999998</v>
      </c>
      <c r="F11" s="19">
        <f t="shared" si="0"/>
        <v>0</v>
      </c>
      <c r="G11" s="19">
        <f t="shared" si="0"/>
        <v>17085.474000000002</v>
      </c>
      <c r="H11" s="25">
        <f t="shared" si="0"/>
        <v>1781.269</v>
      </c>
      <c r="I11" s="26">
        <f t="shared" si="0"/>
        <v>175650.43300000002</v>
      </c>
      <c r="J11" s="19">
        <f t="shared" si="0"/>
        <v>55233.813999999998</v>
      </c>
      <c r="K11" s="19">
        <f t="shared" si="0"/>
        <v>0</v>
      </c>
      <c r="L11" s="25">
        <f t="shared" si="0"/>
        <v>3496.6749999999993</v>
      </c>
      <c r="M11" s="26">
        <f t="shared" si="0"/>
        <v>210749.516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0</v>
      </c>
      <c r="D12" s="20">
        <f t="shared" si="1"/>
        <v>2.153</v>
      </c>
      <c r="E12" s="27">
        <f t="shared" si="1"/>
        <v>49.643999999999998</v>
      </c>
      <c r="F12" s="20">
        <f t="shared" si="1"/>
        <v>0</v>
      </c>
      <c r="G12" s="20">
        <f t="shared" si="1"/>
        <v>1646.9079999999999</v>
      </c>
      <c r="H12" s="20">
        <f t="shared" si="1"/>
        <v>110.51600000000001</v>
      </c>
      <c r="I12" s="27">
        <f t="shared" si="1"/>
        <v>11761.526</v>
      </c>
      <c r="J12" s="20">
        <f t="shared" si="1"/>
        <v>4073.2240000000002</v>
      </c>
      <c r="K12" s="20">
        <f t="shared" si="1"/>
        <v>66.471999999999994</v>
      </c>
      <c r="L12" s="20">
        <f t="shared" si="1"/>
        <v>153.04500000000002</v>
      </c>
      <c r="M12" s="27">
        <f t="shared" si="1"/>
        <v>12998.998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1853.1010000000001</v>
      </c>
      <c r="D13" s="23">
        <f t="shared" si="2"/>
        <v>20.438999999999997</v>
      </c>
      <c r="E13" s="24">
        <f t="shared" si="2"/>
        <v>3075.7679999999996</v>
      </c>
      <c r="F13" s="23">
        <f t="shared" si="2"/>
        <v>0</v>
      </c>
      <c r="G13" s="23">
        <f t="shared" si="2"/>
        <v>18732.382000000001</v>
      </c>
      <c r="H13" s="23">
        <f t="shared" si="2"/>
        <v>1891.7850000000001</v>
      </c>
      <c r="I13" s="24">
        <f t="shared" si="2"/>
        <v>187411.95900000003</v>
      </c>
      <c r="J13" s="23">
        <f t="shared" si="2"/>
        <v>59307.038</v>
      </c>
      <c r="K13" s="23">
        <f t="shared" si="2"/>
        <v>66.471999999999994</v>
      </c>
      <c r="L13" s="23">
        <f t="shared" si="2"/>
        <v>3649.7199999999993</v>
      </c>
      <c r="M13" s="24">
        <f t="shared" si="2"/>
        <v>223748.514</v>
      </c>
    </row>
    <row r="16" spans="1:13" ht="15" x14ac:dyDescent="0.2">
      <c r="A16" s="11" t="s">
        <v>44</v>
      </c>
    </row>
    <row r="17" spans="1:13" x14ac:dyDescent="0.2">
      <c r="B17" s="31" t="s">
        <v>0</v>
      </c>
      <c r="C17" s="32"/>
      <c r="D17" s="32"/>
      <c r="E17" s="33"/>
      <c r="F17" s="31" t="s">
        <v>17</v>
      </c>
      <c r="G17" s="32"/>
      <c r="H17" s="32"/>
      <c r="I17" s="33"/>
      <c r="J17" s="31" t="s">
        <v>18</v>
      </c>
      <c r="K17" s="32"/>
      <c r="L17" s="32"/>
      <c r="M17" s="33"/>
    </row>
    <row r="18" spans="1:13" x14ac:dyDescent="0.2">
      <c r="A18" s="12" t="s">
        <v>1</v>
      </c>
      <c r="B18" s="17" t="s">
        <v>14</v>
      </c>
      <c r="C18" s="17" t="s">
        <v>15</v>
      </c>
      <c r="D18" s="17" t="s">
        <v>16</v>
      </c>
      <c r="E18" s="18" t="s">
        <v>25</v>
      </c>
      <c r="F18" s="17" t="s">
        <v>14</v>
      </c>
      <c r="G18" s="17" t="s">
        <v>15</v>
      </c>
      <c r="H18" s="17" t="s">
        <v>16</v>
      </c>
      <c r="I18" s="18" t="s">
        <v>25</v>
      </c>
      <c r="J18" s="17" t="s">
        <v>14</v>
      </c>
      <c r="K18" s="17" t="s">
        <v>15</v>
      </c>
      <c r="L18" s="17" t="s">
        <v>16</v>
      </c>
      <c r="M18" s="18" t="s">
        <v>25</v>
      </c>
    </row>
    <row r="19" spans="1:13" x14ac:dyDescent="0.2">
      <c r="A19" s="13" t="s">
        <v>2</v>
      </c>
      <c r="B19" s="19">
        <v>0</v>
      </c>
      <c r="C19" s="19">
        <v>597.40200000000004</v>
      </c>
      <c r="D19" s="25">
        <v>12.19</v>
      </c>
      <c r="E19" s="26">
        <v>2354.0529999999999</v>
      </c>
      <c r="F19" s="25">
        <v>0</v>
      </c>
      <c r="G19" s="25">
        <v>309.36799999999999</v>
      </c>
      <c r="H19" s="25">
        <v>26.053999999999998</v>
      </c>
      <c r="I19" s="26">
        <v>12759.892</v>
      </c>
      <c r="J19" s="25">
        <v>2335.2959999999998</v>
      </c>
      <c r="K19" s="25">
        <v>0</v>
      </c>
      <c r="L19" s="25">
        <v>440.42399999999998</v>
      </c>
      <c r="M19" s="26">
        <v>16433.008000000002</v>
      </c>
    </row>
    <row r="20" spans="1:13" x14ac:dyDescent="0.2">
      <c r="A20" s="14" t="s">
        <v>3</v>
      </c>
      <c r="B20" s="20">
        <v>0</v>
      </c>
      <c r="C20" s="20">
        <v>1001.503</v>
      </c>
      <c r="D20" s="20">
        <v>-24.574000000000002</v>
      </c>
      <c r="E20" s="27">
        <v>454.18799999999999</v>
      </c>
      <c r="F20" s="20">
        <v>0</v>
      </c>
      <c r="G20" s="20">
        <v>1426.741</v>
      </c>
      <c r="H20" s="20">
        <v>157.178</v>
      </c>
      <c r="I20" s="27">
        <v>19126.868999999999</v>
      </c>
      <c r="J20" s="20">
        <v>3904.1390000000001</v>
      </c>
      <c r="K20" s="20">
        <v>0</v>
      </c>
      <c r="L20" s="20">
        <v>509.36</v>
      </c>
      <c r="M20" s="27">
        <v>23435.046999999999</v>
      </c>
    </row>
    <row r="21" spans="1:13" x14ac:dyDescent="0.2">
      <c r="A21" s="14" t="s">
        <v>4</v>
      </c>
      <c r="B21" s="20">
        <v>0</v>
      </c>
      <c r="C21" s="20">
        <v>84.367000000000004</v>
      </c>
      <c r="D21" s="20">
        <v>4.4539999999999997</v>
      </c>
      <c r="E21" s="27">
        <v>114.18899999999999</v>
      </c>
      <c r="F21" s="20">
        <v>0</v>
      </c>
      <c r="G21" s="20">
        <v>3654.3449999999998</v>
      </c>
      <c r="H21" s="20">
        <v>81.95</v>
      </c>
      <c r="I21" s="27">
        <v>33831.027000000002</v>
      </c>
      <c r="J21" s="20">
        <v>11385.636</v>
      </c>
      <c r="K21" s="20">
        <v>0</v>
      </c>
      <c r="L21" s="20">
        <v>624.41499999999996</v>
      </c>
      <c r="M21" s="27">
        <v>39242.137999999999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0</v>
      </c>
      <c r="E22" s="27">
        <v>0</v>
      </c>
      <c r="F22" s="20">
        <v>0</v>
      </c>
      <c r="G22" s="20">
        <v>1766.4010000000001</v>
      </c>
      <c r="H22" s="20">
        <v>5.9039999999999999</v>
      </c>
      <c r="I22" s="27">
        <v>16955.870999999999</v>
      </c>
      <c r="J22" s="20">
        <v>4175.433</v>
      </c>
      <c r="K22" s="20">
        <v>0</v>
      </c>
      <c r="L22" s="20">
        <v>159.845</v>
      </c>
      <c r="M22" s="27">
        <v>15304.061</v>
      </c>
    </row>
    <row r="23" spans="1:13" x14ac:dyDescent="0.2">
      <c r="A23" s="14" t="s">
        <v>6</v>
      </c>
      <c r="B23" s="20">
        <v>0</v>
      </c>
      <c r="C23" s="20">
        <v>0</v>
      </c>
      <c r="D23" s="20">
        <v>0.43</v>
      </c>
      <c r="E23" s="27">
        <v>4.8929999999999998</v>
      </c>
      <c r="F23" s="20">
        <v>0</v>
      </c>
      <c r="G23" s="20">
        <v>2398.377</v>
      </c>
      <c r="H23" s="20">
        <v>243.755</v>
      </c>
      <c r="I23" s="27">
        <v>16192.055</v>
      </c>
      <c r="J23" s="20">
        <v>11027.915000000001</v>
      </c>
      <c r="K23" s="20">
        <v>0</v>
      </c>
      <c r="L23" s="20">
        <v>844.69500000000005</v>
      </c>
      <c r="M23" s="27">
        <v>36547.65</v>
      </c>
    </row>
    <row r="24" spans="1:13" x14ac:dyDescent="0.2">
      <c r="A24" s="14" t="s">
        <v>7</v>
      </c>
      <c r="B24" s="20">
        <v>0</v>
      </c>
      <c r="C24" s="20">
        <v>169.82900000000001</v>
      </c>
      <c r="D24" s="20">
        <v>23.768000000000001</v>
      </c>
      <c r="E24" s="27">
        <v>90.299000000000007</v>
      </c>
      <c r="F24" s="20">
        <v>0</v>
      </c>
      <c r="G24" s="20">
        <v>2382.52</v>
      </c>
      <c r="H24" s="20">
        <v>414.90699999999998</v>
      </c>
      <c r="I24" s="27">
        <v>20101.088</v>
      </c>
      <c r="J24" s="20">
        <v>3278.18</v>
      </c>
      <c r="K24" s="20">
        <v>0</v>
      </c>
      <c r="L24" s="20">
        <v>258.53699999999998</v>
      </c>
      <c r="M24" s="27">
        <v>17065.185000000001</v>
      </c>
    </row>
    <row r="25" spans="1:13" x14ac:dyDescent="0.2">
      <c r="A25" s="14" t="s">
        <v>8</v>
      </c>
      <c r="B25" s="20">
        <v>0</v>
      </c>
      <c r="C25" s="20">
        <v>0</v>
      </c>
      <c r="D25" s="20">
        <v>0</v>
      </c>
      <c r="E25" s="27">
        <v>0</v>
      </c>
      <c r="F25" s="20">
        <v>0</v>
      </c>
      <c r="G25" s="20">
        <v>1451.5809999999999</v>
      </c>
      <c r="H25" s="20">
        <v>186.44200000000001</v>
      </c>
      <c r="I25" s="27">
        <v>16561.746999999999</v>
      </c>
      <c r="J25" s="20">
        <v>3107.049</v>
      </c>
      <c r="K25" s="20">
        <v>0</v>
      </c>
      <c r="L25" s="20">
        <v>149.798</v>
      </c>
      <c r="M25" s="27">
        <v>12504.761</v>
      </c>
    </row>
    <row r="26" spans="1:13" x14ac:dyDescent="0.2">
      <c r="A26" s="14" t="s">
        <v>9</v>
      </c>
      <c r="B26" s="20">
        <v>0</v>
      </c>
      <c r="C26" s="20">
        <v>0</v>
      </c>
      <c r="D26" s="20">
        <v>2.0179999999999998</v>
      </c>
      <c r="E26" s="27">
        <v>8.5020000000000007</v>
      </c>
      <c r="F26" s="20">
        <v>0</v>
      </c>
      <c r="G26" s="20">
        <v>2272.1950000000002</v>
      </c>
      <c r="H26" s="20">
        <v>452.471</v>
      </c>
      <c r="I26" s="27">
        <v>23241.999</v>
      </c>
      <c r="J26" s="20">
        <v>10021.157999999999</v>
      </c>
      <c r="K26" s="20">
        <v>0</v>
      </c>
      <c r="L26" s="20">
        <v>304.05500000000001</v>
      </c>
      <c r="M26" s="27">
        <v>36791.586000000003</v>
      </c>
    </row>
    <row r="27" spans="1:13" x14ac:dyDescent="0.2">
      <c r="A27" s="15" t="s">
        <v>10</v>
      </c>
      <c r="B27" s="22">
        <v>0</v>
      </c>
      <c r="C27" s="22">
        <v>0</v>
      </c>
      <c r="D27" s="28">
        <v>0</v>
      </c>
      <c r="E27" s="29">
        <v>0</v>
      </c>
      <c r="F27" s="28">
        <v>0</v>
      </c>
      <c r="G27" s="28">
        <v>1423.9459999999999</v>
      </c>
      <c r="H27" s="28">
        <v>212.608</v>
      </c>
      <c r="I27" s="29">
        <v>16879.884999999998</v>
      </c>
      <c r="J27" s="28">
        <v>5999.0079999999998</v>
      </c>
      <c r="K27" s="28">
        <v>0</v>
      </c>
      <c r="L27" s="28">
        <v>205.54599999999999</v>
      </c>
      <c r="M27" s="29">
        <v>13426.08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1853.1010000000001</v>
      </c>
      <c r="D28" s="23">
        <f t="shared" si="3"/>
        <v>18.285999999999998</v>
      </c>
      <c r="E28" s="24">
        <f t="shared" si="3"/>
        <v>3026.1239999999998</v>
      </c>
      <c r="F28" s="23">
        <f t="shared" si="3"/>
        <v>0</v>
      </c>
      <c r="G28" s="23">
        <f t="shared" si="3"/>
        <v>17085.474000000002</v>
      </c>
      <c r="H28" s="23">
        <f t="shared" si="3"/>
        <v>1781.269</v>
      </c>
      <c r="I28" s="24">
        <f t="shared" si="3"/>
        <v>175650.43300000002</v>
      </c>
      <c r="J28" s="23">
        <f t="shared" si="3"/>
        <v>55233.813999999998</v>
      </c>
      <c r="K28" s="23">
        <f t="shared" si="3"/>
        <v>0</v>
      </c>
      <c r="L28" s="23">
        <f t="shared" si="3"/>
        <v>3496.6749999999993</v>
      </c>
      <c r="M28" s="24">
        <f t="shared" si="3"/>
        <v>210749.516</v>
      </c>
    </row>
    <row r="31" spans="1:13" ht="15" x14ac:dyDescent="0.2">
      <c r="A31" s="11" t="s">
        <v>43</v>
      </c>
    </row>
    <row r="32" spans="1:13" x14ac:dyDescent="0.2">
      <c r="B32" s="31" t="s">
        <v>0</v>
      </c>
      <c r="C32" s="32"/>
      <c r="D32" s="32"/>
      <c r="E32" s="33"/>
      <c r="F32" s="31" t="s">
        <v>17</v>
      </c>
      <c r="G32" s="32"/>
      <c r="H32" s="32"/>
      <c r="I32" s="33"/>
      <c r="J32" s="31" t="s">
        <v>18</v>
      </c>
      <c r="K32" s="32"/>
      <c r="L32" s="32"/>
      <c r="M32" s="33"/>
    </row>
    <row r="33" spans="1:13" x14ac:dyDescent="0.2">
      <c r="A33" s="12" t="s">
        <v>1</v>
      </c>
      <c r="B33" s="17" t="s">
        <v>14</v>
      </c>
      <c r="C33" s="17" t="s">
        <v>15</v>
      </c>
      <c r="D33" s="17" t="s">
        <v>16</v>
      </c>
      <c r="E33" s="18" t="s">
        <v>25</v>
      </c>
      <c r="F33" s="17" t="s">
        <v>14</v>
      </c>
      <c r="G33" s="17" t="s">
        <v>15</v>
      </c>
      <c r="H33" s="17" t="s">
        <v>16</v>
      </c>
      <c r="I33" s="18" t="s">
        <v>25</v>
      </c>
      <c r="J33" s="17" t="s">
        <v>14</v>
      </c>
      <c r="K33" s="17" t="s">
        <v>15</v>
      </c>
      <c r="L33" s="17" t="s">
        <v>16</v>
      </c>
      <c r="M33" s="18" t="s">
        <v>25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3.0489999999999999</v>
      </c>
      <c r="I34" s="26">
        <v>523.60500000000002</v>
      </c>
      <c r="J34" s="25">
        <v>397.63</v>
      </c>
      <c r="K34" s="25">
        <v>0</v>
      </c>
      <c r="L34" s="25">
        <v>8.6519999999999992</v>
      </c>
      <c r="M34" s="26">
        <v>642.59799999999996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94.034999999999997</v>
      </c>
      <c r="H35" s="20">
        <v>2.3839999999999999</v>
      </c>
      <c r="I35" s="27">
        <v>1156.23</v>
      </c>
      <c r="J35" s="20">
        <v>0</v>
      </c>
      <c r="K35" s="20">
        <v>0</v>
      </c>
      <c r="L35" s="20">
        <v>2.2170000000000001</v>
      </c>
      <c r="M35" s="27">
        <v>971.33900000000006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0</v>
      </c>
      <c r="H36" s="20">
        <v>1.1060000000000001</v>
      </c>
      <c r="I36" s="27">
        <v>784.45500000000004</v>
      </c>
      <c r="J36" s="20">
        <v>201.19499999999999</v>
      </c>
      <c r="K36" s="20">
        <v>0</v>
      </c>
      <c r="L36" s="20">
        <v>5.2110000000000003</v>
      </c>
      <c r="M36" s="27">
        <v>494.923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1.5629999999999999</v>
      </c>
      <c r="E38" s="27">
        <v>5.9809999999999999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</v>
      </c>
      <c r="E39" s="27">
        <v>0</v>
      </c>
      <c r="F39" s="20">
        <v>0</v>
      </c>
      <c r="G39" s="20">
        <v>285.779</v>
      </c>
      <c r="H39" s="20">
        <v>6.2969999999999997</v>
      </c>
      <c r="I39" s="27">
        <v>2295.67</v>
      </c>
      <c r="J39" s="20">
        <v>495.553</v>
      </c>
      <c r="K39" s="20">
        <v>0</v>
      </c>
      <c r="L39" s="20">
        <v>7.2350000000000003</v>
      </c>
      <c r="M39" s="27">
        <v>1662.144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0.13300000000000001</v>
      </c>
      <c r="E40" s="27">
        <v>9.2390000000000008</v>
      </c>
      <c r="F40" s="20">
        <v>0</v>
      </c>
      <c r="G40" s="20">
        <v>409.29700000000003</v>
      </c>
      <c r="H40" s="20">
        <v>18.286999999999999</v>
      </c>
      <c r="I40" s="27">
        <v>2536.625</v>
      </c>
      <c r="J40" s="20">
        <v>2060.569</v>
      </c>
      <c r="K40" s="20">
        <v>0</v>
      </c>
      <c r="L40" s="20">
        <v>32.298000000000002</v>
      </c>
      <c r="M40" s="27">
        <v>3048.8809999999999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857.79700000000003</v>
      </c>
      <c r="H41" s="20">
        <v>79.3</v>
      </c>
      <c r="I41" s="27">
        <v>4448.3339999999998</v>
      </c>
      <c r="J41" s="20">
        <v>918.27700000000004</v>
      </c>
      <c r="K41" s="20">
        <v>66.471999999999994</v>
      </c>
      <c r="L41" s="20">
        <v>97.432000000000002</v>
      </c>
      <c r="M41" s="27">
        <v>6179.1130000000003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0.45700000000000002</v>
      </c>
      <c r="E42" s="29">
        <v>34.423999999999999</v>
      </c>
      <c r="F42" s="28">
        <v>0</v>
      </c>
      <c r="G42" s="28">
        <v>0</v>
      </c>
      <c r="H42" s="28">
        <v>9.2999999999999999E-2</v>
      </c>
      <c r="I42" s="29">
        <v>16.606999999999999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0</v>
      </c>
      <c r="D43" s="23">
        <f t="shared" ref="D43:M43" si="4">SUM(D34:D42)</f>
        <v>2.153</v>
      </c>
      <c r="E43" s="24">
        <f t="shared" si="4"/>
        <v>49.643999999999998</v>
      </c>
      <c r="F43" s="23">
        <f t="shared" si="4"/>
        <v>0</v>
      </c>
      <c r="G43" s="23">
        <f t="shared" si="4"/>
        <v>1646.9079999999999</v>
      </c>
      <c r="H43" s="23">
        <f t="shared" si="4"/>
        <v>110.51600000000001</v>
      </c>
      <c r="I43" s="24">
        <f t="shared" si="4"/>
        <v>11761.526</v>
      </c>
      <c r="J43" s="23">
        <f t="shared" si="4"/>
        <v>4073.2240000000002</v>
      </c>
      <c r="K43" s="23">
        <f t="shared" si="4"/>
        <v>66.471999999999994</v>
      </c>
      <c r="L43" s="23">
        <f t="shared" si="4"/>
        <v>153.04500000000002</v>
      </c>
      <c r="M43" s="24">
        <f t="shared" si="4"/>
        <v>12998.998</v>
      </c>
    </row>
    <row r="45" spans="1:13" ht="15" x14ac:dyDescent="0.2">
      <c r="A45" s="16" t="s">
        <v>13</v>
      </c>
    </row>
    <row r="46" spans="1:13" x14ac:dyDescent="0.2">
      <c r="A46" t="s">
        <v>19</v>
      </c>
    </row>
    <row r="47" spans="1:13" x14ac:dyDescent="0.2">
      <c r="A47" t="s">
        <v>20</v>
      </c>
    </row>
    <row r="48" spans="1:13" x14ac:dyDescent="0.2">
      <c r="A48" t="s">
        <v>21</v>
      </c>
    </row>
    <row r="49" spans="1:1" x14ac:dyDescent="0.2">
      <c r="A49" t="s">
        <v>26</v>
      </c>
    </row>
    <row r="50" spans="1:1" x14ac:dyDescent="0.2">
      <c r="A50" t="s">
        <v>22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cp:lastPrinted>2012-11-14T11:39:16Z</cp:lastPrinted>
  <dcterms:created xsi:type="dcterms:W3CDTF">2012-11-12T12:33:59Z</dcterms:created>
  <dcterms:modified xsi:type="dcterms:W3CDTF">2017-09-22T11:52:47Z</dcterms:modified>
</cp:coreProperties>
</file>