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1" l="1"/>
  <c r="L43" i="1"/>
  <c r="K43" i="1"/>
  <c r="J43" i="1"/>
  <c r="I43" i="1"/>
  <c r="H43" i="1"/>
  <c r="G43" i="1"/>
  <c r="F43" i="1"/>
  <c r="E43" i="1"/>
  <c r="D43" i="1"/>
  <c r="C43" i="1"/>
  <c r="B43" i="1"/>
  <c r="M28" i="1"/>
  <c r="L28" i="1"/>
  <c r="K28" i="1"/>
  <c r="J28" i="1"/>
  <c r="I28" i="1"/>
  <c r="H28" i="1"/>
  <c r="G28" i="1"/>
  <c r="F28" i="1"/>
  <c r="E28" i="1"/>
  <c r="D28" i="1"/>
  <c r="C28" i="1"/>
  <c r="B28" i="1"/>
  <c r="M43" i="12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28" i="11"/>
  <c r="L28" i="11"/>
  <c r="K28" i="11"/>
  <c r="J28" i="11"/>
  <c r="I28" i="11"/>
  <c r="H28" i="11"/>
  <c r="G28" i="11"/>
  <c r="F28" i="11"/>
  <c r="E28" i="11"/>
  <c r="D28" i="11"/>
  <c r="C28" i="11"/>
  <c r="B28" i="11"/>
  <c r="I43" i="4"/>
  <c r="M28" i="10"/>
  <c r="L28" i="10"/>
  <c r="K28" i="10"/>
  <c r="J28" i="10"/>
  <c r="I28" i="10"/>
  <c r="H28" i="10"/>
  <c r="G28" i="10"/>
  <c r="F28" i="10"/>
  <c r="E28" i="10"/>
  <c r="D28" i="10"/>
  <c r="C28" i="10"/>
  <c r="B28" i="10"/>
  <c r="M28" i="9"/>
  <c r="L28" i="9"/>
  <c r="K28" i="9"/>
  <c r="J28" i="9"/>
  <c r="I28" i="9"/>
  <c r="H28" i="9"/>
  <c r="G28" i="9"/>
  <c r="F28" i="9"/>
  <c r="E28" i="9"/>
  <c r="D28" i="9"/>
  <c r="C28" i="9"/>
  <c r="B28" i="9"/>
  <c r="M28" i="8"/>
  <c r="L28" i="8"/>
  <c r="K28" i="8"/>
  <c r="J28" i="8"/>
  <c r="I28" i="8"/>
  <c r="H28" i="8"/>
  <c r="G28" i="8"/>
  <c r="F28" i="8"/>
  <c r="E28" i="8"/>
  <c r="D28" i="8"/>
  <c r="C28" i="8"/>
  <c r="B28" i="8"/>
  <c r="M28" i="7"/>
  <c r="L28" i="7"/>
  <c r="K28" i="7"/>
  <c r="J28" i="7"/>
  <c r="I28" i="7"/>
  <c r="H28" i="7"/>
  <c r="G28" i="7"/>
  <c r="F28" i="7"/>
  <c r="E28" i="7"/>
  <c r="D28" i="7"/>
  <c r="C28" i="7"/>
  <c r="B28" i="7"/>
  <c r="M28" i="6"/>
  <c r="L28" i="6"/>
  <c r="K28" i="6"/>
  <c r="J28" i="6"/>
  <c r="I28" i="6"/>
  <c r="H28" i="6"/>
  <c r="G28" i="6"/>
  <c r="F28" i="6"/>
  <c r="E28" i="6"/>
  <c r="D28" i="6"/>
  <c r="C28" i="6"/>
  <c r="B28" i="6"/>
  <c r="M28" i="5"/>
  <c r="L28" i="5"/>
  <c r="K28" i="5"/>
  <c r="J28" i="5"/>
  <c r="I28" i="5"/>
  <c r="H28" i="5"/>
  <c r="G28" i="5"/>
  <c r="F28" i="5"/>
  <c r="E28" i="5"/>
  <c r="D28" i="5"/>
  <c r="C28" i="5"/>
  <c r="B28" i="5"/>
  <c r="M28" i="4"/>
  <c r="L28" i="4"/>
  <c r="K28" i="4"/>
  <c r="J28" i="4"/>
  <c r="I28" i="4"/>
  <c r="H28" i="4"/>
  <c r="G28" i="4"/>
  <c r="F28" i="4"/>
  <c r="E28" i="4"/>
  <c r="D28" i="4"/>
  <c r="C28" i="4"/>
  <c r="B28" i="4"/>
  <c r="M28" i="3"/>
  <c r="L28" i="3"/>
  <c r="K28" i="3"/>
  <c r="J28" i="3"/>
  <c r="I28" i="3"/>
  <c r="H28" i="3"/>
  <c r="G28" i="3"/>
  <c r="F28" i="3"/>
  <c r="E28" i="3"/>
  <c r="D28" i="3"/>
  <c r="C28" i="3"/>
  <c r="B28" i="3"/>
  <c r="M43" i="11"/>
  <c r="L43" i="11"/>
  <c r="K43" i="11"/>
  <c r="J43" i="11"/>
  <c r="I43" i="11"/>
  <c r="H43" i="11"/>
  <c r="G43" i="11"/>
  <c r="F43" i="11"/>
  <c r="E43" i="11"/>
  <c r="D43" i="11"/>
  <c r="C43" i="11"/>
  <c r="B43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43" i="9"/>
  <c r="L43" i="9"/>
  <c r="K43" i="9"/>
  <c r="J43" i="9"/>
  <c r="I43" i="9"/>
  <c r="H43" i="9"/>
  <c r="G43" i="9"/>
  <c r="F43" i="9"/>
  <c r="E43" i="9"/>
  <c r="D43" i="9"/>
  <c r="C43" i="9"/>
  <c r="B43" i="9"/>
  <c r="M43" i="8"/>
  <c r="L43" i="8"/>
  <c r="K43" i="8"/>
  <c r="J43" i="8"/>
  <c r="I43" i="8"/>
  <c r="H43" i="8"/>
  <c r="G43" i="8"/>
  <c r="F43" i="8"/>
  <c r="E43" i="8"/>
  <c r="D43" i="8"/>
  <c r="C43" i="8"/>
  <c r="B43" i="8"/>
  <c r="M43" i="7"/>
  <c r="L43" i="7"/>
  <c r="K43" i="7"/>
  <c r="J43" i="7"/>
  <c r="I43" i="7"/>
  <c r="H43" i="7"/>
  <c r="G43" i="7"/>
  <c r="F43" i="7"/>
  <c r="E43" i="7"/>
  <c r="D43" i="7"/>
  <c r="C43" i="7"/>
  <c r="B43" i="7"/>
  <c r="M43" i="6"/>
  <c r="L43" i="6"/>
  <c r="K43" i="6"/>
  <c r="J43" i="6"/>
  <c r="I43" i="6"/>
  <c r="H43" i="6"/>
  <c r="G43" i="6"/>
  <c r="F43" i="6"/>
  <c r="E43" i="6"/>
  <c r="D43" i="6"/>
  <c r="C43" i="6"/>
  <c r="B43" i="6"/>
  <c r="M43" i="5"/>
  <c r="L43" i="5"/>
  <c r="K43" i="5"/>
  <c r="J43" i="5"/>
  <c r="I43" i="5"/>
  <c r="H43" i="5"/>
  <c r="G43" i="5"/>
  <c r="F43" i="5"/>
  <c r="E43" i="5"/>
  <c r="D43" i="5"/>
  <c r="C43" i="5"/>
  <c r="B43" i="5"/>
  <c r="M43" i="4"/>
  <c r="L43" i="4"/>
  <c r="K43" i="4"/>
  <c r="J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E28" i="2"/>
  <c r="D28" i="2"/>
  <c r="C28" i="2"/>
  <c r="B28" i="2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<sst xmlns="http://schemas.openxmlformats.org/spreadsheetml/2006/main" count="1008" uniqueCount="67">
  <si>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</si>
  <si>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</si>
  <si>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</si>
  <si>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</si>
  <si>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</si>
  <si>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</si>
  <si>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</si>
  <si>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</si>
  <si>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</si>
  <si>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</si>
  <si>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</si>
  <si>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</si>
  <si>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</si>
  <si>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</si>
  <si>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</si>
  <si>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</si>
  <si>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</si>
  <si>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</si>
  <si>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</si>
  <si>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</si>
  <si>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</si>
  <si>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</si>
  <si>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</si>
  <si>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</si>
  <si>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</si>
  <si>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laks i november 2008 fordelt på utsettsår. Tall i 1000 stk</t>
  </si>
  <si>
    <t>Innrapporterte produksjonstall for regnbueørret november 2008 fordelt på utsettsår. Tall i 1000 stk</t>
  </si>
  <si>
    <t>Innrapporterte produksjonstall for laks i desember 2008 fordelt på utsettsår. Tall i 1000 stk</t>
  </si>
  <si>
    <t>Innrapporterte produksjonstall for regnbueørret desember 2008 fordelt på utsettsår. Tall i 1000 stk</t>
  </si>
  <si>
    <t>Innrapporterte produksjonstall for laks i oktober 2008 fordelt på utsettsår. Tall i 1000 stk</t>
  </si>
  <si>
    <t>Innrapporterte produksjonstall for regnbueørret oktober 2008 fordelt på utsettsår. Tall i 1000 stk</t>
  </si>
  <si>
    <t>Innrapporterte produksjonstall for regnbueørret i september 2008 fordelt på utsettsår. Tall i 1000 stk</t>
  </si>
  <si>
    <t>Innrapporterte produksjonstall for laks i september 2008 fordelt på utsettsår. Tall i 1000 stk</t>
  </si>
  <si>
    <t>Innrapporterte produksjonstall for laks i august 2008 fordelt på utsettsår. Tall i 1000 stk</t>
  </si>
  <si>
    <t>Innrapporterte produksjonstall for regnbueørret i august 2008 fordelt på utsettsår. Tall i 1000 stk</t>
  </si>
  <si>
    <t>Innrapporterte produksjonstall for laks i juli 2008 fordelt på utsettsår. Tall i 1000 stk</t>
  </si>
  <si>
    <t>Innrapporterte produksjonstall for regnbueørret i juli 2008 fordelt på utsettsår. Tall i 1000 stk</t>
  </si>
  <si>
    <t>Innrapporterte produksjonstall for laks i juni 2008 fordelt på utsettsår. Tall i 1000 stk</t>
  </si>
  <si>
    <t>Innrapporterte produksjonstall for regnbueørret i juni 2008 fordelt på utsettsår. Tall i 1000 stk</t>
  </si>
  <si>
    <t>Innrapporterte produksjonstall for laks i mai 2008 fordelt på utsettsår. Tall i 1000 stk</t>
  </si>
  <si>
    <t>Innrapporterte produksjonstall for regnbueørret i mai 2008 fordelt på utsettsår. Tall i 1000 stk</t>
  </si>
  <si>
    <t>Innrapporterte produksjonstall for laks i april 2008 fordelt på utsettsår. Tall i 1000 stk</t>
  </si>
  <si>
    <t>Innrapporterte produksjonstall for regnbueørret i april 2008 fordelt på utsettsår. Tall i 1000 stk</t>
  </si>
  <si>
    <t>Innrapporterte produksjonstall for laks i mars 2008 fordelt på utsettsår. Tall i 1000 stk</t>
  </si>
  <si>
    <t>Innrapporterte produksjonstall for regnbueørret i mars 2008 fordelt på utsettsår. Tall i 1000 stk</t>
  </si>
  <si>
    <t>Innrapporterte produksjonstall for laks i februar 2008 fordelt på utsettsår. Tall i 1000 stk</t>
  </si>
  <si>
    <t>Innrapporterte produksjonstall for regnbueørret i februar 2008 fordelt på utsettsår. Tall i 1000 stk</t>
  </si>
  <si>
    <t>Innrapporterte produksjonstall for regnbueørret i januar 2008 fordelt på utsettsår. Tall i 1000 stk</t>
  </si>
  <si>
    <t>Innrapporterte produksjonstall for laks i januar 2008 fordelt på utsettsår. Tall i 1000 stk</t>
  </si>
  <si>
    <t>Produksjonsoversikt 2008</t>
  </si>
  <si>
    <t>Utsett av fisk = Innrapportert utsett av smolt/settefisk i merdene, der fisken er mindre enn 250 gram</t>
  </si>
  <si>
    <t>Innrapporterte data pr. 22.9.2017</t>
  </si>
  <si>
    <t>Art</t>
  </si>
  <si>
    <t>Laks</t>
  </si>
  <si>
    <t>Regnbueørret</t>
  </si>
  <si>
    <t>Innrapporterte produksjonstall TOTALT i januar 2008 fordelt på utsettsår og art. Tall i 1000 stk</t>
  </si>
  <si>
    <t>Innrapporterte produksjonstall TOTALT i februar 2008 fordelt på utsettsår og art. Tall i 1000 stk</t>
  </si>
  <si>
    <t>Innrapporterte produksjonstall TOTALT i mars 2008 fordelt på utsettsår og art. Tall i 1000 stk</t>
  </si>
  <si>
    <t>Innrapporterte produksjonstall TOTALT i april 2008 fordelt på utsettsår og art. Tall i 1000 stk</t>
  </si>
  <si>
    <t>Innrapporterte produksjonstall TOTALT i mai 2008 fordelt på utsettsår og art. Tall i 1000 stk</t>
  </si>
  <si>
    <t>Innrapporterte produksjonstall TOTALT i juni 2008 fordelt på utsettsår og art. Tall i 1000 stk</t>
  </si>
  <si>
    <t>Innrapporterte produksjonstall TOTALT i juli 2008 fordelt på utsettsår og art. Tall i 1000 stk</t>
  </si>
  <si>
    <t>Innrapporterte produksjonstall TOTALT i august 2008 fordelt på utsettsår og art. Tall i 1000 stk</t>
  </si>
  <si>
    <t>Innrapporterte produksjonstall TOTALT i september 2008 fordelt på utsettsår og art. Tall i 1000 stk</t>
  </si>
  <si>
    <t>Innrapporterte produksjonstall TOTALT i oktober 2008 fordelt på utsettsår og art. Tall i 1000 stk</t>
  </si>
  <si>
    <t>Innrapporterte produksjonstall TOTALT i november 2008 fordelt på utsettsår og art. Tall i 1000 stk</t>
  </si>
  <si>
    <t>Innrapporterte produksjonstall TOTALT i desember 2008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</si>
</sst>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0"/>
      <color rgb="FF0033A0"/>
      <name val="Verdana"/>
      <family val="2"/>
    </font>
    <font>
      <sz val="12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8" fillId="0" borderId="0" xfId="0" applyFont="1"/>
    <xf numFmtId="0" fontId="9" fillId="0" borderId="0" xfId="0" applyFont="1"/>
    <xf numFmtId="0" fontId="7" fillId="4" borderId="7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55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11127.330000000002</v>
      </c>
      <c r="D11" s="21">
        <f t="shared" si="0"/>
        <v>682.94700000000012</v>
      </c>
      <c r="E11" s="22">
        <f t="shared" si="0"/>
        <v>64768.881000000001</v>
      </c>
      <c r="F11" s="15">
        <f t="shared" si="0"/>
        <v>0</v>
      </c>
      <c r="G11" s="15">
        <f t="shared" si="0"/>
        <v>85.173000000000002</v>
      </c>
      <c r="H11" s="21">
        <f t="shared" si="0"/>
        <v>2282.8110000000001</v>
      </c>
      <c r="I11" s="22">
        <f t="shared" si="0"/>
        <v>183362.965</v>
      </c>
      <c r="J11" s="15">
        <f t="shared" si="0"/>
        <v>223.1</v>
      </c>
      <c r="K11" s="15">
        <f t="shared" si="0"/>
        <v>0</v>
      </c>
      <c r="L11" s="21">
        <f t="shared" si="0"/>
        <v>6.4179999999999993</v>
      </c>
      <c r="M11" s="22">
        <f t="shared" si="0"/>
        <v>551.45100000000002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1311.5049999999999</v>
      </c>
      <c r="D12" s="16">
        <f t="shared" si="1"/>
        <v>93.632999999999996</v>
      </c>
      <c r="E12" s="23">
        <f t="shared" si="1"/>
        <v>9198.1979999999985</v>
      </c>
      <c r="F12" s="16">
        <f t="shared" si="1"/>
        <v>0</v>
      </c>
      <c r="G12" s="16">
        <f t="shared" si="1"/>
        <v>138.11600000000001</v>
      </c>
      <c r="H12" s="16">
        <f t="shared" si="1"/>
        <v>200.49199999999999</v>
      </c>
      <c r="I12" s="23">
        <f t="shared" si="1"/>
        <v>23234.732</v>
      </c>
      <c r="J12" s="16">
        <f t="shared" si="1"/>
        <v>653.6</v>
      </c>
      <c r="K12" s="16">
        <f t="shared" si="1"/>
        <v>0</v>
      </c>
      <c r="L12" s="16">
        <f t="shared" si="1"/>
        <v>-16.359000000000002</v>
      </c>
      <c r="M12" s="23">
        <f t="shared" si="1"/>
        <v>630.74300000000005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12438.835000000001</v>
      </c>
      <c r="D13" s="19">
        <f t="shared" si="2"/>
        <v>776.58000000000015</v>
      </c>
      <c r="E13" s="20">
        <f t="shared" si="2"/>
        <v>73967.078999999998</v>
      </c>
      <c r="F13" s="19">
        <f t="shared" si="2"/>
        <v>0</v>
      </c>
      <c r="G13" s="19">
        <f t="shared" si="2"/>
        <v>223.28900000000002</v>
      </c>
      <c r="H13" s="19">
        <f t="shared" si="2"/>
        <v>2483.3030000000003</v>
      </c>
      <c r="I13" s="20">
        <f t="shared" si="2"/>
        <v>206597.69699999999</v>
      </c>
      <c r="J13" s="19">
        <f t="shared" si="2"/>
        <v>876.7</v>
      </c>
      <c r="K13" s="19">
        <f t="shared" si="2"/>
        <v>0</v>
      </c>
      <c r="L13" s="19">
        <f t="shared" si="2"/>
        <v>-9.9410000000000025</v>
      </c>
      <c r="M13" s="20">
        <f t="shared" si="2"/>
        <v>1182.194</v>
      </c>
    </row>
    <row r="16" spans="1:13" ht="15" x14ac:dyDescent="0.2">
      <c r="A16" s="27" t="s">
        <v>48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680.58600000000001</v>
      </c>
      <c r="D19" s="21">
        <v>34.091999999999999</v>
      </c>
      <c r="E19" s="22">
        <v>2678.5929999999998</v>
      </c>
      <c r="F19" s="21">
        <v>0</v>
      </c>
      <c r="G19" s="21">
        <v>0</v>
      </c>
      <c r="H19" s="21">
        <v>42.764000000000003</v>
      </c>
      <c r="I19" s="22">
        <v>7530.875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1644.242</v>
      </c>
      <c r="D20" s="16">
        <v>97.018000000000001</v>
      </c>
      <c r="E20" s="23">
        <v>6203.9260000000004</v>
      </c>
      <c r="F20" s="16">
        <v>0</v>
      </c>
      <c r="G20" s="16">
        <v>56.128</v>
      </c>
      <c r="H20" s="16">
        <v>545.81100000000004</v>
      </c>
      <c r="I20" s="23">
        <v>19404.552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1996.606</v>
      </c>
      <c r="D21" s="16">
        <v>28.312000000000001</v>
      </c>
      <c r="E21" s="23">
        <v>10125.608</v>
      </c>
      <c r="F21" s="16">
        <v>0</v>
      </c>
      <c r="G21" s="16">
        <v>0</v>
      </c>
      <c r="H21" s="16">
        <v>335.36200000000002</v>
      </c>
      <c r="I21" s="23">
        <v>33412.410000000003</v>
      </c>
      <c r="J21" s="16">
        <v>0</v>
      </c>
      <c r="K21" s="16">
        <v>0</v>
      </c>
      <c r="L21" s="16">
        <v>2.31</v>
      </c>
      <c r="M21" s="23">
        <v>332.459</v>
      </c>
    </row>
    <row r="22" spans="1:13" x14ac:dyDescent="0.2">
      <c r="A22" s="13" t="s">
        <v>5</v>
      </c>
      <c r="B22" s="16">
        <v>0</v>
      </c>
      <c r="C22" s="17">
        <v>1182.846</v>
      </c>
      <c r="D22" s="16">
        <v>36.01</v>
      </c>
      <c r="E22" s="23">
        <v>6007.2269999999999</v>
      </c>
      <c r="F22" s="16">
        <v>0</v>
      </c>
      <c r="G22" s="16">
        <v>0</v>
      </c>
      <c r="H22" s="16">
        <v>45.526000000000003</v>
      </c>
      <c r="I22" s="23">
        <v>13981.847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1101.9290000000001</v>
      </c>
      <c r="D23" s="16">
        <v>67.489999999999995</v>
      </c>
      <c r="E23" s="23">
        <v>7793.9080000000004</v>
      </c>
      <c r="F23" s="16">
        <v>0</v>
      </c>
      <c r="G23" s="16">
        <v>0</v>
      </c>
      <c r="H23" s="16">
        <v>110.169</v>
      </c>
      <c r="I23" s="23">
        <v>22209.295999999998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7</v>
      </c>
      <c r="B24" s="16">
        <v>0</v>
      </c>
      <c r="C24" s="16">
        <v>1053.663</v>
      </c>
      <c r="D24" s="16">
        <v>88.813999999999993</v>
      </c>
      <c r="E24" s="23">
        <v>8453.34</v>
      </c>
      <c r="F24" s="16">
        <v>0</v>
      </c>
      <c r="G24" s="16">
        <v>1.601</v>
      </c>
      <c r="H24" s="16">
        <v>179.99</v>
      </c>
      <c r="I24" s="23">
        <v>22175.508000000002</v>
      </c>
      <c r="J24" s="16">
        <v>223.1</v>
      </c>
      <c r="K24" s="16">
        <v>0</v>
      </c>
      <c r="L24" s="16">
        <v>4.1079999999999997</v>
      </c>
      <c r="M24" s="23">
        <v>218.99199999999999</v>
      </c>
    </row>
    <row r="25" spans="1:13" x14ac:dyDescent="0.2">
      <c r="A25" s="13" t="s">
        <v>8</v>
      </c>
      <c r="B25" s="16">
        <v>0</v>
      </c>
      <c r="C25" s="16">
        <v>549.48400000000004</v>
      </c>
      <c r="D25" s="16">
        <v>133.93199999999999</v>
      </c>
      <c r="E25" s="23">
        <v>5648.3729999999996</v>
      </c>
      <c r="F25" s="16">
        <v>0</v>
      </c>
      <c r="G25" s="16">
        <v>0</v>
      </c>
      <c r="H25" s="16">
        <v>306.79399999999998</v>
      </c>
      <c r="I25" s="23">
        <v>13742.205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1541.5350000000001</v>
      </c>
      <c r="D26" s="16">
        <v>111.29600000000001</v>
      </c>
      <c r="E26" s="23">
        <v>10923.873</v>
      </c>
      <c r="F26" s="16">
        <v>0</v>
      </c>
      <c r="G26" s="16">
        <v>13.887</v>
      </c>
      <c r="H26" s="16">
        <v>420.85700000000003</v>
      </c>
      <c r="I26" s="23">
        <v>33590.44</v>
      </c>
      <c r="J26" s="16">
        <v>0</v>
      </c>
      <c r="K26" s="16">
        <v>0</v>
      </c>
      <c r="L26" s="16">
        <v>0</v>
      </c>
      <c r="M26" s="23">
        <v>0</v>
      </c>
    </row>
    <row r="27" spans="1:13" x14ac:dyDescent="0.2">
      <c r="A27" s="14" t="s">
        <v>10</v>
      </c>
      <c r="B27" s="18">
        <v>0</v>
      </c>
      <c r="C27" s="18">
        <v>1376.4390000000001</v>
      </c>
      <c r="D27" s="24">
        <v>85.983000000000004</v>
      </c>
      <c r="E27" s="25">
        <v>6934.0330000000004</v>
      </c>
      <c r="F27" s="24">
        <v>0</v>
      </c>
      <c r="G27" s="24">
        <v>13.557</v>
      </c>
      <c r="H27" s="24">
        <v>295.53800000000001</v>
      </c>
      <c r="I27" s="25">
        <v>17315.831999999999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>SUM(B19:B27)</f>
        <v>0</v>
      </c>
      <c r="C28" s="19">
        <f>SUM(C19:C27)</f>
        <v>11127.330000000002</v>
      </c>
      <c r="D28" s="19">
        <f>SUM(D19:D27)</f>
        <v>682.94700000000012</v>
      </c>
      <c r="E28" s="20">
        <f>SUM(E19:E27)</f>
        <v>64768.881000000001</v>
      </c>
      <c r="F28" s="19">
        <f t="shared" ref="F28:M28" si="3">SUM(F19:F27)</f>
        <v>0</v>
      </c>
      <c r="G28" s="19">
        <f t="shared" si="3"/>
        <v>85.173000000000002</v>
      </c>
      <c r="H28" s="19">
        <f t="shared" si="3"/>
        <v>2282.8110000000001</v>
      </c>
      <c r="I28" s="20">
        <f t="shared" si="3"/>
        <v>183362.965</v>
      </c>
      <c r="J28" s="19">
        <f t="shared" si="3"/>
        <v>223.1</v>
      </c>
      <c r="K28" s="19">
        <f t="shared" si="3"/>
        <v>0</v>
      </c>
      <c r="L28" s="19">
        <f t="shared" si="3"/>
        <v>6.4179999999999993</v>
      </c>
      <c r="M28" s="20">
        <f t="shared" si="3"/>
        <v>551.45100000000002</v>
      </c>
    </row>
    <row r="31" spans="1:13" ht="15" x14ac:dyDescent="0.2">
      <c r="A31" s="27" t="s">
        <v>47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99.116</v>
      </c>
      <c r="D34" s="21">
        <v>7.7640000000000002</v>
      </c>
      <c r="E34" s="22">
        <v>913.06200000000001</v>
      </c>
      <c r="F34" s="21">
        <v>0</v>
      </c>
      <c r="G34" s="21">
        <v>0</v>
      </c>
      <c r="H34" s="21">
        <v>13.492000000000001</v>
      </c>
      <c r="I34" s="22">
        <v>2511.8270000000002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1.8839999999999999</v>
      </c>
      <c r="E35" s="23">
        <v>673.28099999999995</v>
      </c>
      <c r="F35" s="16">
        <v>0</v>
      </c>
      <c r="G35" s="16">
        <v>0</v>
      </c>
      <c r="H35" s="16">
        <v>26.763000000000002</v>
      </c>
      <c r="I35" s="23">
        <v>1291.6489999999999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77.572999999999993</v>
      </c>
      <c r="D36" s="16">
        <v>11.343999999999999</v>
      </c>
      <c r="E36" s="23">
        <v>2938.31</v>
      </c>
      <c r="F36" s="16">
        <v>0</v>
      </c>
      <c r="G36" s="16">
        <v>0</v>
      </c>
      <c r="H36" s="16">
        <v>51.826000000000001</v>
      </c>
      <c r="I36" s="23">
        <v>3311.1149999999998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7.4829999999999997</v>
      </c>
      <c r="D38" s="16">
        <v>1.9350000000000001</v>
      </c>
      <c r="E38" s="23">
        <v>168.489</v>
      </c>
      <c r="F38" s="16">
        <v>0</v>
      </c>
      <c r="G38" s="16">
        <v>0</v>
      </c>
      <c r="H38" s="16">
        <v>6.2E-2</v>
      </c>
      <c r="I38" s="23">
        <v>41.325000000000003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160.87200000000001</v>
      </c>
      <c r="D39" s="16">
        <v>30.026</v>
      </c>
      <c r="E39" s="23">
        <v>1535.8209999999999</v>
      </c>
      <c r="F39" s="16">
        <v>0</v>
      </c>
      <c r="G39" s="16">
        <v>138.11600000000001</v>
      </c>
      <c r="H39" s="16">
        <v>68.625</v>
      </c>
      <c r="I39" s="23">
        <v>3860.3490000000002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197.316</v>
      </c>
      <c r="D40" s="16">
        <v>15.574999999999999</v>
      </c>
      <c r="E40" s="23">
        <v>1886.8979999999999</v>
      </c>
      <c r="F40" s="16">
        <v>0</v>
      </c>
      <c r="G40" s="16">
        <v>0</v>
      </c>
      <c r="H40" s="16">
        <v>22.648</v>
      </c>
      <c r="I40" s="23">
        <v>3455.4679999999998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735.64599999999996</v>
      </c>
      <c r="D41" s="16">
        <v>23.923999999999999</v>
      </c>
      <c r="E41" s="23">
        <v>1054.528</v>
      </c>
      <c r="F41" s="16">
        <v>0</v>
      </c>
      <c r="G41" s="16">
        <v>0</v>
      </c>
      <c r="H41" s="16">
        <v>17.076000000000001</v>
      </c>
      <c r="I41" s="23">
        <v>8762.9989999999998</v>
      </c>
      <c r="J41" s="16">
        <v>653.6</v>
      </c>
      <c r="K41" s="16">
        <v>0</v>
      </c>
      <c r="L41" s="16">
        <v>-16.359000000000002</v>
      </c>
      <c r="M41" s="23">
        <v>630.74300000000005</v>
      </c>
    </row>
    <row r="42" spans="1:13" x14ac:dyDescent="0.2">
      <c r="A42" s="14" t="s">
        <v>10</v>
      </c>
      <c r="B42" s="18">
        <v>0</v>
      </c>
      <c r="C42" s="18">
        <v>33.499000000000002</v>
      </c>
      <c r="D42" s="24">
        <v>1.181</v>
      </c>
      <c r="E42" s="25">
        <v>27.809000000000001</v>
      </c>
      <c r="F42" s="24">
        <v>0</v>
      </c>
      <c r="G42" s="24">
        <v>0</v>
      </c>
      <c r="H42" s="24">
        <v>0</v>
      </c>
      <c r="I42" s="25">
        <v>0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1311.5049999999999</v>
      </c>
      <c r="D43" s="19">
        <f t="shared" ref="D43:M43" si="4">SUM(D34:D42)</f>
        <v>93.632999999999996</v>
      </c>
      <c r="E43" s="20">
        <f t="shared" si="4"/>
        <v>9198.1979999999985</v>
      </c>
      <c r="F43" s="19">
        <f t="shared" si="4"/>
        <v>0</v>
      </c>
      <c r="G43" s="19">
        <f t="shared" si="4"/>
        <v>138.11600000000001</v>
      </c>
      <c r="H43" s="19">
        <f t="shared" si="4"/>
        <v>200.49199999999999</v>
      </c>
      <c r="I43" s="20">
        <f t="shared" si="4"/>
        <v>23234.732</v>
      </c>
      <c r="J43" s="19">
        <f t="shared" si="4"/>
        <v>653.6</v>
      </c>
      <c r="K43" s="19">
        <f t="shared" si="4"/>
        <v>0</v>
      </c>
      <c r="L43" s="19">
        <f t="shared" si="4"/>
        <v>-16.359000000000002</v>
      </c>
      <c r="M43" s="20">
        <f t="shared" si="4"/>
        <v>630.74300000000005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64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223.41200000000001</v>
      </c>
      <c r="D11" s="21">
        <f t="shared" si="0"/>
        <v>27.139999999999997</v>
      </c>
      <c r="E11" s="22">
        <f t="shared" si="0"/>
        <v>557.06900000000007</v>
      </c>
      <c r="F11" s="15">
        <f t="shared" si="0"/>
        <v>0</v>
      </c>
      <c r="G11" s="15">
        <f t="shared" si="0"/>
        <v>13875.858</v>
      </c>
      <c r="H11" s="21">
        <f t="shared" si="0"/>
        <v>1104.6289999999999</v>
      </c>
      <c r="I11" s="22">
        <f t="shared" si="0"/>
        <v>116648.32999999999</v>
      </c>
      <c r="J11" s="15">
        <f t="shared" si="0"/>
        <v>34726.322</v>
      </c>
      <c r="K11" s="15">
        <f t="shared" si="0"/>
        <v>0</v>
      </c>
      <c r="L11" s="21">
        <f t="shared" si="0"/>
        <v>2805.0149999999999</v>
      </c>
      <c r="M11" s="22">
        <f t="shared" si="0"/>
        <v>200288.66900000002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505.63900000000001</v>
      </c>
      <c r="D12" s="16">
        <f t="shared" si="1"/>
        <v>28.846</v>
      </c>
      <c r="E12" s="23">
        <f t="shared" si="1"/>
        <v>594.56200000000001</v>
      </c>
      <c r="F12" s="16">
        <f t="shared" si="1"/>
        <v>0</v>
      </c>
      <c r="G12" s="16">
        <f t="shared" si="1"/>
        <v>1817.0229999999999</v>
      </c>
      <c r="H12" s="16">
        <f t="shared" si="1"/>
        <v>177.54</v>
      </c>
      <c r="I12" s="23">
        <f t="shared" si="1"/>
        <v>14558.707</v>
      </c>
      <c r="J12" s="16">
        <f t="shared" si="1"/>
        <v>1706.6970000000001</v>
      </c>
      <c r="K12" s="16">
        <f t="shared" si="1"/>
        <v>0</v>
      </c>
      <c r="L12" s="16">
        <f t="shared" si="1"/>
        <v>171.09900000000002</v>
      </c>
      <c r="M12" s="23">
        <f t="shared" si="1"/>
        <v>13917.58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729.05100000000004</v>
      </c>
      <c r="D13" s="19">
        <f t="shared" si="2"/>
        <v>55.985999999999997</v>
      </c>
      <c r="E13" s="20">
        <f t="shared" si="2"/>
        <v>1151.6310000000001</v>
      </c>
      <c r="F13" s="19">
        <f t="shared" si="2"/>
        <v>0</v>
      </c>
      <c r="G13" s="19">
        <f t="shared" si="2"/>
        <v>15692.880999999999</v>
      </c>
      <c r="H13" s="19">
        <f t="shared" si="2"/>
        <v>1282.1689999999999</v>
      </c>
      <c r="I13" s="20">
        <f t="shared" si="2"/>
        <v>131207.03699999998</v>
      </c>
      <c r="J13" s="19">
        <f t="shared" si="2"/>
        <v>36433.019</v>
      </c>
      <c r="K13" s="19">
        <f t="shared" si="2"/>
        <v>0</v>
      </c>
      <c r="L13" s="19">
        <f t="shared" si="2"/>
        <v>2976.114</v>
      </c>
      <c r="M13" s="20">
        <f t="shared" si="2"/>
        <v>214206.24900000001</v>
      </c>
    </row>
    <row r="16" spans="1:13" ht="15" x14ac:dyDescent="0.2">
      <c r="A16" s="27" t="s">
        <v>29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668.38</v>
      </c>
      <c r="H19" s="21">
        <v>55.420999999999999</v>
      </c>
      <c r="I19" s="22">
        <v>5892.0609999999997</v>
      </c>
      <c r="J19" s="21">
        <v>0</v>
      </c>
      <c r="K19" s="21">
        <v>0</v>
      </c>
      <c r="L19" s="21">
        <v>82.287000000000006</v>
      </c>
      <c r="M19" s="22">
        <v>11371.992</v>
      </c>
    </row>
    <row r="20" spans="1:13" x14ac:dyDescent="0.2">
      <c r="A20" s="13" t="s">
        <v>3</v>
      </c>
      <c r="B20" s="16">
        <v>0</v>
      </c>
      <c r="C20" s="16">
        <v>219.108</v>
      </c>
      <c r="D20" s="16">
        <v>3.2490000000000001</v>
      </c>
      <c r="E20" s="23">
        <v>234.376</v>
      </c>
      <c r="F20" s="16">
        <v>0</v>
      </c>
      <c r="G20" s="16">
        <v>1519.5129999999999</v>
      </c>
      <c r="H20" s="16">
        <v>68.792000000000002</v>
      </c>
      <c r="I20" s="23">
        <v>13674.718999999999</v>
      </c>
      <c r="J20" s="16">
        <v>2862.7979999999998</v>
      </c>
      <c r="K20" s="16">
        <v>0</v>
      </c>
      <c r="L20" s="16">
        <v>220.46899999999999</v>
      </c>
      <c r="M20" s="23">
        <v>22377.278999999999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3447.5079999999998</v>
      </c>
      <c r="H21" s="16">
        <v>39.676000000000002</v>
      </c>
      <c r="I21" s="23">
        <v>21754.423999999999</v>
      </c>
      <c r="J21" s="16">
        <v>4206.701</v>
      </c>
      <c r="K21" s="16">
        <v>0</v>
      </c>
      <c r="L21" s="16">
        <v>365.05200000000002</v>
      </c>
      <c r="M21" s="23">
        <v>34830.07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18.533999999999999</v>
      </c>
      <c r="E22" s="23">
        <v>281.86900000000003</v>
      </c>
      <c r="F22" s="16">
        <v>0</v>
      </c>
      <c r="G22" s="16">
        <v>1220.364</v>
      </c>
      <c r="H22" s="16">
        <v>44.96</v>
      </c>
      <c r="I22" s="23">
        <v>9242.1530000000002</v>
      </c>
      <c r="J22" s="16">
        <v>2977.33</v>
      </c>
      <c r="K22" s="16">
        <v>0</v>
      </c>
      <c r="L22" s="16">
        <v>348.26600000000002</v>
      </c>
      <c r="M22" s="23">
        <v>18362.898000000001</v>
      </c>
    </row>
    <row r="23" spans="1:13" x14ac:dyDescent="0.2">
      <c r="A23" s="13" t="s">
        <v>6</v>
      </c>
      <c r="B23" s="16">
        <v>0</v>
      </c>
      <c r="C23" s="16">
        <v>1.5409999999999999</v>
      </c>
      <c r="D23" s="16">
        <v>2.0920000000000001</v>
      </c>
      <c r="E23" s="23">
        <v>11.196</v>
      </c>
      <c r="F23" s="16">
        <v>0</v>
      </c>
      <c r="G23" s="16">
        <v>1888.9390000000001</v>
      </c>
      <c r="H23" s="16">
        <v>67.998999999999995</v>
      </c>
      <c r="I23" s="23">
        <v>14109.157999999999</v>
      </c>
      <c r="J23" s="16">
        <v>4601.165</v>
      </c>
      <c r="K23" s="16">
        <v>0</v>
      </c>
      <c r="L23" s="16">
        <v>281.85399999999998</v>
      </c>
      <c r="M23" s="23">
        <v>23244.395</v>
      </c>
    </row>
    <row r="24" spans="1:13" x14ac:dyDescent="0.2">
      <c r="A24" s="13" t="s">
        <v>7</v>
      </c>
      <c r="B24" s="16">
        <v>0</v>
      </c>
      <c r="C24" s="16">
        <v>2.7629999999999999</v>
      </c>
      <c r="D24" s="16">
        <v>0.34300000000000003</v>
      </c>
      <c r="E24" s="23">
        <v>13.782</v>
      </c>
      <c r="F24" s="16">
        <v>0</v>
      </c>
      <c r="G24" s="16">
        <v>1837.182</v>
      </c>
      <c r="H24" s="16">
        <v>211.80199999999999</v>
      </c>
      <c r="I24" s="23">
        <v>14103.287</v>
      </c>
      <c r="J24" s="16">
        <v>5279.4660000000003</v>
      </c>
      <c r="K24" s="16">
        <v>0</v>
      </c>
      <c r="L24" s="16">
        <v>345.51299999999998</v>
      </c>
      <c r="M24" s="23">
        <v>25514.448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1247.6659999999999</v>
      </c>
      <c r="H25" s="16">
        <v>126.58</v>
      </c>
      <c r="I25" s="23">
        <v>8506.8979999999992</v>
      </c>
      <c r="J25" s="16">
        <v>3599.0590000000002</v>
      </c>
      <c r="K25" s="16">
        <v>0</v>
      </c>
      <c r="L25" s="16">
        <v>239.84899999999999</v>
      </c>
      <c r="M25" s="23">
        <v>15106.717000000001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4.4999999999999998E-2</v>
      </c>
      <c r="E26" s="23">
        <v>10.239000000000001</v>
      </c>
      <c r="F26" s="16">
        <v>0</v>
      </c>
      <c r="G26" s="16">
        <v>1595.5989999999999</v>
      </c>
      <c r="H26" s="16">
        <v>342.3</v>
      </c>
      <c r="I26" s="23">
        <v>17070.368999999999</v>
      </c>
      <c r="J26" s="16">
        <v>7086.366</v>
      </c>
      <c r="K26" s="16">
        <v>0</v>
      </c>
      <c r="L26" s="16">
        <v>631.19799999999998</v>
      </c>
      <c r="M26" s="23">
        <v>31078.764999999999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2.8769999999999998</v>
      </c>
      <c r="E27" s="25">
        <v>5.6070000000000002</v>
      </c>
      <c r="F27" s="24">
        <v>0</v>
      </c>
      <c r="G27" s="24">
        <v>450.70699999999999</v>
      </c>
      <c r="H27" s="24">
        <v>147.09899999999999</v>
      </c>
      <c r="I27" s="25">
        <v>12295.261</v>
      </c>
      <c r="J27" s="24">
        <v>4113.4369999999999</v>
      </c>
      <c r="K27" s="24">
        <v>0</v>
      </c>
      <c r="L27" s="24">
        <v>290.52699999999999</v>
      </c>
      <c r="M27" s="25">
        <v>18402.105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223.41200000000001</v>
      </c>
      <c r="D28" s="19">
        <f t="shared" si="3"/>
        <v>27.139999999999997</v>
      </c>
      <c r="E28" s="20">
        <f t="shared" si="3"/>
        <v>557.06900000000007</v>
      </c>
      <c r="F28" s="19">
        <f t="shared" si="3"/>
        <v>0</v>
      </c>
      <c r="G28" s="19">
        <f t="shared" si="3"/>
        <v>13875.858</v>
      </c>
      <c r="H28" s="19">
        <f t="shared" si="3"/>
        <v>1104.6289999999999</v>
      </c>
      <c r="I28" s="20">
        <f t="shared" si="3"/>
        <v>116648.32999999999</v>
      </c>
      <c r="J28" s="19">
        <f t="shared" si="3"/>
        <v>34726.322</v>
      </c>
      <c r="K28" s="19">
        <f t="shared" si="3"/>
        <v>0</v>
      </c>
      <c r="L28" s="19">
        <f t="shared" si="3"/>
        <v>2805.0149999999999</v>
      </c>
      <c r="M28" s="20">
        <f t="shared" si="3"/>
        <v>200288.66900000002</v>
      </c>
    </row>
    <row r="31" spans="1:13" ht="15" x14ac:dyDescent="0.2">
      <c r="A31" s="27" t="s">
        <v>30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27.030999999999999</v>
      </c>
      <c r="D34" s="21">
        <v>1.94</v>
      </c>
      <c r="E34" s="22">
        <v>350.57799999999997</v>
      </c>
      <c r="F34" s="21">
        <v>0</v>
      </c>
      <c r="G34" s="21">
        <v>0</v>
      </c>
      <c r="H34" s="21">
        <v>10.867000000000001</v>
      </c>
      <c r="I34" s="22">
        <v>2384.79</v>
      </c>
      <c r="J34" s="21">
        <v>0</v>
      </c>
      <c r="K34" s="21">
        <v>0</v>
      </c>
      <c r="L34" s="21">
        <v>18.067</v>
      </c>
      <c r="M34" s="22">
        <v>1407.78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2.976</v>
      </c>
      <c r="E35" s="23">
        <v>93.52</v>
      </c>
      <c r="F35" s="16">
        <v>0</v>
      </c>
      <c r="G35" s="16">
        <v>93.06</v>
      </c>
      <c r="H35" s="16">
        <v>5.7240000000000002</v>
      </c>
      <c r="I35" s="23">
        <v>835.54399999999998</v>
      </c>
      <c r="J35" s="16">
        <v>0</v>
      </c>
      <c r="K35" s="16">
        <v>0</v>
      </c>
      <c r="L35" s="16">
        <v>9.2200000000000006</v>
      </c>
      <c r="M35" s="23">
        <v>935.65700000000004</v>
      </c>
    </row>
    <row r="36" spans="1:13" x14ac:dyDescent="0.2">
      <c r="A36" s="13" t="s">
        <v>4</v>
      </c>
      <c r="B36" s="16">
        <v>0</v>
      </c>
      <c r="C36" s="16">
        <v>466.78800000000001</v>
      </c>
      <c r="D36" s="16">
        <v>21.632000000000001</v>
      </c>
      <c r="E36" s="23">
        <v>129.863</v>
      </c>
      <c r="F36" s="16">
        <v>0</v>
      </c>
      <c r="G36" s="16">
        <v>26.555</v>
      </c>
      <c r="H36" s="16">
        <v>4.4660000000000002</v>
      </c>
      <c r="I36" s="23">
        <v>3157.3829999999998</v>
      </c>
      <c r="J36" s="16">
        <v>0</v>
      </c>
      <c r="K36" s="16">
        <v>0</v>
      </c>
      <c r="L36" s="16">
        <v>62.725000000000001</v>
      </c>
      <c r="M36" s="23">
        <v>707.01900000000001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1E-3</v>
      </c>
      <c r="M37" s="23">
        <v>0.189</v>
      </c>
    </row>
    <row r="38" spans="1:13" x14ac:dyDescent="0.2">
      <c r="A38" s="13" t="s">
        <v>6</v>
      </c>
      <c r="B38" s="16">
        <v>0</v>
      </c>
      <c r="C38" s="16">
        <v>11.82</v>
      </c>
      <c r="D38" s="16">
        <v>1.86</v>
      </c>
      <c r="E38" s="23">
        <v>7.6760000000000002</v>
      </c>
      <c r="F38" s="16">
        <v>0</v>
      </c>
      <c r="G38" s="16">
        <v>0</v>
      </c>
      <c r="H38" s="16">
        <v>7.1999999999999995E-2</v>
      </c>
      <c r="I38" s="23">
        <v>40.683</v>
      </c>
      <c r="J38" s="16">
        <v>49.859000000000002</v>
      </c>
      <c r="K38" s="16">
        <v>0</v>
      </c>
      <c r="L38" s="16">
        <v>0.316</v>
      </c>
      <c r="M38" s="23">
        <v>49.542999999999999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5.8000000000000003E-2</v>
      </c>
      <c r="E39" s="23">
        <v>2.96</v>
      </c>
      <c r="F39" s="16">
        <v>0</v>
      </c>
      <c r="G39" s="16">
        <v>289.00599999999997</v>
      </c>
      <c r="H39" s="16">
        <v>12.45</v>
      </c>
      <c r="I39" s="23">
        <v>1626.2260000000001</v>
      </c>
      <c r="J39" s="16">
        <v>45.594000000000001</v>
      </c>
      <c r="K39" s="16">
        <v>0</v>
      </c>
      <c r="L39" s="16">
        <v>2.3660000000000001</v>
      </c>
      <c r="M39" s="23">
        <v>1034.143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0.25</v>
      </c>
      <c r="E40" s="23">
        <v>3.8</v>
      </c>
      <c r="F40" s="16">
        <v>0</v>
      </c>
      <c r="G40" s="16">
        <v>673.21699999999998</v>
      </c>
      <c r="H40" s="16">
        <v>48.045000000000002</v>
      </c>
      <c r="I40" s="23">
        <v>2459.2289999999998</v>
      </c>
      <c r="J40" s="16">
        <v>839.23800000000006</v>
      </c>
      <c r="K40" s="16">
        <v>0</v>
      </c>
      <c r="L40" s="16">
        <v>29.393000000000001</v>
      </c>
      <c r="M40" s="23">
        <v>2524.6129999999998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735.18499999999995</v>
      </c>
      <c r="H41" s="16">
        <v>95.888000000000005</v>
      </c>
      <c r="I41" s="23">
        <v>4043.2710000000002</v>
      </c>
      <c r="J41" s="16">
        <v>772.00599999999997</v>
      </c>
      <c r="K41" s="16">
        <v>0</v>
      </c>
      <c r="L41" s="16">
        <v>49.011000000000003</v>
      </c>
      <c r="M41" s="23">
        <v>7258.6360000000004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0.13</v>
      </c>
      <c r="E42" s="25">
        <v>6.165</v>
      </c>
      <c r="F42" s="24">
        <v>0</v>
      </c>
      <c r="G42" s="24">
        <v>0</v>
      </c>
      <c r="H42" s="24">
        <v>2.8000000000000001E-2</v>
      </c>
      <c r="I42" s="25">
        <v>11.581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505.63900000000001</v>
      </c>
      <c r="D43" s="19">
        <f t="shared" ref="D43:M43" si="4">SUM(D34:D42)</f>
        <v>28.846</v>
      </c>
      <c r="E43" s="20">
        <f t="shared" si="4"/>
        <v>594.56200000000001</v>
      </c>
      <c r="F43" s="19">
        <f t="shared" si="4"/>
        <v>0</v>
      </c>
      <c r="G43" s="19">
        <f t="shared" si="4"/>
        <v>1817.0229999999999</v>
      </c>
      <c r="H43" s="19">
        <f t="shared" si="4"/>
        <v>177.54</v>
      </c>
      <c r="I43" s="20">
        <f t="shared" si="4"/>
        <v>14558.707</v>
      </c>
      <c r="J43" s="19">
        <f t="shared" si="4"/>
        <v>1706.6970000000001</v>
      </c>
      <c r="K43" s="19">
        <f t="shared" si="4"/>
        <v>0</v>
      </c>
      <c r="L43" s="19">
        <f t="shared" si="4"/>
        <v>171.09900000000002</v>
      </c>
      <c r="M43" s="20">
        <f t="shared" si="4"/>
        <v>13917.58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65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2.7629999999999999</v>
      </c>
      <c r="D11" s="21">
        <f t="shared" si="0"/>
        <v>8.5009999999999994</v>
      </c>
      <c r="E11" s="22">
        <f t="shared" si="0"/>
        <v>22.923000000000002</v>
      </c>
      <c r="F11" s="15">
        <f t="shared" si="0"/>
        <v>0</v>
      </c>
      <c r="G11" s="15">
        <f t="shared" si="0"/>
        <v>13702.406999999999</v>
      </c>
      <c r="H11" s="21">
        <f t="shared" si="0"/>
        <v>728.08100000000002</v>
      </c>
      <c r="I11" s="22">
        <f t="shared" si="0"/>
        <v>101545.67</v>
      </c>
      <c r="J11" s="15">
        <f t="shared" si="0"/>
        <v>13700.537</v>
      </c>
      <c r="K11" s="15">
        <f t="shared" si="0"/>
        <v>3.7</v>
      </c>
      <c r="L11" s="21">
        <f t="shared" si="0"/>
        <v>2279.1329999999998</v>
      </c>
      <c r="M11" s="22">
        <f t="shared" si="0"/>
        <v>207687.28100000002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211.88299999999998</v>
      </c>
      <c r="D12" s="16">
        <f t="shared" si="1"/>
        <v>19.209999999999997</v>
      </c>
      <c r="E12" s="23">
        <f t="shared" si="1"/>
        <v>292.57400000000001</v>
      </c>
      <c r="F12" s="16">
        <f t="shared" si="1"/>
        <v>0</v>
      </c>
      <c r="G12" s="16">
        <f t="shared" si="1"/>
        <v>2146.2339999999999</v>
      </c>
      <c r="H12" s="16">
        <f t="shared" si="1"/>
        <v>156.63399999999999</v>
      </c>
      <c r="I12" s="23">
        <f t="shared" si="1"/>
        <v>12300.924000000001</v>
      </c>
      <c r="J12" s="16">
        <f t="shared" si="1"/>
        <v>1383.4839999999999</v>
      </c>
      <c r="K12" s="16">
        <f t="shared" si="1"/>
        <v>0</v>
      </c>
      <c r="L12" s="16">
        <f t="shared" si="1"/>
        <v>132.84399999999999</v>
      </c>
      <c r="M12" s="23">
        <f t="shared" si="1"/>
        <v>15075.239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214.64599999999999</v>
      </c>
      <c r="D13" s="19">
        <f t="shared" si="2"/>
        <v>27.710999999999999</v>
      </c>
      <c r="E13" s="20">
        <f t="shared" si="2"/>
        <v>315.49700000000001</v>
      </c>
      <c r="F13" s="19">
        <f t="shared" si="2"/>
        <v>0</v>
      </c>
      <c r="G13" s="19">
        <f t="shared" si="2"/>
        <v>15848.641</v>
      </c>
      <c r="H13" s="19">
        <f t="shared" si="2"/>
        <v>884.71500000000003</v>
      </c>
      <c r="I13" s="20">
        <f t="shared" si="2"/>
        <v>113846.594</v>
      </c>
      <c r="J13" s="19">
        <f t="shared" si="2"/>
        <v>15084.021000000001</v>
      </c>
      <c r="K13" s="19">
        <f t="shared" si="2"/>
        <v>3.7</v>
      </c>
      <c r="L13" s="19">
        <f t="shared" si="2"/>
        <v>2411.9769999999999</v>
      </c>
      <c r="M13" s="20">
        <f t="shared" si="2"/>
        <v>222762.52000000002</v>
      </c>
    </row>
    <row r="16" spans="1:13" ht="15" x14ac:dyDescent="0.2">
      <c r="A16" s="27" t="s">
        <v>25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847.69899999999996</v>
      </c>
      <c r="H19" s="21">
        <v>42.942999999999998</v>
      </c>
      <c r="I19" s="22">
        <v>5013.0959999999995</v>
      </c>
      <c r="J19" s="21">
        <v>381.11900000000003</v>
      </c>
      <c r="K19" s="21">
        <v>0</v>
      </c>
      <c r="L19" s="21">
        <v>46.542000000000002</v>
      </c>
      <c r="M19" s="22">
        <v>11706.569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1782.7760000000001</v>
      </c>
      <c r="H20" s="16">
        <v>119.096</v>
      </c>
      <c r="I20" s="23">
        <v>11841.862999999999</v>
      </c>
      <c r="J20" s="16">
        <v>775.38199999999995</v>
      </c>
      <c r="K20" s="16">
        <v>0</v>
      </c>
      <c r="L20" s="16">
        <v>209.488</v>
      </c>
      <c r="M20" s="23">
        <v>23175.116999999998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2676.4549999999999</v>
      </c>
      <c r="H21" s="16">
        <v>21.245999999999999</v>
      </c>
      <c r="I21" s="23">
        <v>17575.401000000002</v>
      </c>
      <c r="J21" s="16">
        <v>521.52099999999996</v>
      </c>
      <c r="K21" s="16">
        <v>0.1</v>
      </c>
      <c r="L21" s="16">
        <v>515.67700000000002</v>
      </c>
      <c r="M21" s="23">
        <v>30746.817999999999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1307.8330000000001</v>
      </c>
      <c r="H22" s="16">
        <v>40.911999999999999</v>
      </c>
      <c r="I22" s="23">
        <v>7919.1369999999997</v>
      </c>
      <c r="J22" s="16">
        <v>743.95299999999997</v>
      </c>
      <c r="K22" s="16">
        <v>0</v>
      </c>
      <c r="L22" s="16">
        <v>231.54599999999999</v>
      </c>
      <c r="M22" s="23">
        <v>19157.153999999999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2.0680000000000001</v>
      </c>
      <c r="E23" s="23">
        <v>5.5720000000000001</v>
      </c>
      <c r="F23" s="16">
        <v>0</v>
      </c>
      <c r="G23" s="16">
        <v>1622.855</v>
      </c>
      <c r="H23" s="16">
        <v>65.027000000000001</v>
      </c>
      <c r="I23" s="23">
        <v>12397.467000000001</v>
      </c>
      <c r="J23" s="16">
        <v>781.71</v>
      </c>
      <c r="K23" s="16">
        <v>0</v>
      </c>
      <c r="L23" s="16">
        <v>119.18300000000001</v>
      </c>
      <c r="M23" s="23">
        <v>23830.356</v>
      </c>
    </row>
    <row r="24" spans="1:13" x14ac:dyDescent="0.2">
      <c r="A24" s="13" t="s">
        <v>7</v>
      </c>
      <c r="B24" s="16">
        <v>0</v>
      </c>
      <c r="C24" s="16">
        <v>2.7629999999999999</v>
      </c>
      <c r="D24" s="16">
        <v>0.85799999999999998</v>
      </c>
      <c r="E24" s="23">
        <v>11.968999999999999</v>
      </c>
      <c r="F24" s="16">
        <v>0</v>
      </c>
      <c r="G24" s="16">
        <v>1820.7819999999999</v>
      </c>
      <c r="H24" s="16">
        <v>95.94</v>
      </c>
      <c r="I24" s="23">
        <v>12042.138999999999</v>
      </c>
      <c r="J24" s="16">
        <v>1680.6569999999999</v>
      </c>
      <c r="K24" s="16">
        <v>3.6</v>
      </c>
      <c r="L24" s="16">
        <v>382.15800000000002</v>
      </c>
      <c r="M24" s="23">
        <v>26788.332999999999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962.87300000000005</v>
      </c>
      <c r="H25" s="16">
        <v>90.32</v>
      </c>
      <c r="I25" s="23">
        <v>7375.5439999999999</v>
      </c>
      <c r="J25" s="16">
        <v>1937.8489999999999</v>
      </c>
      <c r="K25" s="16">
        <v>0</v>
      </c>
      <c r="L25" s="16">
        <v>141.22999999999999</v>
      </c>
      <c r="M25" s="23">
        <v>16903.436000000002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0.16400000000000001</v>
      </c>
      <c r="E26" s="23">
        <v>5.3819999999999997</v>
      </c>
      <c r="F26" s="16">
        <v>0</v>
      </c>
      <c r="G26" s="16">
        <v>1615.8440000000001</v>
      </c>
      <c r="H26" s="16">
        <v>177.184</v>
      </c>
      <c r="I26" s="23">
        <v>16091.503000000001</v>
      </c>
      <c r="J26" s="16">
        <v>4999.4790000000003</v>
      </c>
      <c r="K26" s="16">
        <v>0</v>
      </c>
      <c r="L26" s="16">
        <v>355.89</v>
      </c>
      <c r="M26" s="23">
        <v>35536.444000000003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5.4109999999999996</v>
      </c>
      <c r="E27" s="25">
        <v>0</v>
      </c>
      <c r="F27" s="24">
        <v>0</v>
      </c>
      <c r="G27" s="24">
        <v>1065.29</v>
      </c>
      <c r="H27" s="24">
        <v>75.412999999999997</v>
      </c>
      <c r="I27" s="25">
        <v>11289.52</v>
      </c>
      <c r="J27" s="24">
        <v>1878.867</v>
      </c>
      <c r="K27" s="24">
        <v>0</v>
      </c>
      <c r="L27" s="24">
        <v>277.41899999999998</v>
      </c>
      <c r="M27" s="25">
        <v>19843.054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2.7629999999999999</v>
      </c>
      <c r="D28" s="19">
        <f t="shared" si="3"/>
        <v>8.5009999999999994</v>
      </c>
      <c r="E28" s="20">
        <f t="shared" si="3"/>
        <v>22.923000000000002</v>
      </c>
      <c r="F28" s="19">
        <f t="shared" si="3"/>
        <v>0</v>
      </c>
      <c r="G28" s="19">
        <f t="shared" si="3"/>
        <v>13702.406999999999</v>
      </c>
      <c r="H28" s="19">
        <f t="shared" si="3"/>
        <v>728.08100000000002</v>
      </c>
      <c r="I28" s="20">
        <f t="shared" si="3"/>
        <v>101545.67</v>
      </c>
      <c r="J28" s="19">
        <f t="shared" si="3"/>
        <v>13700.537</v>
      </c>
      <c r="K28" s="19">
        <f t="shared" si="3"/>
        <v>3.7</v>
      </c>
      <c r="L28" s="19">
        <f t="shared" si="3"/>
        <v>2279.1329999999998</v>
      </c>
      <c r="M28" s="20">
        <f t="shared" si="3"/>
        <v>207687.28100000002</v>
      </c>
    </row>
    <row r="31" spans="1:13" ht="15" x14ac:dyDescent="0.2">
      <c r="A31" s="27" t="s">
        <v>26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75.528000000000006</v>
      </c>
      <c r="D34" s="21">
        <v>1.679</v>
      </c>
      <c r="E34" s="22">
        <v>273.36599999999999</v>
      </c>
      <c r="F34" s="21">
        <v>0</v>
      </c>
      <c r="G34" s="21">
        <v>40.488999999999997</v>
      </c>
      <c r="H34" s="21">
        <v>3.55</v>
      </c>
      <c r="I34" s="22">
        <v>2343.8560000000002</v>
      </c>
      <c r="J34" s="21">
        <v>0</v>
      </c>
      <c r="K34" s="21">
        <v>0</v>
      </c>
      <c r="L34" s="21">
        <v>3.0880000000000001</v>
      </c>
      <c r="M34" s="22">
        <v>1404.7560000000001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0.08</v>
      </c>
      <c r="E35" s="23">
        <v>0</v>
      </c>
      <c r="F35" s="16">
        <v>0</v>
      </c>
      <c r="G35" s="16">
        <v>183.59200000000001</v>
      </c>
      <c r="H35" s="16">
        <v>6.6000000000000003E-2</v>
      </c>
      <c r="I35" s="23">
        <v>651.96799999999996</v>
      </c>
      <c r="J35" s="16">
        <v>0</v>
      </c>
      <c r="K35" s="16">
        <v>0</v>
      </c>
      <c r="L35" s="16">
        <v>14.993</v>
      </c>
      <c r="M35" s="23">
        <v>1014.184</v>
      </c>
    </row>
    <row r="36" spans="1:13" x14ac:dyDescent="0.2">
      <c r="A36" s="13" t="s">
        <v>4</v>
      </c>
      <c r="B36" s="16">
        <v>0</v>
      </c>
      <c r="C36" s="16">
        <v>136.35499999999999</v>
      </c>
      <c r="D36" s="16">
        <v>16.75</v>
      </c>
      <c r="E36" s="23">
        <v>0</v>
      </c>
      <c r="F36" s="16">
        <v>0</v>
      </c>
      <c r="G36" s="16">
        <v>69.608999999999995</v>
      </c>
      <c r="H36" s="16">
        <v>5.1580000000000004</v>
      </c>
      <c r="I36" s="23">
        <v>2956.8180000000002</v>
      </c>
      <c r="J36" s="16">
        <v>0</v>
      </c>
      <c r="K36" s="16">
        <v>0</v>
      </c>
      <c r="L36" s="16">
        <v>1.123</v>
      </c>
      <c r="M36" s="23">
        <v>519.36900000000003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5.6000000000000001E-2</v>
      </c>
      <c r="M37" s="23">
        <v>0.13300000000000001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0.307</v>
      </c>
      <c r="E38" s="23">
        <v>7.3689999999999998</v>
      </c>
      <c r="F38" s="16">
        <v>0</v>
      </c>
      <c r="G38" s="16">
        <v>0</v>
      </c>
      <c r="H38" s="16">
        <v>8.4000000000000005E-2</v>
      </c>
      <c r="I38" s="23">
        <v>40.598999999999997</v>
      </c>
      <c r="J38" s="16">
        <v>0</v>
      </c>
      <c r="K38" s="16">
        <v>0</v>
      </c>
      <c r="L38" s="16">
        <v>0.30399999999999999</v>
      </c>
      <c r="M38" s="23">
        <v>49.238999999999997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5.7000000000000002E-2</v>
      </c>
      <c r="E39" s="23">
        <v>2.0510000000000002</v>
      </c>
      <c r="F39" s="16">
        <v>0</v>
      </c>
      <c r="G39" s="16">
        <v>281.93099999999998</v>
      </c>
      <c r="H39" s="16">
        <v>55.515000000000001</v>
      </c>
      <c r="I39" s="23">
        <v>1381.011</v>
      </c>
      <c r="J39" s="16">
        <v>462.14</v>
      </c>
      <c r="K39" s="16">
        <v>0</v>
      </c>
      <c r="L39" s="16">
        <v>5.5979999999999999</v>
      </c>
      <c r="M39" s="23">
        <v>1490.6849999999999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0.16</v>
      </c>
      <c r="E40" s="23">
        <v>3.8</v>
      </c>
      <c r="F40" s="16">
        <v>0</v>
      </c>
      <c r="G40" s="16">
        <v>569.01599999999996</v>
      </c>
      <c r="H40" s="16">
        <v>39.814999999999998</v>
      </c>
      <c r="I40" s="23">
        <v>1881.2860000000001</v>
      </c>
      <c r="J40" s="16">
        <v>300.89600000000002</v>
      </c>
      <c r="K40" s="16">
        <v>0</v>
      </c>
      <c r="L40" s="16">
        <v>15.695</v>
      </c>
      <c r="M40" s="23">
        <v>2821.1219999999998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1001.597</v>
      </c>
      <c r="H41" s="16">
        <v>52.415999999999997</v>
      </c>
      <c r="I41" s="23">
        <v>3033.86</v>
      </c>
      <c r="J41" s="16">
        <v>620.44799999999998</v>
      </c>
      <c r="K41" s="16">
        <v>0</v>
      </c>
      <c r="L41" s="16">
        <v>91.986999999999995</v>
      </c>
      <c r="M41" s="23">
        <v>7775.7510000000002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0.17699999999999999</v>
      </c>
      <c r="E42" s="25">
        <v>5.9880000000000004</v>
      </c>
      <c r="F42" s="24">
        <v>0</v>
      </c>
      <c r="G42" s="24">
        <v>0</v>
      </c>
      <c r="H42" s="24">
        <v>0.03</v>
      </c>
      <c r="I42" s="25">
        <v>11.526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211.88299999999998</v>
      </c>
      <c r="D43" s="19">
        <f t="shared" ref="D43:M43" si="4">SUM(D34:D42)</f>
        <v>19.209999999999997</v>
      </c>
      <c r="E43" s="20">
        <f t="shared" si="4"/>
        <v>292.57400000000001</v>
      </c>
      <c r="F43" s="19">
        <f t="shared" si="4"/>
        <v>0</v>
      </c>
      <c r="G43" s="19">
        <f t="shared" si="4"/>
        <v>2146.2339999999999</v>
      </c>
      <c r="H43" s="19">
        <f t="shared" si="4"/>
        <v>156.63399999999999</v>
      </c>
      <c r="I43" s="20">
        <f t="shared" si="4"/>
        <v>12300.924000000001</v>
      </c>
      <c r="J43" s="19">
        <f t="shared" si="4"/>
        <v>1383.4839999999999</v>
      </c>
      <c r="K43" s="19">
        <f t="shared" si="4"/>
        <v>0</v>
      </c>
      <c r="L43" s="19">
        <f t="shared" si="4"/>
        <v>132.84399999999999</v>
      </c>
      <c r="M43" s="20">
        <f t="shared" si="4"/>
        <v>15075.239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66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2.7629999999999999</v>
      </c>
      <c r="D11" s="21">
        <f t="shared" si="0"/>
        <v>4.8130000000000006</v>
      </c>
      <c r="E11" s="22">
        <f t="shared" si="0"/>
        <v>293.17900000000003</v>
      </c>
      <c r="F11" s="15">
        <f t="shared" si="0"/>
        <v>0</v>
      </c>
      <c r="G11" s="15">
        <f t="shared" si="0"/>
        <v>13302.754999999997</v>
      </c>
      <c r="H11" s="21">
        <f t="shared" si="0"/>
        <v>737.726</v>
      </c>
      <c r="I11" s="22">
        <f t="shared" si="0"/>
        <v>87657.294999999998</v>
      </c>
      <c r="J11" s="15">
        <f t="shared" si="0"/>
        <v>3134.2779999999998</v>
      </c>
      <c r="K11" s="15">
        <f t="shared" si="0"/>
        <v>160.67000000000002</v>
      </c>
      <c r="L11" s="21">
        <f t="shared" si="0"/>
        <v>1717.6309999999999</v>
      </c>
      <c r="M11" s="22">
        <f t="shared" si="0"/>
        <v>212168.215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98.725000000000009</v>
      </c>
      <c r="D12" s="16">
        <f t="shared" si="1"/>
        <v>2.7399999999999998</v>
      </c>
      <c r="E12" s="23">
        <f t="shared" si="1"/>
        <v>189.53499999999997</v>
      </c>
      <c r="F12" s="16">
        <f t="shared" si="1"/>
        <v>0</v>
      </c>
      <c r="G12" s="16">
        <f t="shared" si="1"/>
        <v>1282.4459999999999</v>
      </c>
      <c r="H12" s="16">
        <f t="shared" si="1"/>
        <v>110.352</v>
      </c>
      <c r="I12" s="23">
        <f t="shared" si="1"/>
        <v>10541.66</v>
      </c>
      <c r="J12" s="16">
        <f t="shared" si="1"/>
        <v>548.68200000000002</v>
      </c>
      <c r="K12" s="16">
        <f t="shared" si="1"/>
        <v>158.31399999999999</v>
      </c>
      <c r="L12" s="16">
        <f t="shared" si="1"/>
        <v>86.534999999999997</v>
      </c>
      <c r="M12" s="23">
        <f t="shared" si="1"/>
        <v>15725.161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101.48800000000001</v>
      </c>
      <c r="D13" s="19">
        <f t="shared" si="2"/>
        <v>7.5530000000000008</v>
      </c>
      <c r="E13" s="20">
        <f t="shared" si="2"/>
        <v>482.714</v>
      </c>
      <c r="F13" s="19">
        <f t="shared" si="2"/>
        <v>0</v>
      </c>
      <c r="G13" s="19">
        <f t="shared" si="2"/>
        <v>14585.200999999997</v>
      </c>
      <c r="H13" s="19">
        <f t="shared" si="2"/>
        <v>848.07799999999997</v>
      </c>
      <c r="I13" s="20">
        <f t="shared" si="2"/>
        <v>98198.955000000002</v>
      </c>
      <c r="J13" s="19">
        <f t="shared" si="2"/>
        <v>3682.96</v>
      </c>
      <c r="K13" s="19">
        <f t="shared" si="2"/>
        <v>318.98400000000004</v>
      </c>
      <c r="L13" s="19">
        <f t="shared" si="2"/>
        <v>1804.1659999999999</v>
      </c>
      <c r="M13" s="20">
        <f t="shared" si="2"/>
        <v>227893.37599999999</v>
      </c>
    </row>
    <row r="16" spans="1:13" ht="15" x14ac:dyDescent="0.2">
      <c r="A16" s="27" t="s">
        <v>27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697.90200000000004</v>
      </c>
      <c r="H19" s="21">
        <v>33.557000000000002</v>
      </c>
      <c r="I19" s="22">
        <v>4274.134</v>
      </c>
      <c r="J19" s="21">
        <v>0</v>
      </c>
      <c r="K19" s="21">
        <v>0</v>
      </c>
      <c r="L19" s="21">
        <v>65.185000000000002</v>
      </c>
      <c r="M19" s="22">
        <v>11641.384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</v>
      </c>
      <c r="E20" s="23">
        <v>0</v>
      </c>
      <c r="F20" s="16">
        <v>0</v>
      </c>
      <c r="G20" s="16">
        <v>1706.4449999999999</v>
      </c>
      <c r="H20" s="16">
        <v>69.787999999999997</v>
      </c>
      <c r="I20" s="23">
        <v>10124.758</v>
      </c>
      <c r="J20" s="16">
        <v>0</v>
      </c>
      <c r="K20" s="16">
        <v>0</v>
      </c>
      <c r="L20" s="16">
        <v>144.36699999999999</v>
      </c>
      <c r="M20" s="23">
        <v>23125.593000000001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</v>
      </c>
      <c r="E21" s="23">
        <v>0</v>
      </c>
      <c r="F21" s="16">
        <v>0</v>
      </c>
      <c r="G21" s="16">
        <v>2386.3069999999998</v>
      </c>
      <c r="H21" s="16">
        <v>94.692999999999998</v>
      </c>
      <c r="I21" s="23">
        <v>15833.701999999999</v>
      </c>
      <c r="J21" s="16">
        <v>278.93599999999998</v>
      </c>
      <c r="K21" s="16">
        <v>0</v>
      </c>
      <c r="L21" s="16">
        <v>493.517</v>
      </c>
      <c r="M21" s="23">
        <v>35711.402000000002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1.8759999999999999</v>
      </c>
      <c r="E22" s="23">
        <v>279.54300000000001</v>
      </c>
      <c r="F22" s="16">
        <v>0</v>
      </c>
      <c r="G22" s="16">
        <v>803.91800000000001</v>
      </c>
      <c r="H22" s="16">
        <v>34.746000000000002</v>
      </c>
      <c r="I22" s="23">
        <v>7126.1459999999997</v>
      </c>
      <c r="J22" s="16">
        <v>0</v>
      </c>
      <c r="K22" s="16">
        <v>0</v>
      </c>
      <c r="L22" s="16">
        <v>187.11600000000001</v>
      </c>
      <c r="M22" s="23">
        <v>18664.731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0.46</v>
      </c>
      <c r="E23" s="23">
        <v>5.1120000000000001</v>
      </c>
      <c r="F23" s="16">
        <v>0</v>
      </c>
      <c r="G23" s="16">
        <v>2003.529</v>
      </c>
      <c r="H23" s="16">
        <v>46.305999999999997</v>
      </c>
      <c r="I23" s="23">
        <v>11175.766</v>
      </c>
      <c r="J23" s="16">
        <v>90.96</v>
      </c>
      <c r="K23" s="16">
        <v>0</v>
      </c>
      <c r="L23" s="16">
        <v>86.472999999999999</v>
      </c>
      <c r="M23" s="23">
        <v>22660.867999999999</v>
      </c>
    </row>
    <row r="24" spans="1:13" x14ac:dyDescent="0.2">
      <c r="A24" s="13" t="s">
        <v>7</v>
      </c>
      <c r="B24" s="16">
        <v>0</v>
      </c>
      <c r="C24" s="16">
        <v>2.7629999999999999</v>
      </c>
      <c r="D24" s="16">
        <v>0.77600000000000002</v>
      </c>
      <c r="E24" s="23">
        <v>8.5239999999999991</v>
      </c>
      <c r="F24" s="16">
        <v>0</v>
      </c>
      <c r="G24" s="16">
        <v>2013.6130000000001</v>
      </c>
      <c r="H24" s="16">
        <v>99.867000000000004</v>
      </c>
      <c r="I24" s="23">
        <v>9758.8809999999994</v>
      </c>
      <c r="J24" s="16">
        <v>591.53899999999999</v>
      </c>
      <c r="K24" s="16">
        <v>0</v>
      </c>
      <c r="L24" s="16">
        <v>284.70299999999997</v>
      </c>
      <c r="M24" s="23">
        <v>26950.437000000002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676.67</v>
      </c>
      <c r="H25" s="16">
        <v>70.591999999999999</v>
      </c>
      <c r="I25" s="23">
        <v>6519.1090000000004</v>
      </c>
      <c r="J25" s="16">
        <v>998.91300000000001</v>
      </c>
      <c r="K25" s="16">
        <v>93.718000000000004</v>
      </c>
      <c r="L25" s="16">
        <v>53.59</v>
      </c>
      <c r="M25" s="23">
        <v>17333.224999999999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1.7010000000000001</v>
      </c>
      <c r="E26" s="23">
        <v>0</v>
      </c>
      <c r="F26" s="16">
        <v>0</v>
      </c>
      <c r="G26" s="16">
        <v>2010.8009999999999</v>
      </c>
      <c r="H26" s="16">
        <v>151.83500000000001</v>
      </c>
      <c r="I26" s="23">
        <v>13166.575999999999</v>
      </c>
      <c r="J26" s="16">
        <v>476.40800000000002</v>
      </c>
      <c r="K26" s="16">
        <v>22.545000000000002</v>
      </c>
      <c r="L26" s="16">
        <v>228.71199999999999</v>
      </c>
      <c r="M26" s="23">
        <v>36376.864999999998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</v>
      </c>
      <c r="E27" s="25">
        <v>0</v>
      </c>
      <c r="F27" s="24">
        <v>0</v>
      </c>
      <c r="G27" s="24">
        <v>1003.57</v>
      </c>
      <c r="H27" s="24">
        <v>136.34200000000001</v>
      </c>
      <c r="I27" s="25">
        <v>9678.223</v>
      </c>
      <c r="J27" s="24">
        <v>697.52200000000005</v>
      </c>
      <c r="K27" s="24">
        <v>44.406999999999996</v>
      </c>
      <c r="L27" s="24">
        <v>173.96799999999999</v>
      </c>
      <c r="M27" s="25">
        <v>19703.71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2.7629999999999999</v>
      </c>
      <c r="D28" s="19">
        <f t="shared" si="3"/>
        <v>4.8130000000000006</v>
      </c>
      <c r="E28" s="20">
        <f t="shared" si="3"/>
        <v>293.17900000000003</v>
      </c>
      <c r="F28" s="19">
        <f t="shared" si="3"/>
        <v>0</v>
      </c>
      <c r="G28" s="19">
        <f t="shared" si="3"/>
        <v>13302.754999999997</v>
      </c>
      <c r="H28" s="19">
        <f t="shared" si="3"/>
        <v>737.726</v>
      </c>
      <c r="I28" s="20">
        <f t="shared" si="3"/>
        <v>87657.294999999998</v>
      </c>
      <c r="J28" s="19">
        <f t="shared" si="3"/>
        <v>3134.2779999999998</v>
      </c>
      <c r="K28" s="19">
        <f t="shared" si="3"/>
        <v>160.67000000000002</v>
      </c>
      <c r="L28" s="19">
        <f t="shared" si="3"/>
        <v>1717.6309999999999</v>
      </c>
      <c r="M28" s="20">
        <f t="shared" si="3"/>
        <v>212168.215</v>
      </c>
    </row>
    <row r="31" spans="1:13" ht="15" x14ac:dyDescent="0.2">
      <c r="A31" s="27" t="s">
        <v>28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92.081000000000003</v>
      </c>
      <c r="D34" s="21">
        <v>0.96699999999999997</v>
      </c>
      <c r="E34" s="22">
        <v>180.29</v>
      </c>
      <c r="F34" s="21">
        <v>0</v>
      </c>
      <c r="G34" s="21">
        <v>32.494</v>
      </c>
      <c r="H34" s="21">
        <v>5.0990000000000002</v>
      </c>
      <c r="I34" s="22">
        <v>2306.134</v>
      </c>
      <c r="J34" s="21">
        <v>0</v>
      </c>
      <c r="K34" s="21">
        <v>0</v>
      </c>
      <c r="L34" s="21">
        <v>2.91</v>
      </c>
      <c r="M34" s="22">
        <v>1401.846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0.93500000000000005</v>
      </c>
      <c r="I35" s="23">
        <v>651.04300000000001</v>
      </c>
      <c r="J35" s="16">
        <v>0</v>
      </c>
      <c r="K35" s="16">
        <v>0</v>
      </c>
      <c r="L35" s="16">
        <v>4.173</v>
      </c>
      <c r="M35" s="23">
        <v>1009.991</v>
      </c>
    </row>
    <row r="36" spans="1:13" x14ac:dyDescent="0.2">
      <c r="A36" s="13" t="s">
        <v>4</v>
      </c>
      <c r="B36" s="16">
        <v>0</v>
      </c>
      <c r="C36" s="16">
        <v>0</v>
      </c>
      <c r="D36" s="16">
        <v>0</v>
      </c>
      <c r="E36" s="23">
        <v>0</v>
      </c>
      <c r="F36" s="16">
        <v>0</v>
      </c>
      <c r="G36" s="16">
        <v>122.21599999999999</v>
      </c>
      <c r="H36" s="16">
        <v>5.742</v>
      </c>
      <c r="I36" s="23">
        <v>2731.4050000000002</v>
      </c>
      <c r="J36" s="16">
        <v>0</v>
      </c>
      <c r="K36" s="16">
        <v>0</v>
      </c>
      <c r="L36" s="16">
        <v>15.781000000000001</v>
      </c>
      <c r="M36" s="23">
        <v>695.81399999999996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4.0000000000000001E-3</v>
      </c>
      <c r="M37" s="23">
        <v>0.129</v>
      </c>
    </row>
    <row r="38" spans="1:13" x14ac:dyDescent="0.2">
      <c r="A38" s="13" t="s">
        <v>6</v>
      </c>
      <c r="B38" s="16">
        <v>0</v>
      </c>
      <c r="C38" s="16">
        <v>6.1440000000000001</v>
      </c>
      <c r="D38" s="16">
        <v>1.0389999999999999</v>
      </c>
      <c r="E38" s="23">
        <v>0.66100000000000003</v>
      </c>
      <c r="F38" s="16">
        <v>0</v>
      </c>
      <c r="G38" s="16">
        <v>0</v>
      </c>
      <c r="H38" s="16">
        <v>6.3E-2</v>
      </c>
      <c r="I38" s="23">
        <v>40.536000000000001</v>
      </c>
      <c r="J38" s="16">
        <v>0</v>
      </c>
      <c r="K38" s="16">
        <v>0</v>
      </c>
      <c r="L38" s="16">
        <v>0.63300000000000001</v>
      </c>
      <c r="M38" s="23">
        <v>48.606000000000002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0.03</v>
      </c>
      <c r="E39" s="23">
        <v>0</v>
      </c>
      <c r="F39" s="16">
        <v>0</v>
      </c>
      <c r="G39" s="16">
        <v>241.17699999999999</v>
      </c>
      <c r="H39" s="16">
        <v>-12.867000000000001</v>
      </c>
      <c r="I39" s="23">
        <v>1100.597</v>
      </c>
      <c r="J39" s="16">
        <v>338.37</v>
      </c>
      <c r="K39" s="16">
        <v>0</v>
      </c>
      <c r="L39" s="16">
        <v>7.5419999999999998</v>
      </c>
      <c r="M39" s="23">
        <v>1821.51</v>
      </c>
    </row>
    <row r="40" spans="1:13" x14ac:dyDescent="0.2">
      <c r="A40" s="13" t="s">
        <v>8</v>
      </c>
      <c r="B40" s="16">
        <v>0</v>
      </c>
      <c r="C40" s="16">
        <v>0.5</v>
      </c>
      <c r="D40" s="16">
        <v>2.3E-2</v>
      </c>
      <c r="E40" s="23">
        <v>3.2770000000000001</v>
      </c>
      <c r="F40" s="16">
        <v>0</v>
      </c>
      <c r="G40" s="16">
        <v>429.79199999999997</v>
      </c>
      <c r="H40" s="16">
        <v>33.542999999999999</v>
      </c>
      <c r="I40" s="23">
        <v>1467.9380000000001</v>
      </c>
      <c r="J40" s="16">
        <v>210.31200000000001</v>
      </c>
      <c r="K40" s="16">
        <v>0</v>
      </c>
      <c r="L40" s="16">
        <v>-32.265999999999998</v>
      </c>
      <c r="M40" s="23">
        <v>2979.252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456.767</v>
      </c>
      <c r="H41" s="16">
        <v>77.774000000000001</v>
      </c>
      <c r="I41" s="23">
        <v>2232.5439999999999</v>
      </c>
      <c r="J41" s="16">
        <v>0</v>
      </c>
      <c r="K41" s="16">
        <v>158.31399999999999</v>
      </c>
      <c r="L41" s="16">
        <v>87.757999999999996</v>
      </c>
      <c r="M41" s="23">
        <v>7768.0129999999999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0.68100000000000005</v>
      </c>
      <c r="E42" s="25">
        <v>5.3070000000000004</v>
      </c>
      <c r="F42" s="24">
        <v>0</v>
      </c>
      <c r="G42" s="24">
        <v>0</v>
      </c>
      <c r="H42" s="24">
        <v>6.3E-2</v>
      </c>
      <c r="I42" s="25">
        <v>11.462999999999999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98.725000000000009</v>
      </c>
      <c r="D43" s="19">
        <f t="shared" ref="D43:M43" si="4">SUM(D34:D42)</f>
        <v>2.7399999999999998</v>
      </c>
      <c r="E43" s="20">
        <f t="shared" si="4"/>
        <v>189.53499999999997</v>
      </c>
      <c r="F43" s="19">
        <f t="shared" si="4"/>
        <v>0</v>
      </c>
      <c r="G43" s="19">
        <f t="shared" si="4"/>
        <v>1282.4459999999999</v>
      </c>
      <c r="H43" s="19">
        <f t="shared" si="4"/>
        <v>110.352</v>
      </c>
      <c r="I43" s="20">
        <f t="shared" si="4"/>
        <v>10541.66</v>
      </c>
      <c r="J43" s="19">
        <f t="shared" si="4"/>
        <v>548.68200000000002</v>
      </c>
      <c r="K43" s="19">
        <f t="shared" si="4"/>
        <v>158.31399999999999</v>
      </c>
      <c r="L43" s="19">
        <f t="shared" si="4"/>
        <v>86.534999999999997</v>
      </c>
      <c r="M43" s="20">
        <f t="shared" si="4"/>
        <v>15725.161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56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10741.903999999999</v>
      </c>
      <c r="D11" s="21">
        <f t="shared" si="0"/>
        <v>846.80500000000018</v>
      </c>
      <c r="E11" s="22">
        <f t="shared" si="0"/>
        <v>53657.87</v>
      </c>
      <c r="F11" s="15">
        <f t="shared" si="0"/>
        <v>0</v>
      </c>
      <c r="G11" s="15">
        <f t="shared" si="0"/>
        <v>85.930999999999997</v>
      </c>
      <c r="H11" s="21">
        <f t="shared" si="0"/>
        <v>1563.1350000000002</v>
      </c>
      <c r="I11" s="22">
        <f t="shared" si="0"/>
        <v>182882.58099999998</v>
      </c>
      <c r="J11" s="15">
        <f t="shared" si="0"/>
        <v>1202.529</v>
      </c>
      <c r="K11" s="15">
        <f t="shared" si="0"/>
        <v>0</v>
      </c>
      <c r="L11" s="21">
        <f t="shared" si="0"/>
        <v>105.65800000000002</v>
      </c>
      <c r="M11" s="22">
        <f t="shared" si="0"/>
        <v>1648.3219999999999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1320.087</v>
      </c>
      <c r="D12" s="16">
        <f t="shared" si="1"/>
        <v>98.367000000000004</v>
      </c>
      <c r="E12" s="23">
        <f t="shared" si="1"/>
        <v>7667.8720000000003</v>
      </c>
      <c r="F12" s="16">
        <f t="shared" si="1"/>
        <v>0</v>
      </c>
      <c r="G12" s="16">
        <f t="shared" si="1"/>
        <v>243.99</v>
      </c>
      <c r="H12" s="16">
        <f t="shared" si="1"/>
        <v>234.565</v>
      </c>
      <c r="I12" s="23">
        <f t="shared" si="1"/>
        <v>22691.129000000001</v>
      </c>
      <c r="J12" s="16">
        <f t="shared" si="1"/>
        <v>0</v>
      </c>
      <c r="K12" s="16">
        <f t="shared" si="1"/>
        <v>0</v>
      </c>
      <c r="L12" s="16">
        <f t="shared" si="1"/>
        <v>4.8659999999999997</v>
      </c>
      <c r="M12" s="23">
        <f t="shared" si="1"/>
        <v>625.87699999999995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12061.990999999998</v>
      </c>
      <c r="D13" s="19">
        <f t="shared" si="2"/>
        <v>945.17200000000014</v>
      </c>
      <c r="E13" s="20">
        <f t="shared" si="2"/>
        <v>61325.742000000006</v>
      </c>
      <c r="F13" s="19">
        <f t="shared" si="2"/>
        <v>0</v>
      </c>
      <c r="G13" s="19">
        <f t="shared" si="2"/>
        <v>329.92099999999999</v>
      </c>
      <c r="H13" s="19">
        <f t="shared" si="2"/>
        <v>1797.7000000000003</v>
      </c>
      <c r="I13" s="20">
        <f t="shared" si="2"/>
        <v>205573.70999999996</v>
      </c>
      <c r="J13" s="19">
        <f t="shared" si="2"/>
        <v>1202.529</v>
      </c>
      <c r="K13" s="19">
        <f t="shared" si="2"/>
        <v>0</v>
      </c>
      <c r="L13" s="19">
        <f t="shared" si="2"/>
        <v>110.52400000000002</v>
      </c>
      <c r="M13" s="20">
        <f t="shared" si="2"/>
        <v>2274.1989999999996</v>
      </c>
    </row>
    <row r="16" spans="1:13" ht="15" x14ac:dyDescent="0.2">
      <c r="A16" s="27" t="s">
        <v>45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949.86099999999999</v>
      </c>
      <c r="D19" s="21">
        <v>24.204000000000001</v>
      </c>
      <c r="E19" s="22">
        <v>2225.5770000000002</v>
      </c>
      <c r="F19" s="21">
        <v>0</v>
      </c>
      <c r="G19" s="21">
        <v>0</v>
      </c>
      <c r="H19" s="21">
        <v>31.965</v>
      </c>
      <c r="I19" s="22">
        <v>7498.9049999999997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1130.9259999999999</v>
      </c>
      <c r="D20" s="16">
        <v>297.50599999999997</v>
      </c>
      <c r="E20" s="23">
        <v>4940.058</v>
      </c>
      <c r="F20" s="16">
        <v>0</v>
      </c>
      <c r="G20" s="16">
        <v>21.95</v>
      </c>
      <c r="H20" s="16">
        <v>185.13300000000001</v>
      </c>
      <c r="I20" s="23">
        <v>20042.796999999999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1634.6289999999999</v>
      </c>
      <c r="D21" s="16">
        <v>21.155000000000001</v>
      </c>
      <c r="E21" s="23">
        <v>8461.7890000000007</v>
      </c>
      <c r="F21" s="16">
        <v>0</v>
      </c>
      <c r="G21" s="16">
        <v>63.920999999999999</v>
      </c>
      <c r="H21" s="16">
        <v>310.01499999999999</v>
      </c>
      <c r="I21" s="23">
        <v>33055.902999999998</v>
      </c>
      <c r="J21" s="16">
        <v>1095.729</v>
      </c>
      <c r="K21" s="16">
        <v>0</v>
      </c>
      <c r="L21" s="16">
        <v>75.936000000000007</v>
      </c>
      <c r="M21" s="23">
        <v>1352.252</v>
      </c>
    </row>
    <row r="22" spans="1:13" x14ac:dyDescent="0.2">
      <c r="A22" s="13" t="s">
        <v>5</v>
      </c>
      <c r="B22" s="16">
        <v>0</v>
      </c>
      <c r="C22" s="17">
        <v>1099.2950000000001</v>
      </c>
      <c r="D22" s="16">
        <v>-4.34</v>
      </c>
      <c r="E22" s="23">
        <v>4814.7879999999996</v>
      </c>
      <c r="F22" s="16">
        <v>0</v>
      </c>
      <c r="G22" s="16">
        <v>0</v>
      </c>
      <c r="H22" s="16">
        <v>1.5740000000000001</v>
      </c>
      <c r="I22" s="23">
        <v>13914.766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1931.819</v>
      </c>
      <c r="D23" s="16">
        <v>37.734999999999999</v>
      </c>
      <c r="E23" s="23">
        <v>5823.72</v>
      </c>
      <c r="F23" s="16">
        <v>0</v>
      </c>
      <c r="G23" s="16">
        <v>0</v>
      </c>
      <c r="H23" s="16">
        <v>305.44400000000002</v>
      </c>
      <c r="I23" s="23">
        <v>21904.082999999999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7</v>
      </c>
      <c r="B24" s="16">
        <v>0</v>
      </c>
      <c r="C24" s="16">
        <v>658.76400000000001</v>
      </c>
      <c r="D24" s="16">
        <v>153.49700000000001</v>
      </c>
      <c r="E24" s="23">
        <v>7683.4570000000003</v>
      </c>
      <c r="F24" s="16">
        <v>0</v>
      </c>
      <c r="G24" s="16">
        <v>0.06</v>
      </c>
      <c r="H24" s="16">
        <v>170.55500000000001</v>
      </c>
      <c r="I24" s="23">
        <v>22577.047999999999</v>
      </c>
      <c r="J24" s="16">
        <v>106.8</v>
      </c>
      <c r="K24" s="16">
        <v>0</v>
      </c>
      <c r="L24" s="16">
        <v>29.722000000000001</v>
      </c>
      <c r="M24" s="23">
        <v>296.07</v>
      </c>
    </row>
    <row r="25" spans="1:13" x14ac:dyDescent="0.2">
      <c r="A25" s="13" t="s">
        <v>8</v>
      </c>
      <c r="B25" s="16">
        <v>0</v>
      </c>
      <c r="C25" s="16">
        <v>724.97299999999996</v>
      </c>
      <c r="D25" s="16">
        <v>104.643</v>
      </c>
      <c r="E25" s="23">
        <v>4898.1840000000002</v>
      </c>
      <c r="F25" s="16">
        <v>0</v>
      </c>
      <c r="G25" s="16">
        <v>0</v>
      </c>
      <c r="H25" s="16">
        <v>105.095</v>
      </c>
      <c r="I25" s="23">
        <v>14166.308000000001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1479.681</v>
      </c>
      <c r="D26" s="16">
        <v>105.426</v>
      </c>
      <c r="E26" s="23">
        <v>9036.8989999999994</v>
      </c>
      <c r="F26" s="16">
        <v>0</v>
      </c>
      <c r="G26" s="16">
        <v>0</v>
      </c>
      <c r="H26" s="16">
        <v>289.387</v>
      </c>
      <c r="I26" s="23">
        <v>32573.186000000002</v>
      </c>
      <c r="J26" s="16">
        <v>0</v>
      </c>
      <c r="K26" s="16">
        <v>0</v>
      </c>
      <c r="L26" s="16">
        <v>0</v>
      </c>
      <c r="M26" s="23">
        <v>0</v>
      </c>
    </row>
    <row r="27" spans="1:13" x14ac:dyDescent="0.2">
      <c r="A27" s="14" t="s">
        <v>10</v>
      </c>
      <c r="B27" s="18">
        <v>0</v>
      </c>
      <c r="C27" s="18">
        <v>1131.9559999999999</v>
      </c>
      <c r="D27" s="24">
        <v>106.979</v>
      </c>
      <c r="E27" s="25">
        <v>5773.3980000000001</v>
      </c>
      <c r="F27" s="24">
        <v>0</v>
      </c>
      <c r="G27" s="24">
        <v>0</v>
      </c>
      <c r="H27" s="24">
        <v>163.96700000000001</v>
      </c>
      <c r="I27" s="25">
        <v>17149.584999999999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>SUM(B19:B27)</f>
        <v>0</v>
      </c>
      <c r="C28" s="19">
        <f>SUM(C19:C27)</f>
        <v>10741.903999999999</v>
      </c>
      <c r="D28" s="19">
        <f>SUM(D19:D27)</f>
        <v>846.80500000000018</v>
      </c>
      <c r="E28" s="20">
        <f>SUM(E19:E27)</f>
        <v>53657.87</v>
      </c>
      <c r="F28" s="19">
        <f t="shared" ref="F28:M28" si="3">SUM(F19:F27)</f>
        <v>0</v>
      </c>
      <c r="G28" s="19">
        <f t="shared" si="3"/>
        <v>85.930999999999997</v>
      </c>
      <c r="H28" s="19">
        <f t="shared" si="3"/>
        <v>1563.1350000000002</v>
      </c>
      <c r="I28" s="20">
        <f t="shared" si="3"/>
        <v>182882.58099999998</v>
      </c>
      <c r="J28" s="19">
        <f t="shared" si="3"/>
        <v>1202.529</v>
      </c>
      <c r="K28" s="19">
        <f t="shared" si="3"/>
        <v>0</v>
      </c>
      <c r="L28" s="19">
        <f t="shared" si="3"/>
        <v>105.65800000000002</v>
      </c>
      <c r="M28" s="20">
        <f t="shared" si="3"/>
        <v>1648.3219999999999</v>
      </c>
    </row>
    <row r="31" spans="1:13" ht="15" x14ac:dyDescent="0.2">
      <c r="A31" s="27" t="s">
        <v>46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60.972999999999999</v>
      </c>
      <c r="D34" s="21">
        <v>4.8529999999999998</v>
      </c>
      <c r="E34" s="22">
        <v>848.00800000000004</v>
      </c>
      <c r="F34" s="21">
        <v>0</v>
      </c>
      <c r="G34" s="21">
        <v>0</v>
      </c>
      <c r="H34" s="21">
        <v>15.38</v>
      </c>
      <c r="I34" s="22">
        <v>2496.4470000000001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85.275999999999996</v>
      </c>
      <c r="D35" s="16">
        <v>20.766999999999999</v>
      </c>
      <c r="E35" s="23">
        <v>569.10799999999995</v>
      </c>
      <c r="F35" s="16">
        <v>0</v>
      </c>
      <c r="G35" s="16">
        <v>0</v>
      </c>
      <c r="H35" s="16">
        <v>4.7889999999999997</v>
      </c>
      <c r="I35" s="23">
        <v>1133.6220000000001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199.143</v>
      </c>
      <c r="D36" s="16">
        <v>16.574000000000002</v>
      </c>
      <c r="E36" s="23">
        <v>2722.1819999999998</v>
      </c>
      <c r="F36" s="16">
        <v>0</v>
      </c>
      <c r="G36" s="16">
        <v>0</v>
      </c>
      <c r="H36" s="16">
        <v>26.152999999999999</v>
      </c>
      <c r="I36" s="23">
        <v>3289.652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53.115000000000002</v>
      </c>
      <c r="D38" s="16">
        <v>5.5359999999999996</v>
      </c>
      <c r="E38" s="23">
        <v>101.17100000000001</v>
      </c>
      <c r="F38" s="16">
        <v>0</v>
      </c>
      <c r="G38" s="16">
        <v>0</v>
      </c>
      <c r="H38" s="16">
        <v>4.4999999999999998E-2</v>
      </c>
      <c r="I38" s="23">
        <v>41.28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200.59800000000001</v>
      </c>
      <c r="D39" s="16">
        <v>45.776000000000003</v>
      </c>
      <c r="E39" s="23">
        <v>1096.998</v>
      </c>
      <c r="F39" s="16">
        <v>0</v>
      </c>
      <c r="G39" s="16">
        <v>155.31299999999999</v>
      </c>
      <c r="H39" s="16">
        <v>110.893</v>
      </c>
      <c r="I39" s="23">
        <v>4099.7569999999996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300.08100000000002</v>
      </c>
      <c r="D40" s="16">
        <v>10.065</v>
      </c>
      <c r="E40" s="23">
        <v>1723.8</v>
      </c>
      <c r="F40" s="16">
        <v>0</v>
      </c>
      <c r="G40" s="16">
        <v>0</v>
      </c>
      <c r="H40" s="16">
        <v>24.192</v>
      </c>
      <c r="I40" s="23">
        <v>3001.3130000000001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420.90100000000001</v>
      </c>
      <c r="D41" s="16">
        <v>-5.8380000000000001</v>
      </c>
      <c r="E41" s="23">
        <v>591.27099999999996</v>
      </c>
      <c r="F41" s="16">
        <v>0</v>
      </c>
      <c r="G41" s="16">
        <v>88.677000000000007</v>
      </c>
      <c r="H41" s="16">
        <v>53.075000000000003</v>
      </c>
      <c r="I41" s="23">
        <v>8617.2549999999992</v>
      </c>
      <c r="J41" s="16">
        <v>0</v>
      </c>
      <c r="K41" s="16">
        <v>0</v>
      </c>
      <c r="L41" s="16">
        <v>4.8659999999999997</v>
      </c>
      <c r="M41" s="23">
        <v>625.87699999999995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0.63400000000000001</v>
      </c>
      <c r="E42" s="25">
        <v>15.334</v>
      </c>
      <c r="F42" s="24">
        <v>0</v>
      </c>
      <c r="G42" s="24">
        <v>0</v>
      </c>
      <c r="H42" s="24">
        <v>3.7999999999999999E-2</v>
      </c>
      <c r="I42" s="25">
        <v>11.803000000000001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1320.087</v>
      </c>
      <c r="D43" s="19">
        <f t="shared" ref="D43:M43" si="4">SUM(D34:D42)</f>
        <v>98.367000000000004</v>
      </c>
      <c r="E43" s="20">
        <f t="shared" si="4"/>
        <v>7667.8720000000003</v>
      </c>
      <c r="F43" s="19">
        <f t="shared" si="4"/>
        <v>0</v>
      </c>
      <c r="G43" s="19">
        <f t="shared" si="4"/>
        <v>243.99</v>
      </c>
      <c r="H43" s="19">
        <f t="shared" si="4"/>
        <v>234.565</v>
      </c>
      <c r="I43" s="20">
        <f t="shared" si="4"/>
        <v>22691.129000000001</v>
      </c>
      <c r="J43" s="19">
        <f t="shared" si="4"/>
        <v>0</v>
      </c>
      <c r="K43" s="19">
        <f t="shared" si="4"/>
        <v>0</v>
      </c>
      <c r="L43" s="19">
        <f t="shared" si="4"/>
        <v>4.8659999999999997</v>
      </c>
      <c r="M43" s="20">
        <f t="shared" si="4"/>
        <v>625.87699999999995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57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10180.505000000001</v>
      </c>
      <c r="D11" s="21">
        <f t="shared" si="0"/>
        <v>674.55000000000007</v>
      </c>
      <c r="E11" s="22">
        <f t="shared" si="0"/>
        <v>40811.163</v>
      </c>
      <c r="F11" s="15">
        <f t="shared" si="0"/>
        <v>0</v>
      </c>
      <c r="G11" s="15">
        <f t="shared" si="0"/>
        <v>632.19299999999998</v>
      </c>
      <c r="H11" s="21">
        <f t="shared" si="0"/>
        <v>1185.3699999999999</v>
      </c>
      <c r="I11" s="22">
        <f t="shared" si="0"/>
        <v>180359.18799999999</v>
      </c>
      <c r="J11" s="15">
        <f t="shared" si="0"/>
        <v>2442.6849999999999</v>
      </c>
      <c r="K11" s="15">
        <f t="shared" si="0"/>
        <v>0</v>
      </c>
      <c r="L11" s="21">
        <f t="shared" si="0"/>
        <v>170.739</v>
      </c>
      <c r="M11" s="22">
        <f t="shared" si="0"/>
        <v>3935.8089999999997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1540.385</v>
      </c>
      <c r="D12" s="16">
        <f t="shared" si="1"/>
        <v>133.71799999999999</v>
      </c>
      <c r="E12" s="23">
        <f t="shared" si="1"/>
        <v>6061.3609999999999</v>
      </c>
      <c r="F12" s="16">
        <f t="shared" si="1"/>
        <v>0</v>
      </c>
      <c r="G12" s="16">
        <f t="shared" si="1"/>
        <v>48.191000000000003</v>
      </c>
      <c r="H12" s="16">
        <f t="shared" si="1"/>
        <v>126.878</v>
      </c>
      <c r="I12" s="23">
        <f t="shared" si="1"/>
        <v>21028.391</v>
      </c>
      <c r="J12" s="16">
        <f t="shared" si="1"/>
        <v>1270.6300000000001</v>
      </c>
      <c r="K12" s="16">
        <f t="shared" si="1"/>
        <v>0</v>
      </c>
      <c r="L12" s="16">
        <f t="shared" si="1"/>
        <v>-5.6059999999999999</v>
      </c>
      <c r="M12" s="23">
        <f t="shared" si="1"/>
        <v>1874.047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11720.890000000001</v>
      </c>
      <c r="D13" s="19">
        <f t="shared" si="2"/>
        <v>808.26800000000003</v>
      </c>
      <c r="E13" s="20">
        <f t="shared" si="2"/>
        <v>46872.523999999998</v>
      </c>
      <c r="F13" s="19">
        <f t="shared" si="2"/>
        <v>0</v>
      </c>
      <c r="G13" s="19">
        <f t="shared" si="2"/>
        <v>680.38400000000001</v>
      </c>
      <c r="H13" s="19">
        <f t="shared" si="2"/>
        <v>1312.2479999999998</v>
      </c>
      <c r="I13" s="20">
        <f t="shared" si="2"/>
        <v>201387.579</v>
      </c>
      <c r="J13" s="19">
        <f t="shared" si="2"/>
        <v>3713.3150000000001</v>
      </c>
      <c r="K13" s="19">
        <f t="shared" si="2"/>
        <v>0</v>
      </c>
      <c r="L13" s="19">
        <f t="shared" si="2"/>
        <v>165.13300000000001</v>
      </c>
      <c r="M13" s="20">
        <f t="shared" si="2"/>
        <v>5809.8559999999998</v>
      </c>
    </row>
    <row r="16" spans="1:13" ht="15" x14ac:dyDescent="0.2">
      <c r="A16" s="27" t="s">
        <v>43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751.21600000000001</v>
      </c>
      <c r="D19" s="21">
        <v>9.7569999999999997</v>
      </c>
      <c r="E19" s="22">
        <v>1232.643</v>
      </c>
      <c r="F19" s="21">
        <v>0</v>
      </c>
      <c r="G19" s="21">
        <v>0</v>
      </c>
      <c r="H19" s="21">
        <v>53.192</v>
      </c>
      <c r="I19" s="22">
        <v>7444.5129999999999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996.42899999999997</v>
      </c>
      <c r="D20" s="16">
        <v>31.11</v>
      </c>
      <c r="E20" s="23">
        <v>3900.18</v>
      </c>
      <c r="F20" s="16">
        <v>0</v>
      </c>
      <c r="G20" s="16">
        <v>0.40600000000000003</v>
      </c>
      <c r="H20" s="16">
        <v>113.21899999999999</v>
      </c>
      <c r="I20" s="23">
        <v>19186.353999999999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1558.7739999999999</v>
      </c>
      <c r="D21" s="16">
        <v>106.235</v>
      </c>
      <c r="E21" s="23">
        <v>6875.78</v>
      </c>
      <c r="F21" s="16">
        <v>0</v>
      </c>
      <c r="G21" s="16">
        <v>69.2</v>
      </c>
      <c r="H21" s="16">
        <v>224.15899999999999</v>
      </c>
      <c r="I21" s="23">
        <v>32723.117999999999</v>
      </c>
      <c r="J21" s="16">
        <v>620.04999999999995</v>
      </c>
      <c r="K21" s="16">
        <v>0</v>
      </c>
      <c r="L21" s="16">
        <v>99.176000000000002</v>
      </c>
      <c r="M21" s="23">
        <v>1873.126</v>
      </c>
    </row>
    <row r="22" spans="1:13" x14ac:dyDescent="0.2">
      <c r="A22" s="13" t="s">
        <v>5</v>
      </c>
      <c r="B22" s="16">
        <v>0</v>
      </c>
      <c r="C22" s="17">
        <v>1049.402</v>
      </c>
      <c r="D22" s="16">
        <v>42.036000000000001</v>
      </c>
      <c r="E22" s="23">
        <v>3771.348</v>
      </c>
      <c r="F22" s="16">
        <v>0</v>
      </c>
      <c r="G22" s="16">
        <v>0</v>
      </c>
      <c r="H22" s="16">
        <v>32.006999999999998</v>
      </c>
      <c r="I22" s="23">
        <v>13882.76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1429.39</v>
      </c>
      <c r="D23" s="16">
        <v>51.247999999999998</v>
      </c>
      <c r="E23" s="23">
        <v>4460.5860000000002</v>
      </c>
      <c r="F23" s="16">
        <v>0</v>
      </c>
      <c r="G23" s="16">
        <v>0</v>
      </c>
      <c r="H23" s="16">
        <v>58.734999999999999</v>
      </c>
      <c r="I23" s="23">
        <v>21845.348000000002</v>
      </c>
      <c r="J23" s="16">
        <v>1198.7840000000001</v>
      </c>
      <c r="K23" s="16">
        <v>0</v>
      </c>
      <c r="L23" s="16">
        <v>29.565999999999999</v>
      </c>
      <c r="M23" s="23">
        <v>1169.2180000000001</v>
      </c>
    </row>
    <row r="24" spans="1:13" x14ac:dyDescent="0.2">
      <c r="A24" s="13" t="s">
        <v>7</v>
      </c>
      <c r="B24" s="16">
        <v>0</v>
      </c>
      <c r="C24" s="16">
        <v>979.41099999999994</v>
      </c>
      <c r="D24" s="16">
        <v>171.828</v>
      </c>
      <c r="E24" s="23">
        <v>5678.3940000000002</v>
      </c>
      <c r="F24" s="16">
        <v>0</v>
      </c>
      <c r="G24" s="16">
        <v>76.44</v>
      </c>
      <c r="H24" s="16">
        <v>71.438000000000002</v>
      </c>
      <c r="I24" s="23">
        <v>21960.760999999999</v>
      </c>
      <c r="J24" s="16">
        <v>424.125</v>
      </c>
      <c r="K24" s="16">
        <v>0</v>
      </c>
      <c r="L24" s="16">
        <v>40.994999999999997</v>
      </c>
      <c r="M24" s="23">
        <v>679.2</v>
      </c>
    </row>
    <row r="25" spans="1:13" x14ac:dyDescent="0.2">
      <c r="A25" s="13" t="s">
        <v>8</v>
      </c>
      <c r="B25" s="16">
        <v>0</v>
      </c>
      <c r="C25" s="16">
        <v>814.66</v>
      </c>
      <c r="D25" s="16">
        <v>68.37</v>
      </c>
      <c r="E25" s="23">
        <v>3657.598</v>
      </c>
      <c r="F25" s="16">
        <v>0</v>
      </c>
      <c r="G25" s="16">
        <v>77.003</v>
      </c>
      <c r="H25" s="16">
        <v>121.40900000000001</v>
      </c>
      <c r="I25" s="23">
        <v>13566.795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1512.9059999999999</v>
      </c>
      <c r="D26" s="16">
        <v>109.102</v>
      </c>
      <c r="E26" s="23">
        <v>6622.098</v>
      </c>
      <c r="F26" s="16">
        <v>0</v>
      </c>
      <c r="G26" s="16">
        <v>332.70100000000002</v>
      </c>
      <c r="H26" s="16">
        <v>286.40100000000001</v>
      </c>
      <c r="I26" s="23">
        <v>32901.207000000002</v>
      </c>
      <c r="J26" s="16">
        <v>195.739</v>
      </c>
      <c r="K26" s="16">
        <v>0</v>
      </c>
      <c r="L26" s="16">
        <v>0.98899999999999999</v>
      </c>
      <c r="M26" s="23">
        <v>210.27799999999999</v>
      </c>
    </row>
    <row r="27" spans="1:13" x14ac:dyDescent="0.2">
      <c r="A27" s="14" t="s">
        <v>10</v>
      </c>
      <c r="B27" s="18">
        <v>0</v>
      </c>
      <c r="C27" s="18">
        <v>1088.317</v>
      </c>
      <c r="D27" s="24">
        <v>84.864000000000004</v>
      </c>
      <c r="E27" s="25">
        <v>4612.5360000000001</v>
      </c>
      <c r="F27" s="24">
        <v>0</v>
      </c>
      <c r="G27" s="24">
        <v>76.442999999999998</v>
      </c>
      <c r="H27" s="24">
        <v>224.81</v>
      </c>
      <c r="I27" s="25">
        <v>16848.331999999999</v>
      </c>
      <c r="J27" s="24">
        <v>3.9870000000000001</v>
      </c>
      <c r="K27" s="24">
        <v>0</v>
      </c>
      <c r="L27" s="24">
        <v>1.2999999999999999E-2</v>
      </c>
      <c r="M27" s="25">
        <v>3.9870000000000001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10180.505000000001</v>
      </c>
      <c r="D28" s="19">
        <f t="shared" si="3"/>
        <v>674.55000000000007</v>
      </c>
      <c r="E28" s="20">
        <f t="shared" si="3"/>
        <v>40811.163</v>
      </c>
      <c r="F28" s="19">
        <f t="shared" si="3"/>
        <v>0</v>
      </c>
      <c r="G28" s="19">
        <f t="shared" si="3"/>
        <v>632.19299999999998</v>
      </c>
      <c r="H28" s="19">
        <f t="shared" si="3"/>
        <v>1185.3699999999999</v>
      </c>
      <c r="I28" s="20">
        <f t="shared" si="3"/>
        <v>180359.18799999999</v>
      </c>
      <c r="J28" s="19">
        <f t="shared" si="3"/>
        <v>2442.6849999999999</v>
      </c>
      <c r="K28" s="19">
        <f t="shared" si="3"/>
        <v>0</v>
      </c>
      <c r="L28" s="19">
        <f t="shared" si="3"/>
        <v>170.739</v>
      </c>
      <c r="M28" s="20">
        <f t="shared" si="3"/>
        <v>3935.8089999999997</v>
      </c>
    </row>
    <row r="31" spans="1:13" ht="15" x14ac:dyDescent="0.2">
      <c r="A31" s="27" t="s">
        <v>44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184.089</v>
      </c>
      <c r="D34" s="21">
        <v>-11.715999999999999</v>
      </c>
      <c r="E34" s="22">
        <v>648.55399999999997</v>
      </c>
      <c r="F34" s="21">
        <v>0</v>
      </c>
      <c r="G34" s="21">
        <v>0</v>
      </c>
      <c r="H34" s="21">
        <v>18.934999999999999</v>
      </c>
      <c r="I34" s="22">
        <v>2478.3510000000001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61.292999999999999</v>
      </c>
      <c r="D35" s="16">
        <v>17.189</v>
      </c>
      <c r="E35" s="23">
        <v>562.83199999999999</v>
      </c>
      <c r="F35" s="16">
        <v>0</v>
      </c>
      <c r="G35" s="16">
        <v>0</v>
      </c>
      <c r="H35" s="16">
        <v>6.59</v>
      </c>
      <c r="I35" s="23">
        <v>1107.9480000000001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174.71199999999999</v>
      </c>
      <c r="D36" s="16">
        <v>20.766999999999999</v>
      </c>
      <c r="E36" s="23">
        <v>2512.884</v>
      </c>
      <c r="F36" s="16">
        <v>0</v>
      </c>
      <c r="G36" s="16">
        <v>0</v>
      </c>
      <c r="H36" s="16">
        <v>17.327000000000002</v>
      </c>
      <c r="I36" s="23">
        <v>3272.3249999999998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41.613</v>
      </c>
      <c r="D38" s="16">
        <v>19.852</v>
      </c>
      <c r="E38" s="23">
        <v>37.542999999999999</v>
      </c>
      <c r="F38" s="16">
        <v>0</v>
      </c>
      <c r="G38" s="16">
        <v>0</v>
      </c>
      <c r="H38" s="16">
        <v>0.06</v>
      </c>
      <c r="I38" s="23">
        <v>41.22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577.88199999999995</v>
      </c>
      <c r="D39" s="16">
        <v>59.225999999999999</v>
      </c>
      <c r="E39" s="23">
        <v>508.11599999999999</v>
      </c>
      <c r="F39" s="16">
        <v>0</v>
      </c>
      <c r="G39" s="16">
        <v>0</v>
      </c>
      <c r="H39" s="16">
        <v>44.231000000000002</v>
      </c>
      <c r="I39" s="23">
        <v>2252.4160000000002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198.084</v>
      </c>
      <c r="D40" s="16">
        <v>14.237</v>
      </c>
      <c r="E40" s="23">
        <v>1403.8219999999999</v>
      </c>
      <c r="F40" s="16">
        <v>0</v>
      </c>
      <c r="G40" s="16">
        <v>0</v>
      </c>
      <c r="H40" s="16">
        <v>23.73</v>
      </c>
      <c r="I40" s="23">
        <v>3462.326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302.71199999999999</v>
      </c>
      <c r="D41" s="16">
        <v>13.923</v>
      </c>
      <c r="E41" s="23">
        <v>372.51600000000002</v>
      </c>
      <c r="F41" s="16">
        <v>0</v>
      </c>
      <c r="G41" s="16">
        <v>48.191000000000003</v>
      </c>
      <c r="H41" s="16">
        <v>15.97</v>
      </c>
      <c r="I41" s="23">
        <v>8402.0370000000003</v>
      </c>
      <c r="J41" s="16">
        <v>1270.6300000000001</v>
      </c>
      <c r="K41" s="16">
        <v>0</v>
      </c>
      <c r="L41" s="16">
        <v>-5.6059999999999999</v>
      </c>
      <c r="M41" s="23">
        <v>1874.047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0.24</v>
      </c>
      <c r="E42" s="25">
        <v>15.093999999999999</v>
      </c>
      <c r="F42" s="24">
        <v>0</v>
      </c>
      <c r="G42" s="24">
        <v>0</v>
      </c>
      <c r="H42" s="24">
        <v>3.5000000000000003E-2</v>
      </c>
      <c r="I42" s="25">
        <v>11.768000000000001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1540.385</v>
      </c>
      <c r="D43" s="19">
        <f t="shared" ref="D43:M43" si="4">SUM(D34:D42)</f>
        <v>133.71799999999999</v>
      </c>
      <c r="E43" s="20">
        <f t="shared" si="4"/>
        <v>6061.3609999999999</v>
      </c>
      <c r="F43" s="19">
        <f t="shared" si="4"/>
        <v>0</v>
      </c>
      <c r="G43" s="19">
        <f t="shared" si="4"/>
        <v>48.191000000000003</v>
      </c>
      <c r="H43" s="19">
        <f t="shared" si="4"/>
        <v>126.878</v>
      </c>
      <c r="I43" s="20">
        <f t="shared" si="4"/>
        <v>21028.391</v>
      </c>
      <c r="J43" s="19">
        <f t="shared" si="4"/>
        <v>1270.6300000000001</v>
      </c>
      <c r="K43" s="19">
        <f t="shared" si="4"/>
        <v>0</v>
      </c>
      <c r="L43" s="19">
        <f t="shared" si="4"/>
        <v>-5.6059999999999999</v>
      </c>
      <c r="M43" s="20">
        <f t="shared" si="4"/>
        <v>1874.047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.42578125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58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10890.64</v>
      </c>
      <c r="D11" s="21">
        <f t="shared" si="0"/>
        <v>469.34399999999994</v>
      </c>
      <c r="E11" s="22">
        <f t="shared" si="0"/>
        <v>29442.679000000004</v>
      </c>
      <c r="F11" s="15">
        <f t="shared" si="0"/>
        <v>0</v>
      </c>
      <c r="G11" s="15">
        <f t="shared" si="0"/>
        <v>430.29700000000003</v>
      </c>
      <c r="H11" s="21">
        <f t="shared" si="0"/>
        <v>895.67399999999998</v>
      </c>
      <c r="I11" s="22">
        <f t="shared" si="0"/>
        <v>179386.101</v>
      </c>
      <c r="J11" s="15">
        <f t="shared" si="0"/>
        <v>21039.049999999996</v>
      </c>
      <c r="K11" s="15">
        <f t="shared" si="0"/>
        <v>0</v>
      </c>
      <c r="L11" s="21">
        <f t="shared" si="0"/>
        <v>402.98700000000002</v>
      </c>
      <c r="M11" s="22">
        <f t="shared" si="0"/>
        <v>24682.797999999999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1148.2960000000003</v>
      </c>
      <c r="D12" s="16">
        <f t="shared" si="1"/>
        <v>68.441999999999993</v>
      </c>
      <c r="E12" s="23">
        <f t="shared" si="1"/>
        <v>4094.902</v>
      </c>
      <c r="F12" s="16">
        <f t="shared" si="1"/>
        <v>0</v>
      </c>
      <c r="G12" s="16">
        <f t="shared" si="1"/>
        <v>860.93600000000004</v>
      </c>
      <c r="H12" s="16">
        <f t="shared" si="1"/>
        <v>93.83</v>
      </c>
      <c r="I12" s="23">
        <f t="shared" si="1"/>
        <v>20354.553</v>
      </c>
      <c r="J12" s="16">
        <f t="shared" si="1"/>
        <v>1343.4090000000001</v>
      </c>
      <c r="K12" s="16">
        <f t="shared" si="1"/>
        <v>0</v>
      </c>
      <c r="L12" s="16">
        <f t="shared" si="1"/>
        <v>62.366</v>
      </c>
      <c r="M12" s="23">
        <f t="shared" si="1"/>
        <v>3147.5360000000001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12038.936</v>
      </c>
      <c r="D13" s="19">
        <f t="shared" si="2"/>
        <v>537.78599999999994</v>
      </c>
      <c r="E13" s="20">
        <f t="shared" si="2"/>
        <v>33537.581000000006</v>
      </c>
      <c r="F13" s="19">
        <f t="shared" si="2"/>
        <v>0</v>
      </c>
      <c r="G13" s="19">
        <f t="shared" si="2"/>
        <v>1291.2330000000002</v>
      </c>
      <c r="H13" s="19">
        <f t="shared" si="2"/>
        <v>989.50400000000002</v>
      </c>
      <c r="I13" s="20">
        <f t="shared" si="2"/>
        <v>199740.65399999998</v>
      </c>
      <c r="J13" s="19">
        <f t="shared" si="2"/>
        <v>22382.458999999995</v>
      </c>
      <c r="K13" s="19">
        <f t="shared" si="2"/>
        <v>0</v>
      </c>
      <c r="L13" s="19">
        <f t="shared" si="2"/>
        <v>465.35300000000001</v>
      </c>
      <c r="M13" s="20">
        <f t="shared" si="2"/>
        <v>27830.333999999999</v>
      </c>
    </row>
    <row r="16" spans="1:13" ht="15" x14ac:dyDescent="0.2">
      <c r="A16" s="27" t="s">
        <v>41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273.08199999999999</v>
      </c>
      <c r="D19" s="21">
        <v>5.0629999999999997</v>
      </c>
      <c r="E19" s="22">
        <v>902.80700000000002</v>
      </c>
      <c r="F19" s="21">
        <v>0</v>
      </c>
      <c r="G19" s="21">
        <v>0</v>
      </c>
      <c r="H19" s="21">
        <v>59.280999999999999</v>
      </c>
      <c r="I19" s="22">
        <v>7386.1509999999998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773.26599999999996</v>
      </c>
      <c r="D20" s="16">
        <v>24.253</v>
      </c>
      <c r="E20" s="23">
        <v>2986.422</v>
      </c>
      <c r="F20" s="16">
        <v>0</v>
      </c>
      <c r="G20" s="16">
        <v>0</v>
      </c>
      <c r="H20" s="16">
        <v>41.381</v>
      </c>
      <c r="I20" s="23">
        <v>19714.905999999999</v>
      </c>
      <c r="J20" s="16">
        <v>1538.1990000000001</v>
      </c>
      <c r="K20" s="16">
        <v>0</v>
      </c>
      <c r="L20" s="16">
        <v>119.91200000000001</v>
      </c>
      <c r="M20" s="23">
        <v>1418.3869999999999</v>
      </c>
    </row>
    <row r="21" spans="1:13" x14ac:dyDescent="0.2">
      <c r="A21" s="13" t="s">
        <v>4</v>
      </c>
      <c r="B21" s="16">
        <v>0</v>
      </c>
      <c r="C21" s="16">
        <v>2191.241</v>
      </c>
      <c r="D21" s="16">
        <v>35.360999999999997</v>
      </c>
      <c r="E21" s="23">
        <v>4508.9889999999996</v>
      </c>
      <c r="F21" s="16">
        <v>0</v>
      </c>
      <c r="G21" s="16">
        <v>0</v>
      </c>
      <c r="H21" s="16">
        <v>72.564999999999998</v>
      </c>
      <c r="I21" s="23">
        <v>32930.099000000002</v>
      </c>
      <c r="J21" s="16">
        <v>2020.3589999999999</v>
      </c>
      <c r="K21" s="16">
        <v>0</v>
      </c>
      <c r="L21" s="16">
        <v>50.718000000000004</v>
      </c>
      <c r="M21" s="23">
        <v>3637.2660000000001</v>
      </c>
    </row>
    <row r="22" spans="1:13" x14ac:dyDescent="0.2">
      <c r="A22" s="13" t="s">
        <v>5</v>
      </c>
      <c r="B22" s="16">
        <v>0</v>
      </c>
      <c r="C22" s="17">
        <v>1222.239</v>
      </c>
      <c r="D22" s="16">
        <v>-16.341000000000001</v>
      </c>
      <c r="E22" s="23">
        <v>2507.509</v>
      </c>
      <c r="F22" s="16">
        <v>0</v>
      </c>
      <c r="G22" s="16">
        <v>0</v>
      </c>
      <c r="H22" s="16">
        <v>-26.733000000000001</v>
      </c>
      <c r="I22" s="23">
        <v>13691.449000000001</v>
      </c>
      <c r="J22" s="16">
        <v>2699.4989999999998</v>
      </c>
      <c r="K22" s="16">
        <v>0</v>
      </c>
      <c r="L22" s="16">
        <v>38.523000000000003</v>
      </c>
      <c r="M22" s="23">
        <v>2660.9760000000001</v>
      </c>
    </row>
    <row r="23" spans="1:13" x14ac:dyDescent="0.2">
      <c r="A23" s="13" t="s">
        <v>6</v>
      </c>
      <c r="B23" s="16">
        <v>0</v>
      </c>
      <c r="C23" s="16">
        <v>1619.9559999999999</v>
      </c>
      <c r="D23" s="16">
        <v>23.605</v>
      </c>
      <c r="E23" s="23">
        <v>2808.761</v>
      </c>
      <c r="F23" s="16">
        <v>0</v>
      </c>
      <c r="G23" s="16">
        <v>59.402999999999999</v>
      </c>
      <c r="H23" s="16">
        <v>72.417000000000002</v>
      </c>
      <c r="I23" s="23">
        <v>21761.373</v>
      </c>
      <c r="J23" s="16">
        <v>961.02099999999996</v>
      </c>
      <c r="K23" s="16">
        <v>0</v>
      </c>
      <c r="L23" s="16">
        <v>26.344999999999999</v>
      </c>
      <c r="M23" s="23">
        <v>2349.38</v>
      </c>
    </row>
    <row r="24" spans="1:13" x14ac:dyDescent="0.2">
      <c r="A24" s="13" t="s">
        <v>7</v>
      </c>
      <c r="B24" s="16">
        <v>0</v>
      </c>
      <c r="C24" s="16">
        <v>1020.384</v>
      </c>
      <c r="D24" s="16">
        <v>125.562</v>
      </c>
      <c r="E24" s="23">
        <v>4697.7780000000002</v>
      </c>
      <c r="F24" s="16">
        <v>0</v>
      </c>
      <c r="G24" s="16">
        <v>0</v>
      </c>
      <c r="H24" s="16">
        <v>76.843000000000004</v>
      </c>
      <c r="I24" s="23">
        <v>22063.182000000001</v>
      </c>
      <c r="J24" s="16">
        <v>2281.2910000000002</v>
      </c>
      <c r="K24" s="16">
        <v>0</v>
      </c>
      <c r="L24" s="16">
        <v>60.386000000000003</v>
      </c>
      <c r="M24" s="23">
        <v>2900.6610000000001</v>
      </c>
    </row>
    <row r="25" spans="1:13" x14ac:dyDescent="0.2">
      <c r="A25" s="13" t="s">
        <v>8</v>
      </c>
      <c r="B25" s="16">
        <v>0</v>
      </c>
      <c r="C25" s="16">
        <v>738.05200000000002</v>
      </c>
      <c r="D25" s="16">
        <v>41.02</v>
      </c>
      <c r="E25" s="23">
        <v>2943.8</v>
      </c>
      <c r="F25" s="16">
        <v>0</v>
      </c>
      <c r="G25" s="16">
        <v>0</v>
      </c>
      <c r="H25" s="16">
        <v>116.206</v>
      </c>
      <c r="I25" s="23">
        <v>13190.313</v>
      </c>
      <c r="J25" s="16">
        <v>1699.193</v>
      </c>
      <c r="K25" s="16">
        <v>0</v>
      </c>
      <c r="L25" s="16">
        <v>5.25</v>
      </c>
      <c r="M25" s="23">
        <v>1693.943</v>
      </c>
    </row>
    <row r="26" spans="1:13" x14ac:dyDescent="0.2">
      <c r="A26" s="13" t="s">
        <v>9</v>
      </c>
      <c r="B26" s="16">
        <v>0</v>
      </c>
      <c r="C26" s="16">
        <v>2007</v>
      </c>
      <c r="D26" s="16">
        <v>151.42099999999999</v>
      </c>
      <c r="E26" s="23">
        <v>4544.2539999999999</v>
      </c>
      <c r="F26" s="16">
        <v>0</v>
      </c>
      <c r="G26" s="16">
        <v>335.505</v>
      </c>
      <c r="H26" s="16">
        <v>245.52199999999999</v>
      </c>
      <c r="I26" s="23">
        <v>32103.115000000002</v>
      </c>
      <c r="J26" s="16">
        <v>6801.7619999999997</v>
      </c>
      <c r="K26" s="16">
        <v>0</v>
      </c>
      <c r="L26" s="16">
        <v>90.067999999999998</v>
      </c>
      <c r="M26" s="23">
        <v>7022.5630000000001</v>
      </c>
    </row>
    <row r="27" spans="1:13" x14ac:dyDescent="0.2">
      <c r="A27" s="14" t="s">
        <v>10</v>
      </c>
      <c r="B27" s="18">
        <v>0</v>
      </c>
      <c r="C27" s="18">
        <v>1045.42</v>
      </c>
      <c r="D27" s="24">
        <v>79.400000000000006</v>
      </c>
      <c r="E27" s="25">
        <v>3542.3589999999999</v>
      </c>
      <c r="F27" s="24">
        <v>0</v>
      </c>
      <c r="G27" s="24">
        <v>35.389000000000003</v>
      </c>
      <c r="H27" s="24">
        <v>238.19200000000001</v>
      </c>
      <c r="I27" s="25">
        <v>16545.512999999999</v>
      </c>
      <c r="J27" s="24">
        <v>3037.7260000000001</v>
      </c>
      <c r="K27" s="24">
        <v>0</v>
      </c>
      <c r="L27" s="24">
        <v>11.785</v>
      </c>
      <c r="M27" s="25">
        <v>2999.6219999999998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10890.64</v>
      </c>
      <c r="D28" s="19">
        <f t="shared" si="3"/>
        <v>469.34399999999994</v>
      </c>
      <c r="E28" s="20">
        <f t="shared" si="3"/>
        <v>29442.679000000004</v>
      </c>
      <c r="F28" s="19">
        <f t="shared" si="3"/>
        <v>0</v>
      </c>
      <c r="G28" s="19">
        <f t="shared" si="3"/>
        <v>430.29700000000003</v>
      </c>
      <c r="H28" s="19">
        <f t="shared" si="3"/>
        <v>895.67399999999998</v>
      </c>
      <c r="I28" s="20">
        <f t="shared" si="3"/>
        <v>179386.101</v>
      </c>
      <c r="J28" s="19">
        <f t="shared" si="3"/>
        <v>21039.049999999996</v>
      </c>
      <c r="K28" s="19">
        <f t="shared" si="3"/>
        <v>0</v>
      </c>
      <c r="L28" s="19">
        <f t="shared" si="3"/>
        <v>402.98700000000002</v>
      </c>
      <c r="M28" s="20">
        <f t="shared" si="3"/>
        <v>24682.797999999999</v>
      </c>
    </row>
    <row r="31" spans="1:13" ht="15" x14ac:dyDescent="0.2">
      <c r="A31" s="27" t="s">
        <v>42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175.464</v>
      </c>
      <c r="D34" s="21">
        <v>1.5009999999999999</v>
      </c>
      <c r="E34" s="22">
        <v>482.51</v>
      </c>
      <c r="F34" s="21">
        <v>0</v>
      </c>
      <c r="G34" s="21">
        <v>0</v>
      </c>
      <c r="H34" s="21">
        <v>16.152999999999999</v>
      </c>
      <c r="I34" s="22">
        <v>2462.1979999999999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123.881</v>
      </c>
      <c r="D35" s="16">
        <v>3.8769999999999998</v>
      </c>
      <c r="E35" s="23">
        <v>438.69400000000002</v>
      </c>
      <c r="F35" s="16">
        <v>0</v>
      </c>
      <c r="G35" s="16">
        <v>0</v>
      </c>
      <c r="H35" s="16">
        <v>6.6449999999999996</v>
      </c>
      <c r="I35" s="23">
        <v>1095.2239999999999</v>
      </c>
      <c r="J35" s="16">
        <v>208.684</v>
      </c>
      <c r="K35" s="16">
        <v>0</v>
      </c>
      <c r="L35" s="16">
        <v>28.98</v>
      </c>
      <c r="M35" s="23">
        <v>179.70400000000001</v>
      </c>
    </row>
    <row r="36" spans="1:13" x14ac:dyDescent="0.2">
      <c r="A36" s="13" t="s">
        <v>4</v>
      </c>
      <c r="B36" s="16">
        <v>0</v>
      </c>
      <c r="C36" s="16">
        <v>132.68199999999999</v>
      </c>
      <c r="D36" s="16">
        <v>8.7219999999999995</v>
      </c>
      <c r="E36" s="23">
        <v>1611.6420000000001</v>
      </c>
      <c r="F36" s="16">
        <v>0</v>
      </c>
      <c r="G36" s="16">
        <v>0</v>
      </c>
      <c r="H36" s="16">
        <v>15.734</v>
      </c>
      <c r="I36" s="23">
        <v>3256.5909999999999</v>
      </c>
      <c r="J36" s="16">
        <v>393.46</v>
      </c>
      <c r="K36" s="16">
        <v>0</v>
      </c>
      <c r="L36" s="16">
        <v>10.414</v>
      </c>
      <c r="M36" s="23">
        <v>383.04599999999999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6.8000000000000005E-2</v>
      </c>
      <c r="E38" s="23">
        <v>37.476999999999997</v>
      </c>
      <c r="F38" s="16">
        <v>0</v>
      </c>
      <c r="G38" s="16">
        <v>0</v>
      </c>
      <c r="H38" s="16">
        <v>9.0999999999999998E-2</v>
      </c>
      <c r="I38" s="23">
        <v>41.128999999999998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184.334</v>
      </c>
      <c r="D39" s="16">
        <v>-2.677</v>
      </c>
      <c r="E39" s="23">
        <v>228.73400000000001</v>
      </c>
      <c r="F39" s="16">
        <v>0</v>
      </c>
      <c r="G39" s="16">
        <v>641.35</v>
      </c>
      <c r="H39" s="16">
        <v>23.344999999999999</v>
      </c>
      <c r="I39" s="23">
        <v>1755.3009999999999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342.661</v>
      </c>
      <c r="D40" s="16">
        <v>43.917999999999999</v>
      </c>
      <c r="E40" s="23">
        <v>1016.345</v>
      </c>
      <c r="F40" s="16">
        <v>0</v>
      </c>
      <c r="G40" s="16">
        <v>0</v>
      </c>
      <c r="H40" s="16">
        <v>11.593999999999999</v>
      </c>
      <c r="I40" s="23">
        <v>3716.02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189.274</v>
      </c>
      <c r="D41" s="16">
        <v>12.619</v>
      </c>
      <c r="E41" s="23">
        <v>264.82</v>
      </c>
      <c r="F41" s="16">
        <v>0</v>
      </c>
      <c r="G41" s="16">
        <v>219.58600000000001</v>
      </c>
      <c r="H41" s="16">
        <v>20.251999999999999</v>
      </c>
      <c r="I41" s="23">
        <v>8016.3379999999997</v>
      </c>
      <c r="J41" s="16">
        <v>741.26499999999999</v>
      </c>
      <c r="K41" s="16">
        <v>0</v>
      </c>
      <c r="L41" s="16">
        <v>22.972000000000001</v>
      </c>
      <c r="M41" s="23">
        <v>2584.7860000000001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0.41399999999999998</v>
      </c>
      <c r="E42" s="25">
        <v>14.68</v>
      </c>
      <c r="F42" s="24">
        <v>0</v>
      </c>
      <c r="G42" s="24">
        <v>0</v>
      </c>
      <c r="H42" s="24">
        <v>1.6E-2</v>
      </c>
      <c r="I42" s="25">
        <v>11.752000000000001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1148.2960000000003</v>
      </c>
      <c r="D43" s="19">
        <f t="shared" ref="D43:M43" si="4">SUM(D34:D42)</f>
        <v>68.441999999999993</v>
      </c>
      <c r="E43" s="20">
        <f t="shared" si="4"/>
        <v>4094.902</v>
      </c>
      <c r="F43" s="19">
        <f t="shared" si="4"/>
        <v>0</v>
      </c>
      <c r="G43" s="19">
        <f t="shared" si="4"/>
        <v>860.93600000000004</v>
      </c>
      <c r="H43" s="19">
        <f t="shared" si="4"/>
        <v>93.83</v>
      </c>
      <c r="I43" s="20">
        <f>SUM(I34:I42)</f>
        <v>20354.553</v>
      </c>
      <c r="J43" s="19">
        <f t="shared" si="4"/>
        <v>1343.4090000000001</v>
      </c>
      <c r="K43" s="19">
        <f t="shared" si="4"/>
        <v>0</v>
      </c>
      <c r="L43" s="19">
        <f t="shared" si="4"/>
        <v>62.366</v>
      </c>
      <c r="M43" s="20">
        <f t="shared" si="4"/>
        <v>3147.5360000000001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59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9927.6550000000007</v>
      </c>
      <c r="D11" s="21">
        <f t="shared" si="0"/>
        <v>642.40299999999991</v>
      </c>
      <c r="E11" s="22">
        <f t="shared" si="0"/>
        <v>18933.292999999998</v>
      </c>
      <c r="F11" s="15">
        <f t="shared" si="0"/>
        <v>0</v>
      </c>
      <c r="G11" s="15">
        <f t="shared" si="0"/>
        <v>2633.1660000000002</v>
      </c>
      <c r="H11" s="21">
        <f t="shared" si="0"/>
        <v>1122.2089999999998</v>
      </c>
      <c r="I11" s="22">
        <f t="shared" si="0"/>
        <v>175740.71</v>
      </c>
      <c r="J11" s="15">
        <f t="shared" si="0"/>
        <v>59765.332999999999</v>
      </c>
      <c r="K11" s="15">
        <f t="shared" si="0"/>
        <v>0</v>
      </c>
      <c r="L11" s="21">
        <f t="shared" si="0"/>
        <v>1002.672</v>
      </c>
      <c r="M11" s="22">
        <f t="shared" si="0"/>
        <v>85079.356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882.44299999999998</v>
      </c>
      <c r="D12" s="16">
        <f t="shared" si="1"/>
        <v>42.573</v>
      </c>
      <c r="E12" s="23">
        <f t="shared" si="1"/>
        <v>3692.0909999999999</v>
      </c>
      <c r="F12" s="16">
        <f t="shared" si="1"/>
        <v>0</v>
      </c>
      <c r="G12" s="16">
        <f t="shared" si="1"/>
        <v>336.83600000000001</v>
      </c>
      <c r="H12" s="16">
        <f t="shared" si="1"/>
        <v>97.498999999999995</v>
      </c>
      <c r="I12" s="23">
        <f t="shared" si="1"/>
        <v>18705.282999999996</v>
      </c>
      <c r="J12" s="16">
        <f t="shared" si="1"/>
        <v>1904.4589999999998</v>
      </c>
      <c r="K12" s="16">
        <f t="shared" si="1"/>
        <v>0</v>
      </c>
      <c r="L12" s="16">
        <f t="shared" si="1"/>
        <v>120.203</v>
      </c>
      <c r="M12" s="23">
        <f t="shared" si="1"/>
        <v>4921.674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10810.098</v>
      </c>
      <c r="D13" s="19">
        <f t="shared" si="2"/>
        <v>684.97599999999989</v>
      </c>
      <c r="E13" s="20">
        <f t="shared" si="2"/>
        <v>22625.383999999998</v>
      </c>
      <c r="F13" s="19">
        <f t="shared" si="2"/>
        <v>0</v>
      </c>
      <c r="G13" s="19">
        <f t="shared" si="2"/>
        <v>2970.0020000000004</v>
      </c>
      <c r="H13" s="19">
        <f t="shared" si="2"/>
        <v>1219.7079999999999</v>
      </c>
      <c r="I13" s="20">
        <f t="shared" si="2"/>
        <v>194445.99299999999</v>
      </c>
      <c r="J13" s="19">
        <f t="shared" si="2"/>
        <v>61669.792000000001</v>
      </c>
      <c r="K13" s="19">
        <f t="shared" si="2"/>
        <v>0</v>
      </c>
      <c r="L13" s="19">
        <f t="shared" si="2"/>
        <v>1122.875</v>
      </c>
      <c r="M13" s="20">
        <f t="shared" si="2"/>
        <v>90001.03</v>
      </c>
    </row>
    <row r="16" spans="1:13" ht="15" x14ac:dyDescent="0.2">
      <c r="A16" s="27" t="s">
        <v>39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161.21600000000001</v>
      </c>
      <c r="D19" s="21">
        <v>3.3759999999999999</v>
      </c>
      <c r="E19" s="22">
        <v>740.28700000000003</v>
      </c>
      <c r="F19" s="21">
        <v>0</v>
      </c>
      <c r="G19" s="21">
        <v>6.1</v>
      </c>
      <c r="H19" s="21">
        <v>25.067</v>
      </c>
      <c r="I19" s="22">
        <v>7528.9459999999999</v>
      </c>
      <c r="J19" s="21">
        <v>2312.712</v>
      </c>
      <c r="K19" s="21">
        <v>0</v>
      </c>
      <c r="L19" s="21">
        <v>81.516999999999996</v>
      </c>
      <c r="M19" s="22">
        <v>2583.91</v>
      </c>
    </row>
    <row r="20" spans="1:13" x14ac:dyDescent="0.2">
      <c r="A20" s="13" t="s">
        <v>3</v>
      </c>
      <c r="B20" s="16">
        <v>0</v>
      </c>
      <c r="C20" s="16">
        <v>821.50400000000002</v>
      </c>
      <c r="D20" s="16">
        <v>46.695999999999998</v>
      </c>
      <c r="E20" s="23">
        <v>2022.6959999999999</v>
      </c>
      <c r="F20" s="16">
        <v>0</v>
      </c>
      <c r="G20" s="16">
        <v>37.911000000000001</v>
      </c>
      <c r="H20" s="16">
        <v>1.8380000000000001</v>
      </c>
      <c r="I20" s="23">
        <v>19469.044000000002</v>
      </c>
      <c r="J20" s="16">
        <v>4313.8540000000003</v>
      </c>
      <c r="K20" s="16">
        <v>0</v>
      </c>
      <c r="L20" s="16">
        <v>159.65899999999999</v>
      </c>
      <c r="M20" s="23">
        <v>5572.5820000000003</v>
      </c>
    </row>
    <row r="21" spans="1:13" x14ac:dyDescent="0.2">
      <c r="A21" s="13" t="s">
        <v>4</v>
      </c>
      <c r="B21" s="16">
        <v>0</v>
      </c>
      <c r="C21" s="16">
        <v>1456.2439999999999</v>
      </c>
      <c r="D21" s="16">
        <v>58.866999999999997</v>
      </c>
      <c r="E21" s="23">
        <v>2879.7539999999999</v>
      </c>
      <c r="F21" s="16">
        <v>0</v>
      </c>
      <c r="G21" s="16">
        <v>492.255</v>
      </c>
      <c r="H21" s="16">
        <v>43.356999999999999</v>
      </c>
      <c r="I21" s="23">
        <v>32640.644</v>
      </c>
      <c r="J21" s="16">
        <v>7364.8670000000002</v>
      </c>
      <c r="K21" s="16">
        <v>0</v>
      </c>
      <c r="L21" s="16">
        <v>207.96899999999999</v>
      </c>
      <c r="M21" s="23">
        <v>11413.254000000001</v>
      </c>
    </row>
    <row r="22" spans="1:13" x14ac:dyDescent="0.2">
      <c r="A22" s="13" t="s">
        <v>5</v>
      </c>
      <c r="B22" s="16">
        <v>0</v>
      </c>
      <c r="C22" s="17">
        <v>1431.6310000000001</v>
      </c>
      <c r="D22" s="16">
        <v>64.822999999999993</v>
      </c>
      <c r="E22" s="23">
        <v>1405.7049999999999</v>
      </c>
      <c r="F22" s="16">
        <v>0</v>
      </c>
      <c r="G22" s="16">
        <v>197.86199999999999</v>
      </c>
      <c r="H22" s="16">
        <v>27.748999999999999</v>
      </c>
      <c r="I22" s="23">
        <v>13433.254000000001</v>
      </c>
      <c r="J22" s="16">
        <v>4682.3850000000002</v>
      </c>
      <c r="K22" s="16">
        <v>0</v>
      </c>
      <c r="L22" s="16">
        <v>83.382999999999996</v>
      </c>
      <c r="M22" s="23">
        <v>7259.9780000000001</v>
      </c>
    </row>
    <row r="23" spans="1:13" x14ac:dyDescent="0.2">
      <c r="A23" s="13" t="s">
        <v>6</v>
      </c>
      <c r="B23" s="16">
        <v>0</v>
      </c>
      <c r="C23" s="16">
        <v>1259.4880000000001</v>
      </c>
      <c r="D23" s="16">
        <v>22.568999999999999</v>
      </c>
      <c r="E23" s="23">
        <v>1517.229</v>
      </c>
      <c r="F23" s="16">
        <v>0</v>
      </c>
      <c r="G23" s="16">
        <v>372.35399999999998</v>
      </c>
      <c r="H23" s="16">
        <v>-3.2080000000000002</v>
      </c>
      <c r="I23" s="23">
        <v>21267.583999999999</v>
      </c>
      <c r="J23" s="16">
        <v>7337.7730000000001</v>
      </c>
      <c r="K23" s="16">
        <v>0</v>
      </c>
      <c r="L23" s="16">
        <v>74.125</v>
      </c>
      <c r="M23" s="23">
        <v>9733.5079999999998</v>
      </c>
    </row>
    <row r="24" spans="1:13" x14ac:dyDescent="0.2">
      <c r="A24" s="13" t="s">
        <v>7</v>
      </c>
      <c r="B24" s="16">
        <v>0</v>
      </c>
      <c r="C24" s="16">
        <v>1246.799</v>
      </c>
      <c r="D24" s="16">
        <v>121.137</v>
      </c>
      <c r="E24" s="23">
        <v>3140.0250000000001</v>
      </c>
      <c r="F24" s="16">
        <v>0</v>
      </c>
      <c r="G24" s="16">
        <v>144.636</v>
      </c>
      <c r="H24" s="16">
        <v>89.843999999999994</v>
      </c>
      <c r="I24" s="23">
        <v>20715.859</v>
      </c>
      <c r="J24" s="16">
        <v>8163.5940000000001</v>
      </c>
      <c r="K24" s="16">
        <v>0</v>
      </c>
      <c r="L24" s="16">
        <v>60.805999999999997</v>
      </c>
      <c r="M24" s="23">
        <v>11610.954</v>
      </c>
    </row>
    <row r="25" spans="1:13" x14ac:dyDescent="0.2">
      <c r="A25" s="13" t="s">
        <v>8</v>
      </c>
      <c r="B25" s="16">
        <v>0</v>
      </c>
      <c r="C25" s="16">
        <v>664.41300000000001</v>
      </c>
      <c r="D25" s="16">
        <v>62.954999999999998</v>
      </c>
      <c r="E25" s="23">
        <v>2329.5450000000001</v>
      </c>
      <c r="F25" s="16">
        <v>0</v>
      </c>
      <c r="G25" s="16">
        <v>0</v>
      </c>
      <c r="H25" s="16">
        <v>50.21</v>
      </c>
      <c r="I25" s="23">
        <v>13025.741</v>
      </c>
      <c r="J25" s="16">
        <v>6999.7030000000004</v>
      </c>
      <c r="K25" s="16">
        <v>0</v>
      </c>
      <c r="L25" s="16">
        <v>45.67</v>
      </c>
      <c r="M25" s="23">
        <v>8509.982</v>
      </c>
    </row>
    <row r="26" spans="1:13" x14ac:dyDescent="0.2">
      <c r="A26" s="13" t="s">
        <v>9</v>
      </c>
      <c r="B26" s="16">
        <v>0</v>
      </c>
      <c r="C26" s="16">
        <v>1543.5260000000001</v>
      </c>
      <c r="D26" s="16">
        <v>63.767000000000003</v>
      </c>
      <c r="E26" s="23">
        <v>2673.1309999999999</v>
      </c>
      <c r="F26" s="16">
        <v>0</v>
      </c>
      <c r="G26" s="16">
        <v>1288.404</v>
      </c>
      <c r="H26" s="16">
        <v>513.846</v>
      </c>
      <c r="I26" s="23">
        <v>31571.988000000001</v>
      </c>
      <c r="J26" s="16">
        <v>13106.217000000001</v>
      </c>
      <c r="K26" s="16">
        <v>0</v>
      </c>
      <c r="L26" s="16">
        <v>261.685</v>
      </c>
      <c r="M26" s="23">
        <v>20012.47</v>
      </c>
    </row>
    <row r="27" spans="1:13" x14ac:dyDescent="0.2">
      <c r="A27" s="14" t="s">
        <v>10</v>
      </c>
      <c r="B27" s="18">
        <v>0</v>
      </c>
      <c r="C27" s="18">
        <v>1342.8340000000001</v>
      </c>
      <c r="D27" s="24">
        <v>198.21299999999999</v>
      </c>
      <c r="E27" s="25">
        <v>2224.9209999999998</v>
      </c>
      <c r="F27" s="24">
        <v>0</v>
      </c>
      <c r="G27" s="24">
        <v>93.644000000000005</v>
      </c>
      <c r="H27" s="24">
        <v>373.50599999999997</v>
      </c>
      <c r="I27" s="25">
        <v>16087.65</v>
      </c>
      <c r="J27" s="24">
        <v>5484.2280000000001</v>
      </c>
      <c r="K27" s="24">
        <v>0</v>
      </c>
      <c r="L27" s="24">
        <v>27.858000000000001</v>
      </c>
      <c r="M27" s="25">
        <v>8382.7180000000008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9927.6550000000007</v>
      </c>
      <c r="D28" s="19">
        <f t="shared" si="3"/>
        <v>642.40299999999991</v>
      </c>
      <c r="E28" s="20">
        <f t="shared" si="3"/>
        <v>18933.292999999998</v>
      </c>
      <c r="F28" s="19">
        <f t="shared" si="3"/>
        <v>0</v>
      </c>
      <c r="G28" s="19">
        <f t="shared" si="3"/>
        <v>2633.1660000000002</v>
      </c>
      <c r="H28" s="19">
        <f t="shared" si="3"/>
        <v>1122.2089999999998</v>
      </c>
      <c r="I28" s="20">
        <f t="shared" si="3"/>
        <v>175740.71</v>
      </c>
      <c r="J28" s="19">
        <f t="shared" si="3"/>
        <v>59765.332999999999</v>
      </c>
      <c r="K28" s="19">
        <f t="shared" si="3"/>
        <v>0</v>
      </c>
      <c r="L28" s="19">
        <f t="shared" si="3"/>
        <v>1002.672</v>
      </c>
      <c r="M28" s="20">
        <f t="shared" si="3"/>
        <v>85079.356</v>
      </c>
    </row>
    <row r="31" spans="1:13" ht="15" x14ac:dyDescent="0.2">
      <c r="A31" s="27" t="s">
        <v>40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70.858999999999995</v>
      </c>
      <c r="D34" s="21">
        <v>0.75900000000000001</v>
      </c>
      <c r="E34" s="22">
        <v>410.76</v>
      </c>
      <c r="F34" s="21">
        <v>0</v>
      </c>
      <c r="G34" s="21">
        <v>0</v>
      </c>
      <c r="H34" s="21">
        <v>15.787000000000001</v>
      </c>
      <c r="I34" s="22">
        <v>2446.4110000000001</v>
      </c>
      <c r="J34" s="21">
        <v>477.98700000000002</v>
      </c>
      <c r="K34" s="21">
        <v>0</v>
      </c>
      <c r="L34" s="21">
        <v>64.738</v>
      </c>
      <c r="M34" s="22">
        <v>413.24900000000002</v>
      </c>
    </row>
    <row r="35" spans="1:13" x14ac:dyDescent="0.2">
      <c r="A35" s="13" t="s">
        <v>3</v>
      </c>
      <c r="B35" s="16">
        <v>0</v>
      </c>
      <c r="C35" s="16">
        <v>159.738</v>
      </c>
      <c r="D35" s="16">
        <v>3.0830000000000002</v>
      </c>
      <c r="E35" s="23">
        <v>256.142</v>
      </c>
      <c r="F35" s="16">
        <v>0</v>
      </c>
      <c r="G35" s="16">
        <v>0</v>
      </c>
      <c r="H35" s="16">
        <v>6.6989999999999998</v>
      </c>
      <c r="I35" s="23">
        <v>1072.6089999999999</v>
      </c>
      <c r="J35" s="16">
        <v>213.922</v>
      </c>
      <c r="K35" s="16">
        <v>0</v>
      </c>
      <c r="L35" s="16">
        <v>14.656000000000001</v>
      </c>
      <c r="M35" s="23">
        <v>378.87</v>
      </c>
    </row>
    <row r="36" spans="1:13" x14ac:dyDescent="0.2">
      <c r="A36" s="13" t="s">
        <v>4</v>
      </c>
      <c r="B36" s="16">
        <v>0</v>
      </c>
      <c r="C36" s="16">
        <v>272.75599999999997</v>
      </c>
      <c r="D36" s="16">
        <v>14.879</v>
      </c>
      <c r="E36" s="23">
        <v>2035.5239999999999</v>
      </c>
      <c r="F36" s="16">
        <v>0</v>
      </c>
      <c r="G36" s="16">
        <v>0.189</v>
      </c>
      <c r="H36" s="16">
        <v>9.2270000000000003</v>
      </c>
      <c r="I36" s="23">
        <v>2436.8159999999998</v>
      </c>
      <c r="J36" s="16">
        <v>36</v>
      </c>
      <c r="K36" s="16">
        <v>0</v>
      </c>
      <c r="L36" s="16">
        <v>1.198</v>
      </c>
      <c r="M36" s="23">
        <v>407.83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0.123</v>
      </c>
      <c r="E38" s="23">
        <v>37.344000000000001</v>
      </c>
      <c r="F38" s="16">
        <v>0</v>
      </c>
      <c r="G38" s="16">
        <v>0</v>
      </c>
      <c r="H38" s="16">
        <v>2.7E-2</v>
      </c>
      <c r="I38" s="23">
        <v>41.101999999999997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2.157</v>
      </c>
      <c r="E39" s="23">
        <v>226.577</v>
      </c>
      <c r="F39" s="16">
        <v>0</v>
      </c>
      <c r="G39" s="16">
        <v>0</v>
      </c>
      <c r="H39" s="16">
        <v>32.695999999999998</v>
      </c>
      <c r="I39" s="23">
        <v>2015.6869999999999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290.45100000000002</v>
      </c>
      <c r="D40" s="16">
        <v>19.66</v>
      </c>
      <c r="E40" s="23">
        <v>702.72400000000005</v>
      </c>
      <c r="F40" s="16">
        <v>0</v>
      </c>
      <c r="G40" s="16">
        <v>0</v>
      </c>
      <c r="H40" s="16">
        <v>12.773</v>
      </c>
      <c r="I40" s="23">
        <v>3690.4340000000002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88.638999999999996</v>
      </c>
      <c r="D41" s="16">
        <v>1.5</v>
      </c>
      <c r="E41" s="23">
        <v>8.7520000000000007</v>
      </c>
      <c r="F41" s="16">
        <v>0</v>
      </c>
      <c r="G41" s="16">
        <v>336.64699999999999</v>
      </c>
      <c r="H41" s="16">
        <v>20.282</v>
      </c>
      <c r="I41" s="23">
        <v>6990.48</v>
      </c>
      <c r="J41" s="16">
        <v>1176.55</v>
      </c>
      <c r="K41" s="16">
        <v>0</v>
      </c>
      <c r="L41" s="16">
        <v>39.610999999999997</v>
      </c>
      <c r="M41" s="23">
        <v>3721.7249999999999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0.41199999999999998</v>
      </c>
      <c r="E42" s="25">
        <v>14.268000000000001</v>
      </c>
      <c r="F42" s="24">
        <v>0</v>
      </c>
      <c r="G42" s="24">
        <v>0</v>
      </c>
      <c r="H42" s="24">
        <v>8.0000000000000002E-3</v>
      </c>
      <c r="I42" s="25">
        <v>11.744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882.44299999999998</v>
      </c>
      <c r="D43" s="19">
        <f t="shared" ref="D43:M43" si="4">SUM(D34:D42)</f>
        <v>42.573</v>
      </c>
      <c r="E43" s="20">
        <f t="shared" si="4"/>
        <v>3692.0909999999999</v>
      </c>
      <c r="F43" s="19">
        <f t="shared" si="4"/>
        <v>0</v>
      </c>
      <c r="G43" s="19">
        <f t="shared" si="4"/>
        <v>336.83600000000001</v>
      </c>
      <c r="H43" s="19">
        <f t="shared" si="4"/>
        <v>97.498999999999995</v>
      </c>
      <c r="I43" s="20">
        <f t="shared" si="4"/>
        <v>18705.282999999996</v>
      </c>
      <c r="J43" s="19">
        <f t="shared" si="4"/>
        <v>1904.4589999999998</v>
      </c>
      <c r="K43" s="19">
        <f t="shared" si="4"/>
        <v>0</v>
      </c>
      <c r="L43" s="19">
        <f t="shared" si="4"/>
        <v>120.203</v>
      </c>
      <c r="M43" s="20">
        <f t="shared" si="4"/>
        <v>4921.674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60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8799.9269999999997</v>
      </c>
      <c r="D11" s="21">
        <f t="shared" si="0"/>
        <v>235.73800000000003</v>
      </c>
      <c r="E11" s="22">
        <f t="shared" si="0"/>
        <v>9482.0409999999993</v>
      </c>
      <c r="F11" s="15">
        <f t="shared" si="0"/>
        <v>0</v>
      </c>
      <c r="G11" s="15">
        <f t="shared" si="0"/>
        <v>3827.8979999999997</v>
      </c>
      <c r="H11" s="21">
        <f t="shared" si="0"/>
        <v>3336.8310000000001</v>
      </c>
      <c r="I11" s="22">
        <f t="shared" si="0"/>
        <v>166515.54</v>
      </c>
      <c r="J11" s="15">
        <f t="shared" si="0"/>
        <v>29790.789999999997</v>
      </c>
      <c r="K11" s="15">
        <f t="shared" si="0"/>
        <v>3.411</v>
      </c>
      <c r="L11" s="21">
        <f t="shared" si="0"/>
        <v>1433.876</v>
      </c>
      <c r="M11" s="22">
        <f t="shared" si="0"/>
        <v>113969.92299999998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963.63499999999999</v>
      </c>
      <c r="D12" s="16">
        <f t="shared" si="1"/>
        <v>36.475999999999999</v>
      </c>
      <c r="E12" s="23">
        <f t="shared" si="1"/>
        <v>2684.3619999999996</v>
      </c>
      <c r="F12" s="16">
        <f t="shared" si="1"/>
        <v>0</v>
      </c>
      <c r="G12" s="16">
        <f t="shared" si="1"/>
        <v>373.83</v>
      </c>
      <c r="H12" s="16">
        <f t="shared" si="1"/>
        <v>158.91399999999999</v>
      </c>
      <c r="I12" s="23">
        <f t="shared" si="1"/>
        <v>20373.773000000001</v>
      </c>
      <c r="J12" s="16">
        <f t="shared" si="1"/>
        <v>916.73899999999992</v>
      </c>
      <c r="K12" s="16">
        <f t="shared" si="1"/>
        <v>44.393000000000001</v>
      </c>
      <c r="L12" s="16">
        <f t="shared" si="1"/>
        <v>52.726999999999997</v>
      </c>
      <c r="M12" s="23">
        <f t="shared" si="1"/>
        <v>5787.4549999999999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9763.5619999999999</v>
      </c>
      <c r="D13" s="19">
        <f t="shared" si="2"/>
        <v>272.21400000000006</v>
      </c>
      <c r="E13" s="20">
        <f t="shared" si="2"/>
        <v>12166.402999999998</v>
      </c>
      <c r="F13" s="19">
        <f t="shared" si="2"/>
        <v>0</v>
      </c>
      <c r="G13" s="19">
        <f t="shared" si="2"/>
        <v>4201.7280000000001</v>
      </c>
      <c r="H13" s="19">
        <f t="shared" si="2"/>
        <v>3495.7449999999999</v>
      </c>
      <c r="I13" s="20">
        <f t="shared" si="2"/>
        <v>186889.31300000002</v>
      </c>
      <c r="J13" s="19">
        <f t="shared" si="2"/>
        <v>30707.528999999999</v>
      </c>
      <c r="K13" s="19">
        <f t="shared" si="2"/>
        <v>47.804000000000002</v>
      </c>
      <c r="L13" s="19">
        <f t="shared" si="2"/>
        <v>1486.6030000000001</v>
      </c>
      <c r="M13" s="20">
        <f t="shared" si="2"/>
        <v>119757.37799999998</v>
      </c>
    </row>
    <row r="16" spans="1:13" ht="15" x14ac:dyDescent="0.2">
      <c r="A16" s="27" t="s">
        <v>37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183.80199999999999</v>
      </c>
      <c r="D19" s="21">
        <v>4.2080000000000002</v>
      </c>
      <c r="E19" s="22">
        <v>554.27300000000002</v>
      </c>
      <c r="F19" s="21">
        <v>0</v>
      </c>
      <c r="G19" s="21">
        <v>48.609000000000002</v>
      </c>
      <c r="H19" s="21">
        <v>24.087</v>
      </c>
      <c r="I19" s="22">
        <v>7456.2259999999997</v>
      </c>
      <c r="J19" s="21">
        <v>4197.8410000000003</v>
      </c>
      <c r="K19" s="21">
        <v>0</v>
      </c>
      <c r="L19" s="21">
        <v>66.051000000000002</v>
      </c>
      <c r="M19" s="22">
        <v>6715.7</v>
      </c>
    </row>
    <row r="20" spans="1:13" x14ac:dyDescent="0.2">
      <c r="A20" s="13" t="s">
        <v>3</v>
      </c>
      <c r="B20" s="16">
        <v>0</v>
      </c>
      <c r="C20" s="16">
        <v>927.31700000000001</v>
      </c>
      <c r="D20" s="16">
        <v>52.107999999999997</v>
      </c>
      <c r="E20" s="23">
        <v>1040.578</v>
      </c>
      <c r="F20" s="16">
        <v>0</v>
      </c>
      <c r="G20" s="16">
        <v>228.85900000000001</v>
      </c>
      <c r="H20" s="16">
        <v>151.32300000000001</v>
      </c>
      <c r="I20" s="23">
        <v>18917.847000000002</v>
      </c>
      <c r="J20" s="16">
        <v>5977.4939999999997</v>
      </c>
      <c r="K20" s="16">
        <v>0</v>
      </c>
      <c r="L20" s="16">
        <v>216.96700000000001</v>
      </c>
      <c r="M20" s="23">
        <v>11332.766</v>
      </c>
    </row>
    <row r="21" spans="1:13" x14ac:dyDescent="0.2">
      <c r="A21" s="13" t="s">
        <v>4</v>
      </c>
      <c r="B21" s="16">
        <v>0</v>
      </c>
      <c r="C21" s="16">
        <v>975.13699999999994</v>
      </c>
      <c r="D21" s="16">
        <v>26.192</v>
      </c>
      <c r="E21" s="23">
        <v>2001.23</v>
      </c>
      <c r="F21" s="16">
        <v>0</v>
      </c>
      <c r="G21" s="16">
        <v>657.74699999999996</v>
      </c>
      <c r="H21" s="16">
        <v>137.50700000000001</v>
      </c>
      <c r="I21" s="23">
        <v>31439.210999999999</v>
      </c>
      <c r="J21" s="16">
        <v>9441.3089999999993</v>
      </c>
      <c r="K21" s="16">
        <v>0</v>
      </c>
      <c r="L21" s="16">
        <v>190.84299999999999</v>
      </c>
      <c r="M21" s="23">
        <v>20943.638999999999</v>
      </c>
    </row>
    <row r="22" spans="1:13" x14ac:dyDescent="0.2">
      <c r="A22" s="13" t="s">
        <v>5</v>
      </c>
      <c r="B22" s="16">
        <v>0</v>
      </c>
      <c r="C22" s="17">
        <v>794.59400000000005</v>
      </c>
      <c r="D22" s="16">
        <v>24.939</v>
      </c>
      <c r="E22" s="23">
        <v>277.93900000000002</v>
      </c>
      <c r="F22" s="16">
        <v>0</v>
      </c>
      <c r="G22" s="16">
        <v>406.97699999999998</v>
      </c>
      <c r="H22" s="16">
        <v>79.207999999999998</v>
      </c>
      <c r="I22" s="23">
        <v>13030.554</v>
      </c>
      <c r="J22" s="16">
        <v>1935.9390000000001</v>
      </c>
      <c r="K22" s="16">
        <v>0</v>
      </c>
      <c r="L22" s="16">
        <v>246.01499999999999</v>
      </c>
      <c r="M22" s="23">
        <v>9272.4490000000005</v>
      </c>
    </row>
    <row r="23" spans="1:13" x14ac:dyDescent="0.2">
      <c r="A23" s="13" t="s">
        <v>6</v>
      </c>
      <c r="B23" s="16">
        <v>0</v>
      </c>
      <c r="C23" s="16">
        <v>1232.134</v>
      </c>
      <c r="D23" s="16">
        <v>11.87</v>
      </c>
      <c r="E23" s="23">
        <v>251.10900000000001</v>
      </c>
      <c r="F23" s="16">
        <v>0</v>
      </c>
      <c r="G23" s="16">
        <v>146.619</v>
      </c>
      <c r="H23" s="16">
        <v>429.35199999999998</v>
      </c>
      <c r="I23" s="23">
        <v>20417.074000000001</v>
      </c>
      <c r="J23" s="16">
        <v>4555.3149999999996</v>
      </c>
      <c r="K23" s="16">
        <v>3.411</v>
      </c>
      <c r="L23" s="16">
        <v>135.68600000000001</v>
      </c>
      <c r="M23" s="23">
        <v>14213.869000000001</v>
      </c>
    </row>
    <row r="24" spans="1:13" x14ac:dyDescent="0.2">
      <c r="A24" s="13" t="s">
        <v>7</v>
      </c>
      <c r="B24" s="16">
        <v>0</v>
      </c>
      <c r="C24" s="16">
        <v>1005.542</v>
      </c>
      <c r="D24" s="16">
        <v>58.709000000000003</v>
      </c>
      <c r="E24" s="23">
        <v>2151.4209999999998</v>
      </c>
      <c r="F24" s="16">
        <v>0</v>
      </c>
      <c r="G24" s="16">
        <v>507.786</v>
      </c>
      <c r="H24" s="16">
        <v>281.24900000000002</v>
      </c>
      <c r="I24" s="23">
        <v>20256.18</v>
      </c>
      <c r="J24" s="16">
        <v>2021.164</v>
      </c>
      <c r="K24" s="16">
        <v>0</v>
      </c>
      <c r="L24" s="16">
        <v>139.84299999999999</v>
      </c>
      <c r="M24" s="23">
        <v>14251.217000000001</v>
      </c>
    </row>
    <row r="25" spans="1:13" x14ac:dyDescent="0.2">
      <c r="A25" s="13" t="s">
        <v>8</v>
      </c>
      <c r="B25" s="16">
        <v>0</v>
      </c>
      <c r="C25" s="16">
        <v>850.19600000000003</v>
      </c>
      <c r="D25" s="16">
        <v>-46.63</v>
      </c>
      <c r="E25" s="23">
        <v>1363.925</v>
      </c>
      <c r="F25" s="16">
        <v>0</v>
      </c>
      <c r="G25" s="16">
        <v>162.69999999999999</v>
      </c>
      <c r="H25" s="16">
        <v>264.61</v>
      </c>
      <c r="I25" s="23">
        <v>12530.540999999999</v>
      </c>
      <c r="J25" s="16">
        <v>892.23800000000006</v>
      </c>
      <c r="K25" s="16">
        <v>0</v>
      </c>
      <c r="L25" s="16">
        <v>74.572999999999993</v>
      </c>
      <c r="M25" s="23">
        <v>8977.9079999999994</v>
      </c>
    </row>
    <row r="26" spans="1:13" x14ac:dyDescent="0.2">
      <c r="A26" s="13" t="s">
        <v>9</v>
      </c>
      <c r="B26" s="16">
        <v>0</v>
      </c>
      <c r="C26" s="16">
        <v>1372.125</v>
      </c>
      <c r="D26" s="16">
        <v>-0.28299999999999997</v>
      </c>
      <c r="E26" s="23">
        <v>1121.268</v>
      </c>
      <c r="F26" s="16">
        <v>0</v>
      </c>
      <c r="G26" s="16">
        <v>1480.6969999999999</v>
      </c>
      <c r="H26" s="16">
        <v>1274.2439999999999</v>
      </c>
      <c r="I26" s="23">
        <v>27984.114000000001</v>
      </c>
      <c r="J26" s="16">
        <v>576.08600000000001</v>
      </c>
      <c r="K26" s="16">
        <v>0</v>
      </c>
      <c r="L26" s="16">
        <v>289.875</v>
      </c>
      <c r="M26" s="23">
        <v>19106.839</v>
      </c>
    </row>
    <row r="27" spans="1:13" x14ac:dyDescent="0.2">
      <c r="A27" s="14" t="s">
        <v>10</v>
      </c>
      <c r="B27" s="18">
        <v>0</v>
      </c>
      <c r="C27" s="18">
        <v>1459.08</v>
      </c>
      <c r="D27" s="24">
        <v>104.625</v>
      </c>
      <c r="E27" s="25">
        <v>720.298</v>
      </c>
      <c r="F27" s="24">
        <v>0</v>
      </c>
      <c r="G27" s="24">
        <v>187.904</v>
      </c>
      <c r="H27" s="24">
        <v>695.25099999999998</v>
      </c>
      <c r="I27" s="25">
        <v>14483.793</v>
      </c>
      <c r="J27" s="24">
        <v>193.404</v>
      </c>
      <c r="K27" s="24">
        <v>0</v>
      </c>
      <c r="L27" s="24">
        <v>74.022999999999996</v>
      </c>
      <c r="M27" s="25">
        <v>9155.5360000000001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8799.9269999999997</v>
      </c>
      <c r="D28" s="19">
        <f t="shared" si="3"/>
        <v>235.73800000000003</v>
      </c>
      <c r="E28" s="20">
        <f t="shared" si="3"/>
        <v>9482.0409999999993</v>
      </c>
      <c r="F28" s="19">
        <f t="shared" si="3"/>
        <v>0</v>
      </c>
      <c r="G28" s="19">
        <f t="shared" si="3"/>
        <v>3827.8979999999997</v>
      </c>
      <c r="H28" s="19">
        <f t="shared" si="3"/>
        <v>3336.8310000000001</v>
      </c>
      <c r="I28" s="20">
        <f t="shared" si="3"/>
        <v>166515.54</v>
      </c>
      <c r="J28" s="19">
        <f t="shared" si="3"/>
        <v>29790.789999999997</v>
      </c>
      <c r="K28" s="19">
        <f t="shared" si="3"/>
        <v>3.411</v>
      </c>
      <c r="L28" s="19">
        <f t="shared" si="3"/>
        <v>1433.876</v>
      </c>
      <c r="M28" s="20">
        <f t="shared" si="3"/>
        <v>113969.92299999998</v>
      </c>
    </row>
    <row r="31" spans="1:13" ht="15" x14ac:dyDescent="0.2">
      <c r="A31" s="27" t="s">
        <v>38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0.42599999999999999</v>
      </c>
      <c r="E34" s="22">
        <v>410.334</v>
      </c>
      <c r="F34" s="21">
        <v>0</v>
      </c>
      <c r="G34" s="21">
        <v>0</v>
      </c>
      <c r="H34" s="21">
        <v>27.649000000000001</v>
      </c>
      <c r="I34" s="22">
        <v>2418.7620000000002</v>
      </c>
      <c r="J34" s="21">
        <v>427.46499999999997</v>
      </c>
      <c r="K34" s="21">
        <v>0</v>
      </c>
      <c r="L34" s="21">
        <v>5.3579999999999997</v>
      </c>
      <c r="M34" s="22">
        <v>835.35599999999999</v>
      </c>
    </row>
    <row r="35" spans="1:13" x14ac:dyDescent="0.2">
      <c r="A35" s="13" t="s">
        <v>3</v>
      </c>
      <c r="B35" s="16">
        <v>0</v>
      </c>
      <c r="C35" s="16">
        <v>80.62</v>
      </c>
      <c r="D35" s="16">
        <v>0.157</v>
      </c>
      <c r="E35" s="23">
        <v>175.90100000000001</v>
      </c>
      <c r="F35" s="16">
        <v>0</v>
      </c>
      <c r="G35" s="16">
        <v>0</v>
      </c>
      <c r="H35" s="16">
        <v>3.28</v>
      </c>
      <c r="I35" s="23">
        <v>1256.655</v>
      </c>
      <c r="J35" s="16">
        <v>181.91399999999999</v>
      </c>
      <c r="K35" s="16">
        <v>0</v>
      </c>
      <c r="L35" s="16">
        <v>2.7429999999999999</v>
      </c>
      <c r="M35" s="23">
        <v>558.04100000000005</v>
      </c>
    </row>
    <row r="36" spans="1:13" x14ac:dyDescent="0.2">
      <c r="A36" s="13" t="s">
        <v>4</v>
      </c>
      <c r="B36" s="16">
        <v>0</v>
      </c>
      <c r="C36" s="16">
        <v>384.262</v>
      </c>
      <c r="D36" s="16">
        <v>8.0299999999999994</v>
      </c>
      <c r="E36" s="23">
        <v>1631.252</v>
      </c>
      <c r="F36" s="16">
        <v>0</v>
      </c>
      <c r="G36" s="16">
        <v>35.317999999999998</v>
      </c>
      <c r="H36" s="16">
        <v>5.694</v>
      </c>
      <c r="I36" s="23">
        <v>3468.221</v>
      </c>
      <c r="J36" s="16">
        <v>110</v>
      </c>
      <c r="K36" s="16">
        <v>0</v>
      </c>
      <c r="L36" s="16">
        <v>0.754</v>
      </c>
      <c r="M36" s="23">
        <v>527.06600000000003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0.33800000000000002</v>
      </c>
      <c r="E38" s="23">
        <v>36.993000000000002</v>
      </c>
      <c r="F38" s="16">
        <v>0</v>
      </c>
      <c r="G38" s="16">
        <v>0</v>
      </c>
      <c r="H38" s="16">
        <v>4.3999999999999997E-2</v>
      </c>
      <c r="I38" s="23">
        <v>41.058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187.57900000000001</v>
      </c>
      <c r="D39" s="16">
        <v>11.872</v>
      </c>
      <c r="E39" s="23">
        <v>47.643999999999998</v>
      </c>
      <c r="F39" s="16">
        <v>0</v>
      </c>
      <c r="G39" s="16">
        <v>0</v>
      </c>
      <c r="H39" s="16">
        <v>11.654</v>
      </c>
      <c r="I39" s="23">
        <v>2057.0439999999999</v>
      </c>
      <c r="J39" s="16">
        <v>0</v>
      </c>
      <c r="K39" s="16">
        <v>0</v>
      </c>
      <c r="L39" s="16">
        <v>0</v>
      </c>
      <c r="M39" s="23">
        <v>0</v>
      </c>
    </row>
    <row r="40" spans="1:13" x14ac:dyDescent="0.2">
      <c r="A40" s="13" t="s">
        <v>8</v>
      </c>
      <c r="B40" s="16">
        <v>0</v>
      </c>
      <c r="C40" s="16">
        <v>302.01</v>
      </c>
      <c r="D40" s="16">
        <v>14.766</v>
      </c>
      <c r="E40" s="23">
        <v>332.20499999999998</v>
      </c>
      <c r="F40" s="16">
        <v>0</v>
      </c>
      <c r="G40" s="16">
        <v>0</v>
      </c>
      <c r="H40" s="16">
        <v>19.413</v>
      </c>
      <c r="I40" s="23">
        <v>3894.12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9.1639999999999997</v>
      </c>
      <c r="D41" s="16">
        <v>0.626</v>
      </c>
      <c r="E41" s="23">
        <v>36.026000000000003</v>
      </c>
      <c r="F41" s="16">
        <v>0</v>
      </c>
      <c r="G41" s="16">
        <v>338.512</v>
      </c>
      <c r="H41" s="16">
        <v>91.156000000000006</v>
      </c>
      <c r="I41" s="23">
        <v>7226.1930000000002</v>
      </c>
      <c r="J41" s="16">
        <v>197.36</v>
      </c>
      <c r="K41" s="16">
        <v>44.393000000000001</v>
      </c>
      <c r="L41" s="16">
        <v>43.872</v>
      </c>
      <c r="M41" s="23">
        <v>3866.9920000000002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0.26100000000000001</v>
      </c>
      <c r="E42" s="25">
        <v>14.007</v>
      </c>
      <c r="F42" s="24">
        <v>0</v>
      </c>
      <c r="G42" s="24">
        <v>0</v>
      </c>
      <c r="H42" s="24">
        <v>2.4E-2</v>
      </c>
      <c r="I42" s="25">
        <v>11.72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963.63499999999999</v>
      </c>
      <c r="D43" s="19">
        <f t="shared" ref="D43:M43" si="4">SUM(D34:D42)</f>
        <v>36.475999999999999</v>
      </c>
      <c r="E43" s="20">
        <f t="shared" si="4"/>
        <v>2684.3619999999996</v>
      </c>
      <c r="F43" s="19">
        <f t="shared" si="4"/>
        <v>0</v>
      </c>
      <c r="G43" s="19">
        <f t="shared" si="4"/>
        <v>373.83</v>
      </c>
      <c r="H43" s="19">
        <f t="shared" si="4"/>
        <v>158.91399999999999</v>
      </c>
      <c r="I43" s="20">
        <f t="shared" si="4"/>
        <v>20373.773000000001</v>
      </c>
      <c r="J43" s="19">
        <f t="shared" si="4"/>
        <v>916.73899999999992</v>
      </c>
      <c r="K43" s="19">
        <f t="shared" si="4"/>
        <v>44.393000000000001</v>
      </c>
      <c r="L43" s="19">
        <f t="shared" si="4"/>
        <v>52.726999999999997</v>
      </c>
      <c r="M43" s="20">
        <f t="shared" si="4"/>
        <v>5787.4549999999999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61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6007.7340000000004</v>
      </c>
      <c r="D11" s="21">
        <f t="shared" si="0"/>
        <v>56.694000000000003</v>
      </c>
      <c r="E11" s="22">
        <f t="shared" si="0"/>
        <v>3100.2710000000002</v>
      </c>
      <c r="F11" s="15">
        <f t="shared" si="0"/>
        <v>0</v>
      </c>
      <c r="G11" s="15">
        <f t="shared" si="0"/>
        <v>5690.8520000000008</v>
      </c>
      <c r="H11" s="21">
        <f t="shared" si="0"/>
        <v>3445.0520000000006</v>
      </c>
      <c r="I11" s="22">
        <f t="shared" si="0"/>
        <v>156799.997</v>
      </c>
      <c r="J11" s="15">
        <f t="shared" si="0"/>
        <v>10670.398999999999</v>
      </c>
      <c r="K11" s="15">
        <f t="shared" si="0"/>
        <v>0</v>
      </c>
      <c r="L11" s="21">
        <f t="shared" si="0"/>
        <v>2124.1530000000002</v>
      </c>
      <c r="M11" s="22">
        <f t="shared" si="0"/>
        <v>123165.322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744.62799999999993</v>
      </c>
      <c r="D12" s="16">
        <f t="shared" si="1"/>
        <v>21.328000000000003</v>
      </c>
      <c r="E12" s="23">
        <f t="shared" si="1"/>
        <v>1887.865</v>
      </c>
      <c r="F12" s="16">
        <f t="shared" si="1"/>
        <v>0</v>
      </c>
      <c r="G12" s="16">
        <f t="shared" si="1"/>
        <v>878.98099999999999</v>
      </c>
      <c r="H12" s="16">
        <f t="shared" si="1"/>
        <v>123.69799999999999</v>
      </c>
      <c r="I12" s="23">
        <f t="shared" si="1"/>
        <v>19787.184999999998</v>
      </c>
      <c r="J12" s="16">
        <f t="shared" si="1"/>
        <v>1374.4309999999998</v>
      </c>
      <c r="K12" s="16">
        <f t="shared" si="1"/>
        <v>0</v>
      </c>
      <c r="L12" s="16">
        <f t="shared" si="1"/>
        <v>69.41</v>
      </c>
      <c r="M12" s="23">
        <f t="shared" si="1"/>
        <v>6761.2510000000002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6752.3620000000001</v>
      </c>
      <c r="D13" s="19">
        <f t="shared" si="2"/>
        <v>78.022000000000006</v>
      </c>
      <c r="E13" s="20">
        <f t="shared" si="2"/>
        <v>4988.1360000000004</v>
      </c>
      <c r="F13" s="19">
        <f t="shared" si="2"/>
        <v>0</v>
      </c>
      <c r="G13" s="19">
        <f t="shared" si="2"/>
        <v>6569.8330000000005</v>
      </c>
      <c r="H13" s="19">
        <f t="shared" si="2"/>
        <v>3568.7500000000005</v>
      </c>
      <c r="I13" s="20">
        <f t="shared" si="2"/>
        <v>176587.182</v>
      </c>
      <c r="J13" s="19">
        <f t="shared" si="2"/>
        <v>12044.83</v>
      </c>
      <c r="K13" s="19">
        <f t="shared" si="2"/>
        <v>0</v>
      </c>
      <c r="L13" s="19">
        <f t="shared" si="2"/>
        <v>2193.5630000000001</v>
      </c>
      <c r="M13" s="20">
        <f t="shared" si="2"/>
        <v>129926.573</v>
      </c>
    </row>
    <row r="16" spans="1:13" ht="15" x14ac:dyDescent="0.2">
      <c r="A16" s="27" t="s">
        <v>35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131.03700000000001</v>
      </c>
      <c r="D19" s="21">
        <v>3.7890000000000001</v>
      </c>
      <c r="E19" s="22">
        <v>419.745</v>
      </c>
      <c r="F19" s="21">
        <v>0</v>
      </c>
      <c r="G19" s="21">
        <v>8.4440000000000008</v>
      </c>
      <c r="H19" s="21">
        <v>28.187000000000001</v>
      </c>
      <c r="I19" s="22">
        <v>7415.9409999999998</v>
      </c>
      <c r="J19" s="21">
        <v>2162.087</v>
      </c>
      <c r="K19" s="21">
        <v>0</v>
      </c>
      <c r="L19" s="21">
        <v>156.93299999999999</v>
      </c>
      <c r="M19" s="22">
        <v>8696.2330000000002</v>
      </c>
    </row>
    <row r="20" spans="1:13" x14ac:dyDescent="0.2">
      <c r="A20" s="13" t="s">
        <v>3</v>
      </c>
      <c r="B20" s="16">
        <v>0</v>
      </c>
      <c r="C20" s="16">
        <v>294.87200000000001</v>
      </c>
      <c r="D20" s="16">
        <v>6.7859999999999996</v>
      </c>
      <c r="E20" s="23">
        <v>743.76400000000001</v>
      </c>
      <c r="F20" s="16">
        <v>0</v>
      </c>
      <c r="G20" s="16">
        <v>936.79200000000003</v>
      </c>
      <c r="H20" s="16">
        <v>527.47199999999998</v>
      </c>
      <c r="I20" s="23">
        <v>17451.471000000001</v>
      </c>
      <c r="J20" s="16">
        <v>3011.8809999999999</v>
      </c>
      <c r="K20" s="16">
        <v>0</v>
      </c>
      <c r="L20" s="16">
        <v>227.01</v>
      </c>
      <c r="M20" s="23">
        <v>14144.314</v>
      </c>
    </row>
    <row r="21" spans="1:13" x14ac:dyDescent="0.2">
      <c r="A21" s="13" t="s">
        <v>4</v>
      </c>
      <c r="B21" s="16">
        <v>0</v>
      </c>
      <c r="C21" s="16">
        <v>1035.2750000000001</v>
      </c>
      <c r="D21" s="16">
        <v>-36.200000000000003</v>
      </c>
      <c r="E21" s="23">
        <v>1040.7070000000001</v>
      </c>
      <c r="F21" s="16">
        <v>0</v>
      </c>
      <c r="G21" s="16">
        <v>639.39800000000002</v>
      </c>
      <c r="H21" s="16">
        <v>940.31600000000003</v>
      </c>
      <c r="I21" s="23">
        <v>30370.824000000001</v>
      </c>
      <c r="J21" s="16">
        <v>2213.7370000000001</v>
      </c>
      <c r="K21" s="16">
        <v>0</v>
      </c>
      <c r="L21" s="16">
        <v>186.86600000000001</v>
      </c>
      <c r="M21" s="23">
        <v>22885.491000000002</v>
      </c>
    </row>
    <row r="22" spans="1:13" x14ac:dyDescent="0.2">
      <c r="A22" s="13" t="s">
        <v>5</v>
      </c>
      <c r="B22" s="16">
        <v>0</v>
      </c>
      <c r="C22" s="17">
        <v>261.93599999999998</v>
      </c>
      <c r="D22" s="16">
        <v>-3.573</v>
      </c>
      <c r="E22" s="23">
        <v>0</v>
      </c>
      <c r="F22" s="16">
        <v>0</v>
      </c>
      <c r="G22" s="16">
        <v>526.02800000000002</v>
      </c>
      <c r="H22" s="16">
        <v>50.325000000000003</v>
      </c>
      <c r="I22" s="23">
        <v>12534.022000000001</v>
      </c>
      <c r="J22" s="16">
        <v>876.25</v>
      </c>
      <c r="K22" s="16">
        <v>0</v>
      </c>
      <c r="L22" s="16">
        <v>155.65700000000001</v>
      </c>
      <c r="M22" s="23">
        <v>9993.1419999999998</v>
      </c>
    </row>
    <row r="23" spans="1:13" x14ac:dyDescent="0.2">
      <c r="A23" s="13" t="s">
        <v>6</v>
      </c>
      <c r="B23" s="16">
        <v>0</v>
      </c>
      <c r="C23" s="16">
        <v>206.447</v>
      </c>
      <c r="D23" s="16">
        <v>-0.19500000000000001</v>
      </c>
      <c r="E23" s="23">
        <v>36.152000000000001</v>
      </c>
      <c r="F23" s="16">
        <v>0</v>
      </c>
      <c r="G23" s="16">
        <v>724.33900000000006</v>
      </c>
      <c r="H23" s="16">
        <v>42.295000000000002</v>
      </c>
      <c r="I23" s="23">
        <v>18720.024000000001</v>
      </c>
      <c r="J23" s="16">
        <v>479.57</v>
      </c>
      <c r="K23" s="16">
        <v>0</v>
      </c>
      <c r="L23" s="16">
        <v>506.36599999999999</v>
      </c>
      <c r="M23" s="23">
        <v>15013.793</v>
      </c>
    </row>
    <row r="24" spans="1:13" x14ac:dyDescent="0.2">
      <c r="A24" s="13" t="s">
        <v>7</v>
      </c>
      <c r="B24" s="16">
        <v>0</v>
      </c>
      <c r="C24" s="16">
        <v>1648.0630000000001</v>
      </c>
      <c r="D24" s="16">
        <v>-12.128</v>
      </c>
      <c r="E24" s="23">
        <v>317.45</v>
      </c>
      <c r="F24" s="16">
        <v>0</v>
      </c>
      <c r="G24" s="16">
        <v>469.16</v>
      </c>
      <c r="H24" s="16">
        <v>371.03899999999999</v>
      </c>
      <c r="I24" s="23">
        <v>19450.441999999999</v>
      </c>
      <c r="J24" s="16">
        <v>1283.778</v>
      </c>
      <c r="K24" s="16">
        <v>0</v>
      </c>
      <c r="L24" s="16">
        <v>233.46799999999999</v>
      </c>
      <c r="M24" s="23">
        <v>14700.564</v>
      </c>
    </row>
    <row r="25" spans="1:13" x14ac:dyDescent="0.2">
      <c r="A25" s="13" t="s">
        <v>8</v>
      </c>
      <c r="B25" s="16">
        <v>0</v>
      </c>
      <c r="C25" s="16">
        <v>937.96400000000006</v>
      </c>
      <c r="D25" s="16">
        <v>11.647</v>
      </c>
      <c r="E25" s="23">
        <v>374.46</v>
      </c>
      <c r="F25" s="16">
        <v>0</v>
      </c>
      <c r="G25" s="16">
        <v>204.14099999999999</v>
      </c>
      <c r="H25" s="16">
        <v>243.38200000000001</v>
      </c>
      <c r="I25" s="23">
        <v>11672.128000000001</v>
      </c>
      <c r="J25" s="16">
        <v>606.096</v>
      </c>
      <c r="K25" s="16">
        <v>0</v>
      </c>
      <c r="L25" s="16">
        <v>57.991999999999997</v>
      </c>
      <c r="M25" s="23">
        <v>9412.7530000000006</v>
      </c>
    </row>
    <row r="26" spans="1:13" x14ac:dyDescent="0.2">
      <c r="A26" s="13" t="s">
        <v>9</v>
      </c>
      <c r="B26" s="16">
        <v>0</v>
      </c>
      <c r="C26" s="16">
        <v>842.00099999999998</v>
      </c>
      <c r="D26" s="16">
        <v>93.915999999999997</v>
      </c>
      <c r="E26" s="23">
        <v>159.06</v>
      </c>
      <c r="F26" s="16">
        <v>0</v>
      </c>
      <c r="G26" s="16">
        <v>1804.106</v>
      </c>
      <c r="H26" s="16">
        <v>888.31600000000003</v>
      </c>
      <c r="I26" s="23">
        <v>24601.517</v>
      </c>
      <c r="J26" s="16">
        <v>0</v>
      </c>
      <c r="K26" s="16">
        <v>0</v>
      </c>
      <c r="L26" s="16">
        <v>336.49599999999998</v>
      </c>
      <c r="M26" s="23">
        <v>20043.905999999999</v>
      </c>
    </row>
    <row r="27" spans="1:13" x14ac:dyDescent="0.2">
      <c r="A27" s="14" t="s">
        <v>10</v>
      </c>
      <c r="B27" s="18">
        <v>0</v>
      </c>
      <c r="C27" s="18">
        <v>650.13900000000001</v>
      </c>
      <c r="D27" s="24">
        <v>-7.3479999999999999</v>
      </c>
      <c r="E27" s="25">
        <v>8.9329999999999998</v>
      </c>
      <c r="F27" s="24">
        <v>0</v>
      </c>
      <c r="G27" s="24">
        <v>378.44400000000002</v>
      </c>
      <c r="H27" s="24">
        <v>353.72</v>
      </c>
      <c r="I27" s="25">
        <v>14583.628000000001</v>
      </c>
      <c r="J27" s="24">
        <v>37</v>
      </c>
      <c r="K27" s="24">
        <v>0</v>
      </c>
      <c r="L27" s="24">
        <v>263.36500000000001</v>
      </c>
      <c r="M27" s="25">
        <v>8275.1260000000002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6007.7340000000004</v>
      </c>
      <c r="D28" s="19">
        <f t="shared" si="3"/>
        <v>56.694000000000003</v>
      </c>
      <c r="E28" s="20">
        <f t="shared" si="3"/>
        <v>3100.2710000000002</v>
      </c>
      <c r="F28" s="19">
        <f t="shared" si="3"/>
        <v>0</v>
      </c>
      <c r="G28" s="19">
        <f t="shared" si="3"/>
        <v>5690.8520000000008</v>
      </c>
      <c r="H28" s="19">
        <f t="shared" si="3"/>
        <v>3445.0520000000006</v>
      </c>
      <c r="I28" s="20">
        <f t="shared" si="3"/>
        <v>156799.997</v>
      </c>
      <c r="J28" s="19">
        <f t="shared" si="3"/>
        <v>10670.398999999999</v>
      </c>
      <c r="K28" s="19">
        <f t="shared" si="3"/>
        <v>0</v>
      </c>
      <c r="L28" s="19">
        <f t="shared" si="3"/>
        <v>2124.1530000000002</v>
      </c>
      <c r="M28" s="20">
        <f t="shared" si="3"/>
        <v>123165.322</v>
      </c>
    </row>
    <row r="31" spans="1:13" ht="15" x14ac:dyDescent="0.2">
      <c r="A31" s="27" t="s">
        <v>36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0.60599999999999998</v>
      </c>
      <c r="E34" s="22">
        <v>409.72800000000001</v>
      </c>
      <c r="F34" s="21">
        <v>0</v>
      </c>
      <c r="G34" s="21">
        <v>0</v>
      </c>
      <c r="H34" s="21">
        <v>4.4509999999999996</v>
      </c>
      <c r="I34" s="22">
        <v>2414.3110000000001</v>
      </c>
      <c r="J34" s="21">
        <v>0</v>
      </c>
      <c r="K34" s="21">
        <v>0</v>
      </c>
      <c r="L34" s="21">
        <v>3.2549999999999999</v>
      </c>
      <c r="M34" s="22">
        <v>832.101</v>
      </c>
    </row>
    <row r="35" spans="1:13" x14ac:dyDescent="0.2">
      <c r="A35" s="13" t="s">
        <v>3</v>
      </c>
      <c r="B35" s="16">
        <v>0</v>
      </c>
      <c r="C35" s="16">
        <v>119.95399999999999</v>
      </c>
      <c r="D35" s="16">
        <v>5.6000000000000001E-2</v>
      </c>
      <c r="E35" s="23">
        <v>55.890999999999998</v>
      </c>
      <c r="F35" s="16">
        <v>0</v>
      </c>
      <c r="G35" s="16">
        <v>31.876999999999999</v>
      </c>
      <c r="H35" s="16">
        <v>4</v>
      </c>
      <c r="I35" s="23">
        <v>1255.9090000000001</v>
      </c>
      <c r="J35" s="16">
        <v>0</v>
      </c>
      <c r="K35" s="16">
        <v>0</v>
      </c>
      <c r="L35" s="16">
        <v>0.77900000000000003</v>
      </c>
      <c r="M35" s="23">
        <v>377.70699999999999</v>
      </c>
    </row>
    <row r="36" spans="1:13" x14ac:dyDescent="0.2">
      <c r="A36" s="13" t="s">
        <v>4</v>
      </c>
      <c r="B36" s="16">
        <v>0</v>
      </c>
      <c r="C36" s="16">
        <v>282.72300000000001</v>
      </c>
      <c r="D36" s="16">
        <v>12.098000000000001</v>
      </c>
      <c r="E36" s="23">
        <v>1332.0509999999999</v>
      </c>
      <c r="F36" s="16">
        <v>0</v>
      </c>
      <c r="G36" s="16">
        <v>41.825000000000003</v>
      </c>
      <c r="H36" s="16">
        <v>-83.281000000000006</v>
      </c>
      <c r="I36" s="23">
        <v>3714.0390000000002</v>
      </c>
      <c r="J36" s="16">
        <v>0</v>
      </c>
      <c r="K36" s="16">
        <v>0</v>
      </c>
      <c r="L36" s="16">
        <v>0.79300000000000004</v>
      </c>
      <c r="M36" s="23">
        <v>526.27300000000002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0.32400000000000001</v>
      </c>
      <c r="E38" s="23">
        <v>36.578000000000003</v>
      </c>
      <c r="F38" s="16">
        <v>0</v>
      </c>
      <c r="G38" s="16">
        <v>0</v>
      </c>
      <c r="H38" s="16">
        <v>4.7E-2</v>
      </c>
      <c r="I38" s="23">
        <v>41.011000000000003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15.724</v>
      </c>
      <c r="D39" s="16">
        <v>-0.65800000000000003</v>
      </c>
      <c r="E39" s="23">
        <v>0</v>
      </c>
      <c r="F39" s="16">
        <v>0</v>
      </c>
      <c r="G39" s="16">
        <v>23.896999999999998</v>
      </c>
      <c r="H39" s="16">
        <v>7.03</v>
      </c>
      <c r="I39" s="23">
        <v>2168.3470000000002</v>
      </c>
      <c r="J39" s="16">
        <v>303.76299999999998</v>
      </c>
      <c r="K39" s="16">
        <v>0</v>
      </c>
      <c r="L39" s="16">
        <v>0.57799999999999996</v>
      </c>
      <c r="M39" s="23">
        <v>303.185</v>
      </c>
    </row>
    <row r="40" spans="1:13" x14ac:dyDescent="0.2">
      <c r="A40" s="13" t="s">
        <v>8</v>
      </c>
      <c r="B40" s="16">
        <v>0</v>
      </c>
      <c r="C40" s="16">
        <v>326.22699999999998</v>
      </c>
      <c r="D40" s="16">
        <v>8.2460000000000004</v>
      </c>
      <c r="E40" s="23">
        <v>4.24</v>
      </c>
      <c r="F40" s="16">
        <v>0</v>
      </c>
      <c r="G40" s="16">
        <v>0</v>
      </c>
      <c r="H40" s="16">
        <v>75.691000000000003</v>
      </c>
      <c r="I40" s="23">
        <v>3812.127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0.218</v>
      </c>
      <c r="E41" s="23">
        <v>35.808</v>
      </c>
      <c r="F41" s="16">
        <v>0</v>
      </c>
      <c r="G41" s="16">
        <v>781.38199999999995</v>
      </c>
      <c r="H41" s="16">
        <v>115.712</v>
      </c>
      <c r="I41" s="23">
        <v>6369.7690000000002</v>
      </c>
      <c r="J41" s="16">
        <v>1070.6679999999999</v>
      </c>
      <c r="K41" s="16">
        <v>0</v>
      </c>
      <c r="L41" s="16">
        <v>64.004999999999995</v>
      </c>
      <c r="M41" s="23">
        <v>4721.9849999999997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0.438</v>
      </c>
      <c r="E42" s="25">
        <v>13.569000000000001</v>
      </c>
      <c r="F42" s="24">
        <v>0</v>
      </c>
      <c r="G42" s="24">
        <v>0</v>
      </c>
      <c r="H42" s="24">
        <v>4.8000000000000001E-2</v>
      </c>
      <c r="I42" s="25">
        <v>11.672000000000001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744.62799999999993</v>
      </c>
      <c r="D43" s="19">
        <f t="shared" ref="D43:M43" si="4">SUM(D34:D42)</f>
        <v>21.328000000000003</v>
      </c>
      <c r="E43" s="20">
        <f t="shared" si="4"/>
        <v>1887.865</v>
      </c>
      <c r="F43" s="19">
        <f t="shared" si="4"/>
        <v>0</v>
      </c>
      <c r="G43" s="19">
        <f t="shared" si="4"/>
        <v>878.98099999999999</v>
      </c>
      <c r="H43" s="19">
        <f t="shared" si="4"/>
        <v>123.69799999999999</v>
      </c>
      <c r="I43" s="20">
        <f t="shared" si="4"/>
        <v>19787.184999999998</v>
      </c>
      <c r="J43" s="19">
        <f t="shared" si="4"/>
        <v>1374.4309999999998</v>
      </c>
      <c r="K43" s="19">
        <f t="shared" si="4"/>
        <v>0</v>
      </c>
      <c r="L43" s="19">
        <f t="shared" si="4"/>
        <v>69.41</v>
      </c>
      <c r="M43" s="20">
        <f t="shared" si="4"/>
        <v>6761.2510000000002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62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1825.7589999999998</v>
      </c>
      <c r="D11" s="21">
        <f t="shared" si="0"/>
        <v>65.677999999999997</v>
      </c>
      <c r="E11" s="22">
        <f t="shared" si="0"/>
        <v>1123.691</v>
      </c>
      <c r="F11" s="15">
        <f t="shared" si="0"/>
        <v>0</v>
      </c>
      <c r="G11" s="15">
        <f t="shared" si="0"/>
        <v>10305.026</v>
      </c>
      <c r="H11" s="21">
        <f t="shared" si="0"/>
        <v>1574.7359999999999</v>
      </c>
      <c r="I11" s="22">
        <f t="shared" si="0"/>
        <v>144700.02299999999</v>
      </c>
      <c r="J11" s="15">
        <f t="shared" si="0"/>
        <v>14473.623</v>
      </c>
      <c r="K11" s="15">
        <f t="shared" si="0"/>
        <v>0</v>
      </c>
      <c r="L11" s="21">
        <f t="shared" si="0"/>
        <v>1785.2929999999999</v>
      </c>
      <c r="M11" s="22">
        <f t="shared" si="0"/>
        <v>134195.25399999999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329.48899999999998</v>
      </c>
      <c r="D12" s="16">
        <f t="shared" si="1"/>
        <v>30.228999999999999</v>
      </c>
      <c r="E12" s="23">
        <f t="shared" si="1"/>
        <v>1491.4330000000002</v>
      </c>
      <c r="F12" s="16">
        <f t="shared" si="1"/>
        <v>0</v>
      </c>
      <c r="G12" s="16">
        <f t="shared" si="1"/>
        <v>970.96599999999989</v>
      </c>
      <c r="H12" s="16">
        <f t="shared" si="1"/>
        <v>172.17</v>
      </c>
      <c r="I12" s="23">
        <f t="shared" si="1"/>
        <v>18260.052</v>
      </c>
      <c r="J12" s="16">
        <f t="shared" si="1"/>
        <v>2667.1669999999999</v>
      </c>
      <c r="K12" s="16">
        <f t="shared" si="1"/>
        <v>0</v>
      </c>
      <c r="L12" s="16">
        <f t="shared" si="1"/>
        <v>210.89699999999999</v>
      </c>
      <c r="M12" s="23">
        <f t="shared" si="1"/>
        <v>9496.8709999999992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2155.2479999999996</v>
      </c>
      <c r="D13" s="19">
        <f t="shared" si="2"/>
        <v>95.906999999999996</v>
      </c>
      <c r="E13" s="20">
        <f t="shared" si="2"/>
        <v>2615.1240000000003</v>
      </c>
      <c r="F13" s="19">
        <f t="shared" si="2"/>
        <v>0</v>
      </c>
      <c r="G13" s="19">
        <f t="shared" si="2"/>
        <v>11275.992</v>
      </c>
      <c r="H13" s="19">
        <f t="shared" si="2"/>
        <v>1746.9059999999999</v>
      </c>
      <c r="I13" s="20">
        <f t="shared" si="2"/>
        <v>162960.07499999998</v>
      </c>
      <c r="J13" s="19">
        <f t="shared" si="2"/>
        <v>17140.79</v>
      </c>
      <c r="K13" s="19">
        <f t="shared" si="2"/>
        <v>0</v>
      </c>
      <c r="L13" s="19">
        <f t="shared" si="2"/>
        <v>1996.1899999999998</v>
      </c>
      <c r="M13" s="20">
        <f t="shared" si="2"/>
        <v>143692.125</v>
      </c>
    </row>
    <row r="16" spans="1:13" ht="15" x14ac:dyDescent="0.2">
      <c r="A16" s="27" t="s">
        <v>33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301.40300000000002</v>
      </c>
      <c r="D19" s="21">
        <v>11.875</v>
      </c>
      <c r="E19" s="22">
        <v>108.45099999999999</v>
      </c>
      <c r="F19" s="21">
        <v>0</v>
      </c>
      <c r="G19" s="21">
        <v>127.619</v>
      </c>
      <c r="H19" s="21">
        <v>38.738999999999997</v>
      </c>
      <c r="I19" s="22">
        <v>7252.6639999999998</v>
      </c>
      <c r="J19" s="21">
        <v>1260.681</v>
      </c>
      <c r="K19" s="21">
        <v>0</v>
      </c>
      <c r="L19" s="21">
        <v>99.828000000000003</v>
      </c>
      <c r="M19" s="22">
        <v>9659.3970000000008</v>
      </c>
    </row>
    <row r="20" spans="1:13" x14ac:dyDescent="0.2">
      <c r="A20" s="13" t="s">
        <v>3</v>
      </c>
      <c r="B20" s="16">
        <v>0</v>
      </c>
      <c r="C20" s="16">
        <v>282.56599999999997</v>
      </c>
      <c r="D20" s="16">
        <v>1.1319999999999999</v>
      </c>
      <c r="E20" s="23">
        <v>434.70400000000001</v>
      </c>
      <c r="F20" s="16">
        <v>0</v>
      </c>
      <c r="G20" s="16">
        <v>1180.0419999999999</v>
      </c>
      <c r="H20" s="16">
        <v>77.885000000000005</v>
      </c>
      <c r="I20" s="23">
        <v>16272.548000000001</v>
      </c>
      <c r="J20" s="16">
        <v>1570.2629999999999</v>
      </c>
      <c r="K20" s="16">
        <v>0</v>
      </c>
      <c r="L20" s="16">
        <v>126.30800000000001</v>
      </c>
      <c r="M20" s="23">
        <v>15574.356</v>
      </c>
    </row>
    <row r="21" spans="1:13" x14ac:dyDescent="0.2">
      <c r="A21" s="13" t="s">
        <v>4</v>
      </c>
      <c r="B21" s="16">
        <v>0</v>
      </c>
      <c r="C21" s="16">
        <v>636.88099999999997</v>
      </c>
      <c r="D21" s="16">
        <v>34.255000000000003</v>
      </c>
      <c r="E21" s="23">
        <v>354.54700000000003</v>
      </c>
      <c r="F21" s="16">
        <v>0</v>
      </c>
      <c r="G21" s="16">
        <v>2134.8339999999998</v>
      </c>
      <c r="H21" s="16">
        <v>108.837</v>
      </c>
      <c r="I21" s="23">
        <v>27520.710999999999</v>
      </c>
      <c r="J21" s="16">
        <v>2864.9659999999999</v>
      </c>
      <c r="K21" s="16">
        <v>0</v>
      </c>
      <c r="L21" s="16">
        <v>256.029</v>
      </c>
      <c r="M21" s="23">
        <v>25426.795999999998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922.42399999999998</v>
      </c>
      <c r="H22" s="16">
        <v>32.533999999999999</v>
      </c>
      <c r="I22" s="23">
        <v>11597.894</v>
      </c>
      <c r="J22" s="16">
        <v>2416.9349999999999</v>
      </c>
      <c r="K22" s="16">
        <v>0</v>
      </c>
      <c r="L22" s="16">
        <v>153.77099999999999</v>
      </c>
      <c r="M22" s="23">
        <v>12256.224</v>
      </c>
    </row>
    <row r="23" spans="1:13" x14ac:dyDescent="0.2">
      <c r="A23" s="13" t="s">
        <v>6</v>
      </c>
      <c r="B23" s="16">
        <v>0</v>
      </c>
      <c r="C23" s="16">
        <v>8.9659999999999993</v>
      </c>
      <c r="D23" s="16">
        <v>1.899</v>
      </c>
      <c r="E23" s="23">
        <v>25.221</v>
      </c>
      <c r="F23" s="16">
        <v>0</v>
      </c>
      <c r="G23" s="16">
        <v>1018.044</v>
      </c>
      <c r="H23" s="16">
        <v>29.698</v>
      </c>
      <c r="I23" s="23">
        <v>17689.845000000001</v>
      </c>
      <c r="J23" s="16">
        <v>2219.2069999999999</v>
      </c>
      <c r="K23" s="16">
        <v>0</v>
      </c>
      <c r="L23" s="16">
        <v>216.28</v>
      </c>
      <c r="M23" s="23">
        <v>16897.383999999998</v>
      </c>
    </row>
    <row r="24" spans="1:13" x14ac:dyDescent="0.2">
      <c r="A24" s="13" t="s">
        <v>7</v>
      </c>
      <c r="B24" s="16">
        <v>0</v>
      </c>
      <c r="C24" s="16">
        <v>160.67099999999999</v>
      </c>
      <c r="D24" s="16">
        <v>-1.593</v>
      </c>
      <c r="E24" s="23">
        <v>158.58699999999999</v>
      </c>
      <c r="F24" s="16">
        <v>0</v>
      </c>
      <c r="G24" s="16">
        <v>1291.002</v>
      </c>
      <c r="H24" s="16">
        <v>229.416</v>
      </c>
      <c r="I24" s="23">
        <v>17773.284</v>
      </c>
      <c r="J24" s="16">
        <v>1431.3820000000001</v>
      </c>
      <c r="K24" s="16">
        <v>0</v>
      </c>
      <c r="L24" s="16">
        <v>140.07900000000001</v>
      </c>
      <c r="M24" s="23">
        <v>15991.847</v>
      </c>
    </row>
    <row r="25" spans="1:13" x14ac:dyDescent="0.2">
      <c r="A25" s="13" t="s">
        <v>8</v>
      </c>
      <c r="B25" s="16">
        <v>0</v>
      </c>
      <c r="C25" s="16">
        <v>371.32900000000001</v>
      </c>
      <c r="D25" s="16">
        <v>41.051000000000002</v>
      </c>
      <c r="E25" s="23">
        <v>0</v>
      </c>
      <c r="F25" s="16">
        <v>0</v>
      </c>
      <c r="G25" s="16">
        <v>893.28</v>
      </c>
      <c r="H25" s="16">
        <v>247.697</v>
      </c>
      <c r="I25" s="23">
        <v>10935.722</v>
      </c>
      <c r="J25" s="16">
        <v>253.93799999999999</v>
      </c>
      <c r="K25" s="16">
        <v>0</v>
      </c>
      <c r="L25" s="16">
        <v>113.628</v>
      </c>
      <c r="M25" s="23">
        <v>9553.0630000000001</v>
      </c>
    </row>
    <row r="26" spans="1:13" x14ac:dyDescent="0.2">
      <c r="A26" s="13" t="s">
        <v>9</v>
      </c>
      <c r="B26" s="16">
        <v>0</v>
      </c>
      <c r="C26" s="16">
        <v>63.942999999999998</v>
      </c>
      <c r="D26" s="16">
        <v>-23.11</v>
      </c>
      <c r="E26" s="23">
        <v>33.472000000000001</v>
      </c>
      <c r="F26" s="16">
        <v>0</v>
      </c>
      <c r="G26" s="16">
        <v>2048.3820000000001</v>
      </c>
      <c r="H26" s="16">
        <v>512.35599999999999</v>
      </c>
      <c r="I26" s="23">
        <v>22359.488000000001</v>
      </c>
      <c r="J26" s="16">
        <v>439.553</v>
      </c>
      <c r="K26" s="16">
        <v>0</v>
      </c>
      <c r="L26" s="16">
        <v>429.27</v>
      </c>
      <c r="M26" s="23">
        <v>18555.743999999999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0.16900000000000001</v>
      </c>
      <c r="E27" s="25">
        <v>8.7089999999999996</v>
      </c>
      <c r="F27" s="24">
        <v>0</v>
      </c>
      <c r="G27" s="24">
        <v>689.399</v>
      </c>
      <c r="H27" s="24">
        <v>297.57400000000001</v>
      </c>
      <c r="I27" s="25">
        <v>13297.867</v>
      </c>
      <c r="J27" s="24">
        <v>2016.6980000000001</v>
      </c>
      <c r="K27" s="24">
        <v>0</v>
      </c>
      <c r="L27" s="24">
        <v>250.1</v>
      </c>
      <c r="M27" s="25">
        <v>10280.442999999999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1825.7589999999998</v>
      </c>
      <c r="D28" s="19">
        <f t="shared" si="3"/>
        <v>65.677999999999997</v>
      </c>
      <c r="E28" s="20">
        <f t="shared" si="3"/>
        <v>1123.691</v>
      </c>
      <c r="F28" s="19">
        <f t="shared" si="3"/>
        <v>0</v>
      </c>
      <c r="G28" s="19">
        <f t="shared" si="3"/>
        <v>10305.026</v>
      </c>
      <c r="H28" s="19">
        <f t="shared" si="3"/>
        <v>1574.7359999999999</v>
      </c>
      <c r="I28" s="20">
        <f t="shared" si="3"/>
        <v>144700.02299999999</v>
      </c>
      <c r="J28" s="19">
        <f t="shared" si="3"/>
        <v>14473.623</v>
      </c>
      <c r="K28" s="19">
        <f t="shared" si="3"/>
        <v>0</v>
      </c>
      <c r="L28" s="19">
        <f t="shared" si="3"/>
        <v>1785.2929999999999</v>
      </c>
      <c r="M28" s="20">
        <f t="shared" si="3"/>
        <v>134195.25399999999</v>
      </c>
    </row>
    <row r="31" spans="1:13" ht="15" x14ac:dyDescent="0.2">
      <c r="A31" s="27" t="s">
        <v>34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11.189</v>
      </c>
      <c r="D34" s="21">
        <v>0.35</v>
      </c>
      <c r="E34" s="22">
        <v>398.18900000000002</v>
      </c>
      <c r="F34" s="21">
        <v>0</v>
      </c>
      <c r="G34" s="21">
        <v>0</v>
      </c>
      <c r="H34" s="21">
        <v>14.840999999999999</v>
      </c>
      <c r="I34" s="22">
        <v>2423.9110000000001</v>
      </c>
      <c r="J34" s="21">
        <v>0</v>
      </c>
      <c r="K34" s="21">
        <v>0</v>
      </c>
      <c r="L34" s="21">
        <v>2.863</v>
      </c>
      <c r="M34" s="22">
        <v>829.23800000000006</v>
      </c>
    </row>
    <row r="35" spans="1:13" x14ac:dyDescent="0.2">
      <c r="A35" s="13" t="s">
        <v>3</v>
      </c>
      <c r="B35" s="16">
        <v>0</v>
      </c>
      <c r="C35" s="16">
        <v>20.437000000000001</v>
      </c>
      <c r="D35" s="16">
        <v>4.92</v>
      </c>
      <c r="E35" s="23">
        <v>0</v>
      </c>
      <c r="F35" s="16">
        <v>0</v>
      </c>
      <c r="G35" s="16">
        <v>0</v>
      </c>
      <c r="H35" s="16">
        <v>2.2559999999999998</v>
      </c>
      <c r="I35" s="23">
        <v>1228.45</v>
      </c>
      <c r="J35" s="16">
        <v>0</v>
      </c>
      <c r="K35" s="16">
        <v>0</v>
      </c>
      <c r="L35" s="16">
        <v>1.653</v>
      </c>
      <c r="M35" s="23">
        <v>375.88099999999997</v>
      </c>
    </row>
    <row r="36" spans="1:13" x14ac:dyDescent="0.2">
      <c r="A36" s="13" t="s">
        <v>4</v>
      </c>
      <c r="B36" s="16">
        <v>0</v>
      </c>
      <c r="C36" s="16">
        <v>292.11399999999998</v>
      </c>
      <c r="D36" s="16">
        <v>23.509</v>
      </c>
      <c r="E36" s="23">
        <v>1037.1220000000001</v>
      </c>
      <c r="F36" s="16">
        <v>0</v>
      </c>
      <c r="G36" s="16">
        <v>13.666</v>
      </c>
      <c r="H36" s="16">
        <v>23.547000000000001</v>
      </c>
      <c r="I36" s="23">
        <v>3141.7930000000001</v>
      </c>
      <c r="J36" s="16">
        <v>245.46899999999999</v>
      </c>
      <c r="K36" s="16">
        <v>0</v>
      </c>
      <c r="L36" s="16">
        <v>54.716999999999999</v>
      </c>
      <c r="M36" s="23">
        <v>716.93499999999995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0.83499999999999996</v>
      </c>
      <c r="E38" s="23">
        <v>35.832999999999998</v>
      </c>
      <c r="F38" s="16">
        <v>0</v>
      </c>
      <c r="G38" s="16">
        <v>0</v>
      </c>
      <c r="H38" s="16">
        <v>0.11</v>
      </c>
      <c r="I38" s="23">
        <v>40.901000000000003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5.7489999999999997</v>
      </c>
      <c r="D39" s="16">
        <v>4.7E-2</v>
      </c>
      <c r="E39" s="23">
        <v>3.048</v>
      </c>
      <c r="F39" s="16">
        <v>0</v>
      </c>
      <c r="G39" s="16">
        <v>168.41399999999999</v>
      </c>
      <c r="H39" s="16">
        <v>11.760999999999999</v>
      </c>
      <c r="I39" s="23">
        <v>2168.7489999999998</v>
      </c>
      <c r="J39" s="16">
        <v>564.41099999999994</v>
      </c>
      <c r="K39" s="16">
        <v>0</v>
      </c>
      <c r="L39" s="16">
        <v>2.4769999999999999</v>
      </c>
      <c r="M39" s="23">
        <v>932.375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9.8000000000000004E-2</v>
      </c>
      <c r="E40" s="23">
        <v>4.1420000000000003</v>
      </c>
      <c r="F40" s="16">
        <v>0</v>
      </c>
      <c r="G40" s="16">
        <v>122.621</v>
      </c>
      <c r="H40" s="16">
        <v>19.966000000000001</v>
      </c>
      <c r="I40" s="23">
        <v>3672.6750000000002</v>
      </c>
      <c r="J40" s="16">
        <v>682.66300000000001</v>
      </c>
      <c r="K40" s="16">
        <v>0</v>
      </c>
      <c r="L40" s="16">
        <v>1.8680000000000001</v>
      </c>
      <c r="M40" s="23">
        <v>889.47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666.26499999999999</v>
      </c>
      <c r="H41" s="16">
        <v>99.665999999999997</v>
      </c>
      <c r="I41" s="23">
        <v>5571.924</v>
      </c>
      <c r="J41" s="16">
        <v>1174.624</v>
      </c>
      <c r="K41" s="16">
        <v>0</v>
      </c>
      <c r="L41" s="16">
        <v>147.31899999999999</v>
      </c>
      <c r="M41" s="23">
        <v>5752.9719999999998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0.47</v>
      </c>
      <c r="E42" s="25">
        <v>13.099</v>
      </c>
      <c r="F42" s="24">
        <v>0</v>
      </c>
      <c r="G42" s="24">
        <v>0</v>
      </c>
      <c r="H42" s="24">
        <v>2.3E-2</v>
      </c>
      <c r="I42" s="25">
        <v>11.648999999999999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329.48899999999998</v>
      </c>
      <c r="D43" s="19">
        <f t="shared" ref="D43:M43" si="4">SUM(D34:D42)</f>
        <v>30.228999999999999</v>
      </c>
      <c r="E43" s="20">
        <f t="shared" si="4"/>
        <v>1491.4330000000002</v>
      </c>
      <c r="F43" s="19">
        <f t="shared" si="4"/>
        <v>0</v>
      </c>
      <c r="G43" s="19">
        <f t="shared" si="4"/>
        <v>970.96599999999989</v>
      </c>
      <c r="H43" s="19">
        <f t="shared" si="4"/>
        <v>172.17</v>
      </c>
      <c r="I43" s="20">
        <f t="shared" si="4"/>
        <v>18260.052</v>
      </c>
      <c r="J43" s="19">
        <f t="shared" si="4"/>
        <v>2667.1669999999999</v>
      </c>
      <c r="K43" s="19">
        <f t="shared" si="4"/>
        <v>0</v>
      </c>
      <c r="L43" s="19">
        <f t="shared" si="4"/>
        <v>210.89699999999999</v>
      </c>
      <c r="M43" s="20">
        <f t="shared" si="4"/>
        <v>9496.8709999999992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49</v>
      </c>
      <c r="B1" s="2"/>
      <c r="C1" s="2"/>
      <c r="D1" s="2"/>
    </row>
    <row r="2" spans="1:13" s="6" customFormat="1" ht="18" x14ac:dyDescent="0.25">
      <c r="A2" s="4" t="s">
        <v>22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21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7" t="s">
        <v>63</v>
      </c>
    </row>
    <row r="9" spans="1:13" x14ac:dyDescent="0.2">
      <c r="B9" s="30" t="s">
        <v>0</v>
      </c>
      <c r="C9" s="30"/>
      <c r="D9" s="30"/>
      <c r="E9" s="31"/>
      <c r="F9" s="30" t="s">
        <v>16</v>
      </c>
      <c r="G9" s="30"/>
      <c r="H9" s="30"/>
      <c r="I9" s="31"/>
      <c r="J9" s="30" t="s">
        <v>17</v>
      </c>
      <c r="K9" s="30"/>
      <c r="L9" s="30"/>
      <c r="M9" s="31"/>
    </row>
    <row r="10" spans="1:13" x14ac:dyDescent="0.2">
      <c r="A10" s="11" t="s">
        <v>52</v>
      </c>
      <c r="B10" s="32" t="s">
        <v>13</v>
      </c>
      <c r="C10" s="32" t="s">
        <v>14</v>
      </c>
      <c r="D10" s="32" t="s">
        <v>15</v>
      </c>
      <c r="E10" s="33" t="s">
        <v>23</v>
      </c>
      <c r="F10" s="32" t="s">
        <v>13</v>
      </c>
      <c r="G10" s="32" t="s">
        <v>14</v>
      </c>
      <c r="H10" s="32" t="s">
        <v>15</v>
      </c>
      <c r="I10" s="33" t="s">
        <v>23</v>
      </c>
      <c r="J10" s="32" t="s">
        <v>13</v>
      </c>
      <c r="K10" s="32" t="s">
        <v>14</v>
      </c>
      <c r="L10" s="32" t="s">
        <v>15</v>
      </c>
      <c r="M10" s="33" t="s">
        <v>23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884.02300000000002</v>
      </c>
      <c r="D11" s="21">
        <f t="shared" si="0"/>
        <v>44.438999999999993</v>
      </c>
      <c r="E11" s="22">
        <f t="shared" si="0"/>
        <v>284.35900000000004</v>
      </c>
      <c r="F11" s="15">
        <f t="shared" si="0"/>
        <v>0</v>
      </c>
      <c r="G11" s="15">
        <f t="shared" si="0"/>
        <v>12201.099</v>
      </c>
      <c r="H11" s="21">
        <f t="shared" si="0"/>
        <v>1301.317</v>
      </c>
      <c r="I11" s="22">
        <f t="shared" si="0"/>
        <v>129988.07100000003</v>
      </c>
      <c r="J11" s="15">
        <f t="shared" si="0"/>
        <v>36186.409999999996</v>
      </c>
      <c r="K11" s="15">
        <f t="shared" si="0"/>
        <v>0</v>
      </c>
      <c r="L11" s="21">
        <f t="shared" si="0"/>
        <v>2672.1479999999997</v>
      </c>
      <c r="M11" s="22">
        <f t="shared" si="0"/>
        <v>169595.49300000002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484.3</v>
      </c>
      <c r="D12" s="16">
        <f t="shared" si="1"/>
        <v>41.905000000000008</v>
      </c>
      <c r="E12" s="23">
        <f t="shared" si="1"/>
        <v>1009.712</v>
      </c>
      <c r="F12" s="16">
        <f t="shared" si="1"/>
        <v>0</v>
      </c>
      <c r="G12" s="16">
        <f t="shared" si="1"/>
        <v>1739.8040000000001</v>
      </c>
      <c r="H12" s="16">
        <f t="shared" si="1"/>
        <v>86.244</v>
      </c>
      <c r="I12" s="23">
        <f t="shared" si="1"/>
        <v>16332.844000000001</v>
      </c>
      <c r="J12" s="16">
        <f t="shared" si="1"/>
        <v>2509.7280000000001</v>
      </c>
      <c r="K12" s="16">
        <f t="shared" si="1"/>
        <v>0</v>
      </c>
      <c r="L12" s="16">
        <f t="shared" si="1"/>
        <v>200.99</v>
      </c>
      <c r="M12" s="23">
        <f t="shared" si="1"/>
        <v>12146.151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1368.3230000000001</v>
      </c>
      <c r="D13" s="19">
        <f t="shared" si="2"/>
        <v>86.343999999999994</v>
      </c>
      <c r="E13" s="20">
        <f t="shared" si="2"/>
        <v>1294.0709999999999</v>
      </c>
      <c r="F13" s="19">
        <f t="shared" si="2"/>
        <v>0</v>
      </c>
      <c r="G13" s="19">
        <f t="shared" si="2"/>
        <v>13940.903</v>
      </c>
      <c r="H13" s="19">
        <f t="shared" si="2"/>
        <v>1387.5609999999999</v>
      </c>
      <c r="I13" s="20">
        <f t="shared" si="2"/>
        <v>146320.91500000004</v>
      </c>
      <c r="J13" s="19">
        <f t="shared" si="2"/>
        <v>38696.137999999999</v>
      </c>
      <c r="K13" s="19">
        <f t="shared" si="2"/>
        <v>0</v>
      </c>
      <c r="L13" s="19">
        <f t="shared" si="2"/>
        <v>2873.1379999999999</v>
      </c>
      <c r="M13" s="20">
        <f t="shared" si="2"/>
        <v>181741.64400000003</v>
      </c>
    </row>
    <row r="16" spans="1:13" ht="15" x14ac:dyDescent="0.2">
      <c r="A16" s="27" t="s">
        <v>32</v>
      </c>
    </row>
    <row r="17" spans="1:13" x14ac:dyDescent="0.2">
      <c r="B17" s="30" t="s">
        <v>0</v>
      </c>
      <c r="C17" s="30"/>
      <c r="D17" s="30"/>
      <c r="E17" s="31"/>
      <c r="F17" s="30" t="s">
        <v>16</v>
      </c>
      <c r="G17" s="30"/>
      <c r="H17" s="30"/>
      <c r="I17" s="31"/>
      <c r="J17" s="30" t="s">
        <v>17</v>
      </c>
      <c r="K17" s="30"/>
      <c r="L17" s="30"/>
      <c r="M17" s="31"/>
    </row>
    <row r="18" spans="1:13" x14ac:dyDescent="0.2">
      <c r="A18" s="11" t="s">
        <v>1</v>
      </c>
      <c r="B18" s="28" t="s">
        <v>13</v>
      </c>
      <c r="C18" s="28" t="s">
        <v>14</v>
      </c>
      <c r="D18" s="28" t="s">
        <v>15</v>
      </c>
      <c r="E18" s="29" t="s">
        <v>23</v>
      </c>
      <c r="F18" s="28" t="s">
        <v>13</v>
      </c>
      <c r="G18" s="28" t="s">
        <v>14</v>
      </c>
      <c r="H18" s="28" t="s">
        <v>15</v>
      </c>
      <c r="I18" s="29" t="s">
        <v>23</v>
      </c>
      <c r="J18" s="28" t="s">
        <v>13</v>
      </c>
      <c r="K18" s="28" t="s">
        <v>14</v>
      </c>
      <c r="L18" s="28" t="s">
        <v>15</v>
      </c>
      <c r="M18" s="29" t="s">
        <v>23</v>
      </c>
    </row>
    <row r="19" spans="1:13" x14ac:dyDescent="0.2">
      <c r="A19" s="12" t="s">
        <v>2</v>
      </c>
      <c r="B19" s="15">
        <v>0</v>
      </c>
      <c r="C19" s="15">
        <v>128.41800000000001</v>
      </c>
      <c r="D19" s="21">
        <v>22.227</v>
      </c>
      <c r="E19" s="22">
        <v>0</v>
      </c>
      <c r="F19" s="21">
        <v>0</v>
      </c>
      <c r="G19" s="21">
        <v>609.28599999999994</v>
      </c>
      <c r="H19" s="21">
        <v>58.92</v>
      </c>
      <c r="I19" s="22">
        <v>6589.3119999999999</v>
      </c>
      <c r="J19" s="21">
        <v>1853.5</v>
      </c>
      <c r="K19" s="21">
        <v>0</v>
      </c>
      <c r="L19" s="21">
        <v>90.8</v>
      </c>
      <c r="M19" s="22">
        <v>11454.279</v>
      </c>
    </row>
    <row r="20" spans="1:13" x14ac:dyDescent="0.2">
      <c r="A20" s="13" t="s">
        <v>3</v>
      </c>
      <c r="B20" s="16">
        <v>0</v>
      </c>
      <c r="C20" s="16">
        <v>225.071</v>
      </c>
      <c r="D20" s="16">
        <v>3.625</v>
      </c>
      <c r="E20" s="23">
        <v>220.38900000000001</v>
      </c>
      <c r="F20" s="16">
        <v>0</v>
      </c>
      <c r="G20" s="16">
        <v>992.68200000000002</v>
      </c>
      <c r="H20" s="16">
        <v>46.125</v>
      </c>
      <c r="I20" s="23">
        <v>15232.674000000001</v>
      </c>
      <c r="J20" s="16">
        <v>4294.7979999999998</v>
      </c>
      <c r="K20" s="16">
        <v>0</v>
      </c>
      <c r="L20" s="16">
        <v>137.833</v>
      </c>
      <c r="M20" s="23">
        <v>19747.481</v>
      </c>
    </row>
    <row r="21" spans="1:13" x14ac:dyDescent="0.2">
      <c r="A21" s="13" t="s">
        <v>4</v>
      </c>
      <c r="B21" s="16">
        <v>0</v>
      </c>
      <c r="C21" s="16">
        <v>321.60700000000003</v>
      </c>
      <c r="D21" s="16">
        <v>14.715999999999999</v>
      </c>
      <c r="E21" s="23">
        <v>0.73499999999999999</v>
      </c>
      <c r="F21" s="16">
        <v>0</v>
      </c>
      <c r="G21" s="16">
        <v>2697.41</v>
      </c>
      <c r="H21" s="16">
        <v>254.11</v>
      </c>
      <c r="I21" s="23">
        <v>25197.023000000001</v>
      </c>
      <c r="J21" s="16">
        <v>7050.6080000000002</v>
      </c>
      <c r="K21" s="16">
        <v>0</v>
      </c>
      <c r="L21" s="16">
        <v>431.48700000000002</v>
      </c>
      <c r="M21" s="23">
        <v>31700.084999999999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1123.604</v>
      </c>
      <c r="H22" s="16">
        <v>1.1579999999999999</v>
      </c>
      <c r="I22" s="23">
        <v>10428.078</v>
      </c>
      <c r="J22" s="16">
        <v>3976.297</v>
      </c>
      <c r="K22" s="16">
        <v>0</v>
      </c>
      <c r="L22" s="16">
        <v>198.286</v>
      </c>
      <c r="M22" s="23">
        <v>16034.235000000001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1.22</v>
      </c>
      <c r="E23" s="23">
        <v>22.45</v>
      </c>
      <c r="F23" s="16">
        <v>0</v>
      </c>
      <c r="G23" s="16">
        <v>1772.182</v>
      </c>
      <c r="H23" s="16">
        <v>68.150999999999996</v>
      </c>
      <c r="I23" s="23">
        <v>15802.514999999999</v>
      </c>
      <c r="J23" s="16">
        <v>2465.33</v>
      </c>
      <c r="K23" s="16">
        <v>0</v>
      </c>
      <c r="L23" s="16">
        <v>371.58</v>
      </c>
      <c r="M23" s="23">
        <v>19093.489000000001</v>
      </c>
    </row>
    <row r="24" spans="1:13" x14ac:dyDescent="0.2">
      <c r="A24" s="13" t="s">
        <v>7</v>
      </c>
      <c r="B24" s="16">
        <v>0</v>
      </c>
      <c r="C24" s="16">
        <v>141.376</v>
      </c>
      <c r="D24" s="16">
        <v>1.4330000000000001</v>
      </c>
      <c r="E24" s="23">
        <v>18.914000000000001</v>
      </c>
      <c r="F24" s="16">
        <v>0</v>
      </c>
      <c r="G24" s="16">
        <v>1428.337</v>
      </c>
      <c r="H24" s="16">
        <v>123.55800000000001</v>
      </c>
      <c r="I24" s="23">
        <v>14936.117</v>
      </c>
      <c r="J24" s="16">
        <v>3583.8890000000001</v>
      </c>
      <c r="K24" s="16">
        <v>0</v>
      </c>
      <c r="L24" s="16">
        <v>226.959</v>
      </c>
      <c r="M24" s="23">
        <v>20538.808000000001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739.65099999999995</v>
      </c>
      <c r="H25" s="16">
        <v>123.09699999999999</v>
      </c>
      <c r="I25" s="23">
        <v>9305.9429999999993</v>
      </c>
      <c r="J25" s="16">
        <v>2342.9140000000002</v>
      </c>
      <c r="K25" s="16">
        <v>0</v>
      </c>
      <c r="L25" s="16">
        <v>148.16999999999999</v>
      </c>
      <c r="M25" s="23">
        <v>11747.507</v>
      </c>
    </row>
    <row r="26" spans="1:13" x14ac:dyDescent="0.2">
      <c r="A26" s="13" t="s">
        <v>9</v>
      </c>
      <c r="B26" s="16">
        <v>0</v>
      </c>
      <c r="C26" s="16">
        <v>67.551000000000002</v>
      </c>
      <c r="D26" s="16">
        <v>0.81200000000000006</v>
      </c>
      <c r="E26" s="23">
        <v>13.569000000000001</v>
      </c>
      <c r="F26" s="16">
        <v>0</v>
      </c>
      <c r="G26" s="16">
        <v>2350.7930000000001</v>
      </c>
      <c r="H26" s="16">
        <v>454.13299999999998</v>
      </c>
      <c r="I26" s="23">
        <v>19909.396000000001</v>
      </c>
      <c r="J26" s="16">
        <v>6275.3270000000002</v>
      </c>
      <c r="K26" s="16">
        <v>0</v>
      </c>
      <c r="L26" s="16">
        <v>799.65599999999995</v>
      </c>
      <c r="M26" s="23">
        <v>24670.21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0.40600000000000003</v>
      </c>
      <c r="E27" s="25">
        <v>8.3019999999999996</v>
      </c>
      <c r="F27" s="24">
        <v>0</v>
      </c>
      <c r="G27" s="24">
        <v>487.154</v>
      </c>
      <c r="H27" s="24">
        <v>172.065</v>
      </c>
      <c r="I27" s="25">
        <v>12587.013000000001</v>
      </c>
      <c r="J27" s="24">
        <v>4343.7470000000003</v>
      </c>
      <c r="K27" s="24">
        <v>0</v>
      </c>
      <c r="L27" s="24">
        <v>267.37700000000001</v>
      </c>
      <c r="M27" s="25">
        <v>14609.398999999999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884.02300000000002</v>
      </c>
      <c r="D28" s="19">
        <f t="shared" si="3"/>
        <v>44.438999999999993</v>
      </c>
      <c r="E28" s="20">
        <f t="shared" si="3"/>
        <v>284.35900000000004</v>
      </c>
      <c r="F28" s="19">
        <f t="shared" si="3"/>
        <v>0</v>
      </c>
      <c r="G28" s="19">
        <f t="shared" si="3"/>
        <v>12201.099</v>
      </c>
      <c r="H28" s="19">
        <f t="shared" si="3"/>
        <v>1301.317</v>
      </c>
      <c r="I28" s="20">
        <f t="shared" si="3"/>
        <v>129988.07100000003</v>
      </c>
      <c r="J28" s="19">
        <f t="shared" si="3"/>
        <v>36186.409999999996</v>
      </c>
      <c r="K28" s="19">
        <f t="shared" si="3"/>
        <v>0</v>
      </c>
      <c r="L28" s="19">
        <f t="shared" si="3"/>
        <v>2672.1479999999997</v>
      </c>
      <c r="M28" s="20">
        <f t="shared" si="3"/>
        <v>169595.49300000002</v>
      </c>
    </row>
    <row r="31" spans="1:13" ht="15" x14ac:dyDescent="0.2">
      <c r="A31" s="27" t="s">
        <v>31</v>
      </c>
    </row>
    <row r="32" spans="1:13" x14ac:dyDescent="0.2">
      <c r="B32" s="30" t="s">
        <v>0</v>
      </c>
      <c r="C32" s="30"/>
      <c r="D32" s="30"/>
      <c r="E32" s="31"/>
      <c r="F32" s="30" t="s">
        <v>16</v>
      </c>
      <c r="G32" s="30"/>
      <c r="H32" s="30"/>
      <c r="I32" s="31"/>
      <c r="J32" s="30" t="s">
        <v>17</v>
      </c>
      <c r="K32" s="30"/>
      <c r="L32" s="30"/>
      <c r="M32" s="31"/>
    </row>
    <row r="33" spans="1:13" x14ac:dyDescent="0.2">
      <c r="A33" s="11" t="s">
        <v>1</v>
      </c>
      <c r="B33" s="28" t="s">
        <v>13</v>
      </c>
      <c r="C33" s="28" t="s">
        <v>14</v>
      </c>
      <c r="D33" s="28" t="s">
        <v>15</v>
      </c>
      <c r="E33" s="29" t="s">
        <v>23</v>
      </c>
      <c r="F33" s="28" t="s">
        <v>13</v>
      </c>
      <c r="G33" s="28" t="s">
        <v>14</v>
      </c>
      <c r="H33" s="28" t="s">
        <v>15</v>
      </c>
      <c r="I33" s="29" t="s">
        <v>23</v>
      </c>
      <c r="J33" s="28" t="s">
        <v>13</v>
      </c>
      <c r="K33" s="28" t="s">
        <v>14</v>
      </c>
      <c r="L33" s="28" t="s">
        <v>15</v>
      </c>
      <c r="M33" s="29" t="s">
        <v>23</v>
      </c>
    </row>
    <row r="34" spans="1:13" x14ac:dyDescent="0.2">
      <c r="A34" s="12" t="s">
        <v>2</v>
      </c>
      <c r="B34" s="15">
        <v>0</v>
      </c>
      <c r="C34" s="15">
        <v>18.111000000000001</v>
      </c>
      <c r="D34" s="21">
        <v>0.52900000000000003</v>
      </c>
      <c r="E34" s="22">
        <v>379.54899999999998</v>
      </c>
      <c r="F34" s="21">
        <v>0</v>
      </c>
      <c r="G34" s="21">
        <v>0</v>
      </c>
      <c r="H34" s="21">
        <v>-18.311</v>
      </c>
      <c r="I34" s="22">
        <v>2395.636</v>
      </c>
      <c r="J34" s="21">
        <v>602</v>
      </c>
      <c r="K34" s="21">
        <v>0</v>
      </c>
      <c r="L34" s="21">
        <v>5.52</v>
      </c>
      <c r="M34" s="22">
        <v>1425.847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348.80599999999998</v>
      </c>
      <c r="H35" s="16">
        <v>-29.381</v>
      </c>
      <c r="I35" s="23">
        <v>934.01099999999997</v>
      </c>
      <c r="J35" s="16">
        <v>634.16399999999999</v>
      </c>
      <c r="K35" s="16">
        <v>0</v>
      </c>
      <c r="L35" s="16">
        <v>64.623000000000005</v>
      </c>
      <c r="M35" s="23">
        <v>943.37699999999995</v>
      </c>
    </row>
    <row r="36" spans="1:13" x14ac:dyDescent="0.2">
      <c r="A36" s="13" t="s">
        <v>4</v>
      </c>
      <c r="B36" s="16">
        <v>0</v>
      </c>
      <c r="C36" s="16">
        <v>445.08699999999999</v>
      </c>
      <c r="D36" s="16">
        <v>39.438000000000002</v>
      </c>
      <c r="E36" s="23">
        <v>597.08100000000002</v>
      </c>
      <c r="F36" s="16">
        <v>0</v>
      </c>
      <c r="G36" s="16">
        <v>86.245999999999995</v>
      </c>
      <c r="H36" s="16">
        <v>5.1379999999999999</v>
      </c>
      <c r="I36" s="23">
        <v>3187.3760000000002</v>
      </c>
      <c r="J36" s="16">
        <v>0</v>
      </c>
      <c r="K36" s="16">
        <v>0</v>
      </c>
      <c r="L36" s="16">
        <v>8.25</v>
      </c>
      <c r="M36" s="23">
        <v>709.77499999999998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1.2E-2</v>
      </c>
      <c r="M37" s="23">
        <v>0.19</v>
      </c>
    </row>
    <row r="38" spans="1:13" x14ac:dyDescent="0.2">
      <c r="A38" s="13" t="s">
        <v>6</v>
      </c>
      <c r="B38" s="16">
        <v>0</v>
      </c>
      <c r="C38" s="16">
        <v>15.199</v>
      </c>
      <c r="D38" s="16">
        <v>0.91500000000000004</v>
      </c>
      <c r="E38" s="23">
        <v>19.719000000000001</v>
      </c>
      <c r="F38" s="16">
        <v>0</v>
      </c>
      <c r="G38" s="16">
        <v>0</v>
      </c>
      <c r="H38" s="16">
        <v>0.14599999999999999</v>
      </c>
      <c r="I38" s="23">
        <v>40.755000000000003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0.03</v>
      </c>
      <c r="E39" s="23">
        <v>3.0179999999999998</v>
      </c>
      <c r="F39" s="16">
        <v>0</v>
      </c>
      <c r="G39" s="16">
        <v>205.69800000000001</v>
      </c>
      <c r="H39" s="16">
        <v>7.1440000000000001</v>
      </c>
      <c r="I39" s="23">
        <v>1930.345</v>
      </c>
      <c r="J39" s="16">
        <v>61.482999999999997</v>
      </c>
      <c r="K39" s="16">
        <v>0</v>
      </c>
      <c r="L39" s="16">
        <v>2.9420000000000002</v>
      </c>
      <c r="M39" s="23">
        <v>990.91600000000005</v>
      </c>
    </row>
    <row r="40" spans="1:13" x14ac:dyDescent="0.2">
      <c r="A40" s="13" t="s">
        <v>8</v>
      </c>
      <c r="B40" s="16">
        <v>0</v>
      </c>
      <c r="C40" s="16">
        <v>0</v>
      </c>
      <c r="D40" s="16">
        <v>9.1999999999999998E-2</v>
      </c>
      <c r="E40" s="23">
        <v>4.05</v>
      </c>
      <c r="F40" s="16">
        <v>0</v>
      </c>
      <c r="G40" s="16">
        <v>344.47500000000002</v>
      </c>
      <c r="H40" s="16">
        <v>26.510999999999999</v>
      </c>
      <c r="I40" s="23">
        <v>2930.9520000000002</v>
      </c>
      <c r="J40" s="16">
        <v>283.267</v>
      </c>
      <c r="K40" s="16">
        <v>0</v>
      </c>
      <c r="L40" s="16">
        <v>22.216000000000001</v>
      </c>
      <c r="M40" s="23">
        <v>1616.7260000000001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754.57899999999995</v>
      </c>
      <c r="H41" s="16">
        <v>94.956999999999994</v>
      </c>
      <c r="I41" s="23">
        <v>4902.16</v>
      </c>
      <c r="J41" s="16">
        <v>928.81399999999996</v>
      </c>
      <c r="K41" s="16">
        <v>0</v>
      </c>
      <c r="L41" s="16">
        <v>97.427000000000007</v>
      </c>
      <c r="M41" s="23">
        <v>6459.32</v>
      </c>
    </row>
    <row r="42" spans="1:13" x14ac:dyDescent="0.2">
      <c r="A42" s="14" t="s">
        <v>10</v>
      </c>
      <c r="B42" s="18">
        <v>0</v>
      </c>
      <c r="C42" s="18">
        <v>5.9029999999999996</v>
      </c>
      <c r="D42" s="24">
        <v>0.90100000000000002</v>
      </c>
      <c r="E42" s="25">
        <v>6.2949999999999999</v>
      </c>
      <c r="F42" s="24">
        <v>0</v>
      </c>
      <c r="G42" s="24">
        <v>0</v>
      </c>
      <c r="H42" s="24">
        <v>0.04</v>
      </c>
      <c r="I42" s="25">
        <v>11.609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484.3</v>
      </c>
      <c r="D43" s="19">
        <f t="shared" ref="D43:M43" si="4">SUM(D34:D42)</f>
        <v>41.905000000000008</v>
      </c>
      <c r="E43" s="20">
        <f t="shared" si="4"/>
        <v>1009.712</v>
      </c>
      <c r="F43" s="19">
        <f t="shared" si="4"/>
        <v>0</v>
      </c>
      <c r="G43" s="19">
        <f t="shared" si="4"/>
        <v>1739.8040000000001</v>
      </c>
      <c r="H43" s="19">
        <f t="shared" si="4"/>
        <v>86.244</v>
      </c>
      <c r="I43" s="20">
        <f t="shared" si="4"/>
        <v>16332.844000000001</v>
      </c>
      <c r="J43" s="19">
        <f t="shared" si="4"/>
        <v>2509.7280000000001</v>
      </c>
      <c r="K43" s="19">
        <f t="shared" si="4"/>
        <v>0</v>
      </c>
      <c r="L43" s="19">
        <f t="shared" si="4"/>
        <v>200.99</v>
      </c>
      <c r="M43" s="20">
        <f t="shared" si="4"/>
        <v>12146.151</v>
      </c>
    </row>
    <row r="46" spans="1:13" ht="15" x14ac:dyDescent="0.2">
      <c r="A46" s="27" t="s">
        <v>12</v>
      </c>
    </row>
    <row r="47" spans="1:13" x14ac:dyDescent="0.2">
      <c r="A47" s="10" t="s">
        <v>18</v>
      </c>
    </row>
    <row r="48" spans="1:13" x14ac:dyDescent="0.2">
      <c r="A48" s="10" t="s">
        <v>50</v>
      </c>
    </row>
    <row r="49" spans="1:1" x14ac:dyDescent="0.2">
      <c r="A49" s="10" t="s">
        <v>19</v>
      </c>
    </row>
    <row r="50" spans="1:1" x14ac:dyDescent="0.2">
      <c r="A50" s="10" t="s">
        <v>24</v>
      </c>
    </row>
    <row r="51" spans="1:1" x14ac:dyDescent="0.2">
      <c r="A51" s="10" t="s">
        <v>20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2017-09-22T11:34:53Z</dcterms:modified>
</cp:coreProperties>
</file>