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J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J13" i="3"/>
  <c r="F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I11" i="3"/>
  <c r="I13" i="3" s="1"/>
  <c r="H11" i="3"/>
  <c r="H13" i="3" s="1"/>
  <c r="G11" i="3"/>
  <c r="G13" i="3" s="1"/>
  <c r="F11" i="3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J13" i="6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G13" i="7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F11" i="7"/>
  <c r="F13" i="7" s="1"/>
  <c r="E11" i="7"/>
  <c r="E13" i="7" s="1"/>
  <c r="D11" i="7"/>
  <c r="D13" i="7" s="1"/>
  <c r="C11" i="7"/>
  <c r="C13" i="7" s="1"/>
  <c r="B11" i="7"/>
  <c r="B13" i="7" s="1"/>
  <c r="F13" i="8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E11" i="8"/>
  <c r="E13" i="8" s="1"/>
  <c r="D11" i="8"/>
  <c r="D13" i="8" s="1"/>
  <c r="C11" i="8"/>
  <c r="C13" i="8" s="1"/>
  <c r="B11" i="8"/>
  <c r="B13" i="8" s="1"/>
  <c r="G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F11" i="9"/>
  <c r="F13" i="9" s="1"/>
  <c r="E11" i="9"/>
  <c r="E13" i="9" s="1"/>
  <c r="D11" i="9"/>
  <c r="D13" i="9" s="1"/>
  <c r="C11" i="9"/>
  <c r="C13" i="9" s="1"/>
  <c r="B11" i="9"/>
  <c r="B13" i="9" s="1"/>
  <c r="F13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E11" i="10"/>
  <c r="E13" i="10" s="1"/>
  <c r="D11" i="10"/>
  <c r="D13" i="10" s="1"/>
  <c r="C11" i="10"/>
  <c r="C13" i="10" s="1"/>
  <c r="B11" i="10"/>
  <c r="B13" i="10" s="1"/>
  <c r="G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12" l="1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28" i="11"/>
  <c r="L28" i="11"/>
  <c r="K28" i="11"/>
  <c r="J28" i="11"/>
  <c r="I28" i="11"/>
  <c r="H28" i="11"/>
  <c r="G28" i="11"/>
  <c r="F28" i="11"/>
  <c r="E28" i="11"/>
  <c r="D28" i="11"/>
  <c r="C28" i="11"/>
  <c r="B28" i="11"/>
  <c r="I43" i="4"/>
  <c r="M28" i="10"/>
  <c r="L28" i="10"/>
  <c r="K28" i="10"/>
  <c r="J28" i="10"/>
  <c r="I28" i="10"/>
  <c r="H28" i="10"/>
  <c r="G28" i="10"/>
  <c r="F28" i="10"/>
  <c r="E28" i="10"/>
  <c r="D28" i="10"/>
  <c r="C28" i="10"/>
  <c r="B28" i="10"/>
  <c r="M28" i="9"/>
  <c r="L28" i="9"/>
  <c r="K28" i="9"/>
  <c r="J28" i="9"/>
  <c r="I28" i="9"/>
  <c r="H28" i="9"/>
  <c r="G28" i="9"/>
  <c r="F28" i="9"/>
  <c r="E28" i="9"/>
  <c r="D28" i="9"/>
  <c r="C28" i="9"/>
  <c r="B28" i="9"/>
  <c r="M28" i="8"/>
  <c r="L28" i="8"/>
  <c r="K28" i="8"/>
  <c r="J28" i="8"/>
  <c r="I28" i="8"/>
  <c r="H28" i="8"/>
  <c r="G28" i="8"/>
  <c r="F28" i="8"/>
  <c r="E28" i="8"/>
  <c r="D28" i="8"/>
  <c r="C28" i="8"/>
  <c r="B28" i="8"/>
  <c r="M28" i="7"/>
  <c r="L28" i="7"/>
  <c r="K28" i="7"/>
  <c r="J28" i="7"/>
  <c r="I28" i="7"/>
  <c r="H28" i="7"/>
  <c r="G28" i="7"/>
  <c r="F28" i="7"/>
  <c r="E28" i="7"/>
  <c r="D28" i="7"/>
  <c r="C28" i="7"/>
  <c r="B28" i="7"/>
  <c r="M28" i="6"/>
  <c r="L28" i="6"/>
  <c r="K28" i="6"/>
  <c r="J28" i="6"/>
  <c r="I28" i="6"/>
  <c r="H28" i="6"/>
  <c r="G28" i="6"/>
  <c r="F28" i="6"/>
  <c r="E28" i="6"/>
  <c r="D28" i="6"/>
  <c r="C28" i="6"/>
  <c r="B28" i="6"/>
  <c r="M28" i="5"/>
  <c r="L28" i="5"/>
  <c r="K28" i="5"/>
  <c r="J28" i="5"/>
  <c r="I28" i="5"/>
  <c r="H28" i="5"/>
  <c r="G28" i="5"/>
  <c r="F28" i="5"/>
  <c r="E28" i="5"/>
  <c r="D28" i="5"/>
  <c r="C28" i="5"/>
  <c r="B28" i="5"/>
  <c r="M28" i="4"/>
  <c r="L28" i="4"/>
  <c r="K28" i="4"/>
  <c r="J28" i="4"/>
  <c r="I28" i="4"/>
  <c r="H28" i="4"/>
  <c r="G28" i="4"/>
  <c r="F28" i="4"/>
  <c r="E28" i="4"/>
  <c r="D28" i="4"/>
  <c r="C28" i="4"/>
  <c r="B28" i="4"/>
  <c r="M28" i="3"/>
  <c r="L28" i="3"/>
  <c r="K28" i="3"/>
  <c r="J28" i="3"/>
  <c r="I28" i="3"/>
  <c r="H28" i="3"/>
  <c r="G28" i="3"/>
  <c r="F28" i="3"/>
  <c r="E28" i="3"/>
  <c r="D28" i="3"/>
  <c r="C28" i="3"/>
  <c r="B28" i="3"/>
  <c r="M43" i="11"/>
  <c r="L43" i="11"/>
  <c r="K43" i="11"/>
  <c r="J43" i="11"/>
  <c r="I43" i="11"/>
  <c r="H43" i="11"/>
  <c r="G43" i="11"/>
  <c r="F43" i="11"/>
  <c r="E43" i="11"/>
  <c r="D43" i="11"/>
  <c r="C43" i="11"/>
  <c r="B43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43" i="9"/>
  <c r="L43" i="9"/>
  <c r="K43" i="9"/>
  <c r="J43" i="9"/>
  <c r="I43" i="9"/>
  <c r="H43" i="9"/>
  <c r="G43" i="9"/>
  <c r="F43" i="9"/>
  <c r="E43" i="9"/>
  <c r="D43" i="9"/>
  <c r="C43" i="9"/>
  <c r="B43" i="9"/>
  <c r="M43" i="8"/>
  <c r="L43" i="8"/>
  <c r="K43" i="8"/>
  <c r="J43" i="8"/>
  <c r="I43" i="8"/>
  <c r="H43" i="8"/>
  <c r="G43" i="8"/>
  <c r="F43" i="8"/>
  <c r="E43" i="8"/>
  <c r="D43" i="8"/>
  <c r="C43" i="8"/>
  <c r="B43" i="8"/>
  <c r="M43" i="7"/>
  <c r="L43" i="7"/>
  <c r="K43" i="7"/>
  <c r="J43" i="7"/>
  <c r="I43" i="7"/>
  <c r="H43" i="7"/>
  <c r="G43" i="7"/>
  <c r="F43" i="7"/>
  <c r="E43" i="7"/>
  <c r="D43" i="7"/>
  <c r="C43" i="7"/>
  <c r="B43" i="7"/>
  <c r="M43" i="6"/>
  <c r="L43" i="6"/>
  <c r="K43" i="6"/>
  <c r="J43" i="6"/>
  <c r="I43" i="6"/>
  <c r="H43" i="6"/>
  <c r="G43" i="6"/>
  <c r="F43" i="6"/>
  <c r="E43" i="6"/>
  <c r="D43" i="6"/>
  <c r="C43" i="6"/>
  <c r="B43" i="6"/>
  <c r="M43" i="5"/>
  <c r="L43" i="5"/>
  <c r="K43" i="5"/>
  <c r="J43" i="5"/>
  <c r="I43" i="5"/>
  <c r="H43" i="5"/>
  <c r="G43" i="5"/>
  <c r="F43" i="5"/>
  <c r="E43" i="5"/>
  <c r="D43" i="5"/>
  <c r="C43" i="5"/>
  <c r="B43" i="5"/>
  <c r="M43" i="4"/>
  <c r="L43" i="4"/>
  <c r="K43" i="4"/>
  <c r="J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E28" i="2"/>
  <c r="D28" i="2"/>
  <c r="C28" i="2"/>
  <c r="B28" i="2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  <c r="M43" i="1"/>
  <c r="L43" i="1"/>
  <c r="K43" i="1"/>
  <c r="J43" i="1"/>
  <c r="I43" i="1"/>
  <c r="H43" i="1"/>
  <c r="G43" i="1"/>
  <c r="F43" i="1"/>
  <c r="E43" i="1"/>
  <c r="D43" i="1"/>
  <c r="C43" i="1"/>
  <c r="B43" i="1"/>
  <c r="D28" i="1"/>
  <c r="E28" i="1"/>
  <c r="F28" i="1"/>
  <c r="G28" i="1"/>
  <c r="H28" i="1"/>
  <c r="I28" i="1"/>
  <c r="J28" i="1"/>
  <c r="K28" i="1"/>
  <c r="L28" i="1"/>
  <c r="M28" i="1"/>
  <c r="C28" i="1"/>
  <c r="B28" i="1"/>
</calcChain>
</file>

<file path=xl/sharedStrings.xml><?xml version="1.0" encoding="utf-8"?>
<sst xmlns="http://schemas.openxmlformats.org/spreadsheetml/2006/main" count="1008" uniqueCount="67">
  <si>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</si>
  <si>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</si>
  <si>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</si>
  <si>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</si>
  <si>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</si>
  <si>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</si>
  <si>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</si>
  <si>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</si>
  <si>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</si>
  <si>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</si>
  <si>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</si>
  <si>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Produksjonsoversikt</t>
  </si>
  <si>
    <t>Forklaring</t>
  </si>
  <si>
    <t>Utsett</t>
  </si>
  <si>
    <t>Uttak</t>
  </si>
  <si>
    <t>Svinn</t>
  </si>
  <si>
    <t>Inngående beholdning = rapportert beholdning av fisk ved begynnelsen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</si>
  <si>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</si>
  <si>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</si>
  <si>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</si>
  <si>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</si>
  <si>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</si>
  <si>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</si>
  <si>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regnbueørret i januar 2005 fordelt på utsettsår. Tall i 1000 stk</t>
  </si>
  <si>
    <t>Innrapporterte produksjonstall for laks i januar 2005 fordelt på utsettsår. Tall i 1000 stk</t>
  </si>
  <si>
    <t>Innrapporterte produksjonstall for laks i februar 2005 fordelt på utsettsår. Tall i 1000 stk</t>
  </si>
  <si>
    <t>Innrapporterte produksjonstall for laks i mars 2005 fordelt på utsettsår. Tall i 1000 stk</t>
  </si>
  <si>
    <t>Innrapporterte produksjonstall for regnbueørret i mars 2005 fordelt på utsettsår. Tall i 1000 stk</t>
  </si>
  <si>
    <t>Innrapporterte produksjonstall for laks i april 2005 fordelt på utsettsår. Tall i 1000 stk</t>
  </si>
  <si>
    <t>Innrapporterte produksjonstall for regnbueørret i april 2005 fordelt på utsettsår. Tall i 1000 stk</t>
  </si>
  <si>
    <t>Innrapporterte produksjonstall for laks i mai 2005 fordelt på utsettsår. Tall i 1000 stk</t>
  </si>
  <si>
    <t>Innrapporterte produksjonstall for regnbueørret i mai 2005 fordelt på utsettsår. Tall i 1000 stk</t>
  </si>
  <si>
    <t>Innrapporterte produksjonstall for laks i juni 2005 fordelt på utsettsår. Tall i 1000 stk</t>
  </si>
  <si>
    <t>Innrapporterte produksjonstall for regnbueørret i juni 2005 fordelt på utsettsår. Tall i 1000 stk</t>
  </si>
  <si>
    <t>Innrapporterte produksjonstall for laks i juli 2005 fordelt på utsettsår. Tall i 1000 stk</t>
  </si>
  <si>
    <t>Innrapporterte produksjonstall for regnbueørret i juli 2005 fordelt på utsettsår. Tall i 1000 stk</t>
  </si>
  <si>
    <t>Innrapporterte produksjonstall for laks i august 2005 fordelt på utsettsår. Tall i 1000 stk</t>
  </si>
  <si>
    <t>Innrapporterte produksjonstall for regnbueørret i august 2005 fordelt på utsettsår. Tall i 1000 stk</t>
  </si>
  <si>
    <t>Innrapporterte produksjonstall for laks i september 2005 fordelt på utsettsår. Tall i 1000 stk</t>
  </si>
  <si>
    <t>Innrapporterte produksjonstall for regnbueørret i september 2005 fordelt på utsettsår. Tall i 1000 stk</t>
  </si>
  <si>
    <t>Innrapporterte produksjonstall for regnbueørret oktober 2005 fordelt på utsettsår. Tall i 1000 stk</t>
  </si>
  <si>
    <t>Innrapporterte produksjonstall for laks i oktober 2005 fordelt på utsettsår. Tall i 1000 stk</t>
  </si>
  <si>
    <t>Innrapporterte produksjonstall for regnbueørret november 2005 fordelt på utsettsår. Tall i 1000 stk</t>
  </si>
  <si>
    <t>Innrapporterte produksjonstall for laks i november 2005 fordelt på utsettsår. Tall i 1000 stk</t>
  </si>
  <si>
    <t>Innrapporterte produksjonstall for laks i desember 2005 fordelt på utsettsår. Tall i 1000 stk</t>
  </si>
  <si>
    <t>Innrapporterte produksjonstall for regnbueørret desember 2005 fordelt på utsettsår. Tall i 1000 stk</t>
  </si>
  <si>
    <t>Innrapporterte produksjonstall for regnbueørret i februar 2005 fordelt på utsettsår. Tall i 1000 stk</t>
  </si>
  <si>
    <t>Tidligere utsett</t>
  </si>
  <si>
    <t>Fjorårets utsett</t>
  </si>
  <si>
    <t>Årets utsett</t>
  </si>
  <si>
    <t>Utsett av fisk = Innrapportert utsett av smolt/settefisk i merdene, der fisken er mindre enn 250 gram</t>
  </si>
  <si>
    <t>Innrapporterte data pr. 22.9.2017</t>
  </si>
  <si>
    <t>Art</t>
  </si>
  <si>
    <t>Laks</t>
  </si>
  <si>
    <t>Regnbueørret</t>
  </si>
  <si>
    <t>Innrapporterte produksjonstall TOTALT i desember 2005 fordelt på utsettsår og art. Tall i 1000 stk</t>
  </si>
  <si>
    <t>Innrapporterte produksjonstall TOTALT i november 2005 fordelt på utsettsår og art. Tall i 1000 stk</t>
  </si>
  <si>
    <t>Innrapporterte produksjonstall TOTALT i oktober 2005 fordelt på utsettsår og art. Tall i 1000 stk</t>
  </si>
  <si>
    <t>Innrapporterte produksjonstall TOTALT i september 2005 fordelt på utsettsår og art. Tall i 1000 stk</t>
  </si>
  <si>
    <t>Innrapporterte produksjonstall TOTALT i august 2005 fordelt på utsettsår og art. Tall i 1000 stk</t>
  </si>
  <si>
    <t>Innrapporterte produksjonstall TOTALT i juli 2005 fordelt på utsettsår og art. Tall i 1000 stk</t>
  </si>
  <si>
    <t>Innrapporterte produksjonstall TOTALT i juni 2005 fordelt på utsettsår og art. Tall i 1000 stk</t>
  </si>
  <si>
    <t>Innrapporterte produksjonstall TOTALT i mai 2005 fordelt på utsettsår og art. Tall i 1000 stk</t>
  </si>
  <si>
    <t>Innrapporterte produksjonstall TOTALT i april 2005 fordelt på utsettsår og art. Tall i 1000 stk</t>
  </si>
  <si>
    <t>Innrapporterte produksjonstall TOTALT i mars 2005 fordelt på utsettsår og art. Tall i 1000 stk</t>
  </si>
  <si>
    <t>Innrapporterte produksjonstall TOTALT i februar 2005 fordelt på utsettsår og art. Tall i 1000 stk</t>
  </si>
  <si>
    <t>Innrapporterte produksjonstall TOTALT i januar 2005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</si>
</sst>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0"/>
      <color rgb="FF0033A0"/>
      <name val="Verdana"/>
      <family val="2"/>
    </font>
    <font>
      <sz val="12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8" fillId="0" borderId="0" xfId="0" applyFont="1"/>
    <xf numFmtId="0" fontId="9" fillId="0" borderId="0" xfId="0" applyFont="1"/>
    <xf numFmtId="0" fontId="7" fillId="4" borderId="7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10.140625" style="10" bestFit="1" customWidth="1"/>
    <col min="4" max="4" width="9" style="10" bestFit="1" customWidth="1"/>
    <col min="5" max="5" width="20.85546875" style="10" bestFit="1" customWidth="1"/>
    <col min="6" max="6" width="7" style="10" bestFit="1" customWidth="1"/>
    <col min="7" max="7" width="7.85546875" style="10" bestFit="1" customWidth="1"/>
    <col min="8" max="8" width="9" style="10" bestFit="1" customWidth="1"/>
    <col min="9" max="9" width="20.85546875" style="10" bestFit="1" customWidth="1"/>
    <col min="10" max="10" width="9" style="10" bestFit="1" customWidth="1"/>
    <col min="11" max="11" width="6.140625" style="10" bestFit="1" customWidth="1"/>
    <col min="12" max="12" width="7.8554687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66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6964.8889999999992</v>
      </c>
      <c r="D11" s="21">
        <f t="shared" si="0"/>
        <v>430.30799999999999</v>
      </c>
      <c r="E11" s="22">
        <f t="shared" si="0"/>
        <v>47368.359000000004</v>
      </c>
      <c r="F11" s="15">
        <f t="shared" si="0"/>
        <v>0</v>
      </c>
      <c r="G11" s="15">
        <f t="shared" si="0"/>
        <v>285.35199999999998</v>
      </c>
      <c r="H11" s="21">
        <f t="shared" si="0"/>
        <v>1209.8330000000001</v>
      </c>
      <c r="I11" s="22">
        <f t="shared" si="0"/>
        <v>135345.79699999999</v>
      </c>
      <c r="J11" s="15">
        <f t="shared" si="0"/>
        <v>724.55799999999999</v>
      </c>
      <c r="K11" s="15">
        <f t="shared" si="0"/>
        <v>0</v>
      </c>
      <c r="L11" s="21">
        <f t="shared" si="0"/>
        <v>32.145999999999994</v>
      </c>
      <c r="M11" s="22">
        <f t="shared" si="0"/>
        <v>756.31100000000004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854.29399999999998</v>
      </c>
      <c r="D12" s="16">
        <f t="shared" si="1"/>
        <v>20.437000000000001</v>
      </c>
      <c r="E12" s="23">
        <f t="shared" si="1"/>
        <v>3535.6350000000002</v>
      </c>
      <c r="F12" s="16">
        <f t="shared" si="1"/>
        <v>0</v>
      </c>
      <c r="G12" s="16">
        <f t="shared" si="1"/>
        <v>206.29</v>
      </c>
      <c r="H12" s="16">
        <f t="shared" si="1"/>
        <v>75.249000000000009</v>
      </c>
      <c r="I12" s="23">
        <f t="shared" si="1"/>
        <v>14905.512999999999</v>
      </c>
      <c r="J12" s="16">
        <f t="shared" si="1"/>
        <v>345.3</v>
      </c>
      <c r="K12" s="16">
        <f t="shared" si="1"/>
        <v>0</v>
      </c>
      <c r="L12" s="16">
        <f t="shared" si="1"/>
        <v>3.2199999999999998</v>
      </c>
      <c r="M12" s="23">
        <f t="shared" si="1"/>
        <v>400.98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7819.1829999999991</v>
      </c>
      <c r="D13" s="19">
        <f t="shared" si="2"/>
        <v>450.745</v>
      </c>
      <c r="E13" s="20">
        <f t="shared" si="2"/>
        <v>50903.994000000006</v>
      </c>
      <c r="F13" s="19">
        <f t="shared" si="2"/>
        <v>0</v>
      </c>
      <c r="G13" s="19">
        <f t="shared" si="2"/>
        <v>491.64199999999994</v>
      </c>
      <c r="H13" s="19">
        <f t="shared" si="2"/>
        <v>1285.0820000000001</v>
      </c>
      <c r="I13" s="20">
        <f t="shared" si="2"/>
        <v>150251.31</v>
      </c>
      <c r="J13" s="19">
        <f t="shared" si="2"/>
        <v>1069.8579999999999</v>
      </c>
      <c r="K13" s="19">
        <f t="shared" si="2"/>
        <v>0</v>
      </c>
      <c r="L13" s="19">
        <f t="shared" si="2"/>
        <v>35.365999999999993</v>
      </c>
      <c r="M13" s="20">
        <f t="shared" si="2"/>
        <v>1157.2910000000002</v>
      </c>
    </row>
    <row r="16" spans="1:13" ht="15" x14ac:dyDescent="0.2">
      <c r="A16" s="27" t="s">
        <v>24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705.41899999999998</v>
      </c>
      <c r="D19" s="21">
        <v>29.077999999999999</v>
      </c>
      <c r="E19" s="22">
        <v>2333.8629999999998</v>
      </c>
      <c r="F19" s="21">
        <v>0</v>
      </c>
      <c r="G19" s="21">
        <v>0</v>
      </c>
      <c r="H19" s="21">
        <v>36.521000000000001</v>
      </c>
      <c r="I19" s="22">
        <v>7683.4859999999999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2</v>
      </c>
      <c r="B20" s="16">
        <v>0</v>
      </c>
      <c r="C20" s="16">
        <v>598.50800000000004</v>
      </c>
      <c r="D20" s="16">
        <v>15.679</v>
      </c>
      <c r="E20" s="23">
        <v>4094.2820000000002</v>
      </c>
      <c r="F20" s="16">
        <v>0</v>
      </c>
      <c r="G20" s="16">
        <v>0</v>
      </c>
      <c r="H20" s="16">
        <v>93.335999999999999</v>
      </c>
      <c r="I20" s="23">
        <v>13129.313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3</v>
      </c>
      <c r="B21" s="16">
        <v>0</v>
      </c>
      <c r="C21" s="16">
        <v>1083.982</v>
      </c>
      <c r="D21" s="16">
        <v>32.805999999999997</v>
      </c>
      <c r="E21" s="23">
        <v>9151.9830000000002</v>
      </c>
      <c r="F21" s="16">
        <v>0</v>
      </c>
      <c r="G21" s="16">
        <v>68.965000000000003</v>
      </c>
      <c r="H21" s="16">
        <v>197.50700000000001</v>
      </c>
      <c r="I21" s="23">
        <v>21145.940999999999</v>
      </c>
      <c r="J21" s="16">
        <v>0</v>
      </c>
      <c r="K21" s="16">
        <v>0</v>
      </c>
      <c r="L21" s="16">
        <v>0</v>
      </c>
      <c r="M21" s="23">
        <v>0</v>
      </c>
    </row>
    <row r="22" spans="1:13" x14ac:dyDescent="0.2">
      <c r="A22" s="13" t="s">
        <v>4</v>
      </c>
      <c r="B22" s="16">
        <v>0</v>
      </c>
      <c r="C22" s="17">
        <v>596.02800000000002</v>
      </c>
      <c r="D22" s="16">
        <v>22.684000000000001</v>
      </c>
      <c r="E22" s="23">
        <v>3515.68</v>
      </c>
      <c r="F22" s="16">
        <v>0</v>
      </c>
      <c r="G22" s="16">
        <v>96.483000000000004</v>
      </c>
      <c r="H22" s="16">
        <v>170.28399999999999</v>
      </c>
      <c r="I22" s="23">
        <v>11448.111000000001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5</v>
      </c>
      <c r="B23" s="16">
        <v>0</v>
      </c>
      <c r="C23" s="16">
        <v>484.92</v>
      </c>
      <c r="D23" s="16">
        <v>52.018000000000001</v>
      </c>
      <c r="E23" s="23">
        <v>6011.1970000000001</v>
      </c>
      <c r="F23" s="16">
        <v>0</v>
      </c>
      <c r="G23" s="16">
        <v>22.683</v>
      </c>
      <c r="H23" s="16">
        <v>46.545999999999999</v>
      </c>
      <c r="I23" s="23">
        <v>14348.788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6</v>
      </c>
      <c r="B24" s="16">
        <v>0</v>
      </c>
      <c r="C24" s="16">
        <v>1050.587</v>
      </c>
      <c r="D24" s="16">
        <v>46.857999999999997</v>
      </c>
      <c r="E24" s="23">
        <v>4535.07</v>
      </c>
      <c r="F24" s="16">
        <v>0</v>
      </c>
      <c r="G24" s="16">
        <v>33.081000000000003</v>
      </c>
      <c r="H24" s="16">
        <v>150.18899999999999</v>
      </c>
      <c r="I24" s="23">
        <v>14986.989</v>
      </c>
      <c r="J24" s="16">
        <v>176.095</v>
      </c>
      <c r="K24" s="16">
        <v>0</v>
      </c>
      <c r="L24" s="16">
        <v>0.80700000000000005</v>
      </c>
      <c r="M24" s="23">
        <v>175.28800000000001</v>
      </c>
    </row>
    <row r="25" spans="1:13" x14ac:dyDescent="0.2">
      <c r="A25" s="13" t="s">
        <v>7</v>
      </c>
      <c r="B25" s="16">
        <v>0</v>
      </c>
      <c r="C25" s="16">
        <v>594.74699999999996</v>
      </c>
      <c r="D25" s="16">
        <v>28.565000000000001</v>
      </c>
      <c r="E25" s="23">
        <v>3734.4639999999999</v>
      </c>
      <c r="F25" s="16">
        <v>0</v>
      </c>
      <c r="G25" s="16">
        <v>0</v>
      </c>
      <c r="H25" s="16">
        <v>69.774000000000001</v>
      </c>
      <c r="I25" s="23">
        <v>12868.450999999999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8</v>
      </c>
      <c r="B26" s="16">
        <v>0</v>
      </c>
      <c r="C26" s="16">
        <v>1400.422</v>
      </c>
      <c r="D26" s="16">
        <v>175.489</v>
      </c>
      <c r="E26" s="23">
        <v>8199.2199999999993</v>
      </c>
      <c r="F26" s="16">
        <v>0</v>
      </c>
      <c r="G26" s="16">
        <v>63.19</v>
      </c>
      <c r="H26" s="16">
        <v>357.94200000000001</v>
      </c>
      <c r="I26" s="23">
        <v>25133.190999999999</v>
      </c>
      <c r="J26" s="16">
        <v>548.46299999999997</v>
      </c>
      <c r="K26" s="16">
        <v>0</v>
      </c>
      <c r="L26" s="16">
        <v>31.082999999999998</v>
      </c>
      <c r="M26" s="23">
        <v>517.38</v>
      </c>
    </row>
    <row r="27" spans="1:13" x14ac:dyDescent="0.2">
      <c r="A27" s="14" t="s">
        <v>9</v>
      </c>
      <c r="B27" s="18">
        <v>0</v>
      </c>
      <c r="C27" s="18">
        <v>450.27600000000001</v>
      </c>
      <c r="D27" s="24">
        <v>27.131</v>
      </c>
      <c r="E27" s="25">
        <v>5792.6</v>
      </c>
      <c r="F27" s="24">
        <v>0</v>
      </c>
      <c r="G27" s="24">
        <v>0.95</v>
      </c>
      <c r="H27" s="24">
        <v>87.733999999999995</v>
      </c>
      <c r="I27" s="25">
        <v>14601.527</v>
      </c>
      <c r="J27" s="24">
        <v>0</v>
      </c>
      <c r="K27" s="24">
        <v>0</v>
      </c>
      <c r="L27" s="24">
        <v>0.25600000000000001</v>
      </c>
      <c r="M27" s="25">
        <v>63.643000000000001</v>
      </c>
    </row>
    <row r="28" spans="1:13" x14ac:dyDescent="0.2">
      <c r="A28" s="11" t="s">
        <v>10</v>
      </c>
      <c r="B28" s="19">
        <f>SUM(B19:B27)</f>
        <v>0</v>
      </c>
      <c r="C28" s="19">
        <f>SUM(C19:C27)</f>
        <v>6964.8889999999992</v>
      </c>
      <c r="D28" s="19">
        <f t="shared" ref="D28:M28" si="3">SUM(D19:D27)</f>
        <v>430.30799999999999</v>
      </c>
      <c r="E28" s="20">
        <f t="shared" si="3"/>
        <v>47368.359000000004</v>
      </c>
      <c r="F28" s="19">
        <f t="shared" si="3"/>
        <v>0</v>
      </c>
      <c r="G28" s="19">
        <f t="shared" si="3"/>
        <v>285.35199999999998</v>
      </c>
      <c r="H28" s="19">
        <f t="shared" si="3"/>
        <v>1209.8330000000001</v>
      </c>
      <c r="I28" s="20">
        <f t="shared" si="3"/>
        <v>135345.79699999999</v>
      </c>
      <c r="J28" s="19">
        <f t="shared" si="3"/>
        <v>724.55799999999999</v>
      </c>
      <c r="K28" s="19">
        <f t="shared" si="3"/>
        <v>0</v>
      </c>
      <c r="L28" s="19">
        <f t="shared" si="3"/>
        <v>32.145999999999994</v>
      </c>
      <c r="M28" s="20">
        <f t="shared" si="3"/>
        <v>756.31100000000004</v>
      </c>
    </row>
    <row r="31" spans="1:13" ht="15" x14ac:dyDescent="0.2">
      <c r="A31" s="27" t="s">
        <v>23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4.4999999999999998E-2</v>
      </c>
      <c r="E34" s="22">
        <v>53.523000000000003</v>
      </c>
      <c r="F34" s="21">
        <v>0</v>
      </c>
      <c r="G34" s="21">
        <v>0</v>
      </c>
      <c r="H34" s="21">
        <v>0.44500000000000001</v>
      </c>
      <c r="I34" s="22">
        <v>284.07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2</v>
      </c>
      <c r="B35" s="16">
        <v>0</v>
      </c>
      <c r="C35" s="16">
        <v>40.503</v>
      </c>
      <c r="D35" s="16">
        <v>1.33</v>
      </c>
      <c r="E35" s="23">
        <v>41.34</v>
      </c>
      <c r="F35" s="16">
        <v>0</v>
      </c>
      <c r="G35" s="16">
        <v>0</v>
      </c>
      <c r="H35" s="16">
        <v>0.251</v>
      </c>
      <c r="I35" s="23">
        <v>172.971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3</v>
      </c>
      <c r="B36" s="16">
        <v>0</v>
      </c>
      <c r="C36" s="16">
        <v>190.041</v>
      </c>
      <c r="D36" s="16">
        <v>3.4279999999999999</v>
      </c>
      <c r="E36" s="23">
        <v>1248.499</v>
      </c>
      <c r="F36" s="16">
        <v>0</v>
      </c>
      <c r="G36" s="16">
        <v>0</v>
      </c>
      <c r="H36" s="16">
        <v>9.0909999999999993</v>
      </c>
      <c r="I36" s="23">
        <v>1897.1320000000001</v>
      </c>
      <c r="J36" s="16">
        <v>278.3</v>
      </c>
      <c r="K36" s="16">
        <v>0</v>
      </c>
      <c r="L36" s="16">
        <v>1.548</v>
      </c>
      <c r="M36" s="23">
        <v>335.65199999999999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6.6000000000000003E-2</v>
      </c>
      <c r="E37" s="23">
        <v>54.384999999999998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193.679</v>
      </c>
      <c r="D38" s="16">
        <v>3.5409999999999999</v>
      </c>
      <c r="E38" s="23">
        <v>330.38</v>
      </c>
      <c r="F38" s="16">
        <v>0</v>
      </c>
      <c r="G38" s="16">
        <v>0</v>
      </c>
      <c r="H38" s="16">
        <v>2.0350000000000001</v>
      </c>
      <c r="I38" s="23">
        <v>861.74699999999996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203.83099999999999</v>
      </c>
      <c r="D39" s="16">
        <v>1.419</v>
      </c>
      <c r="E39" s="23">
        <v>463.99099999999999</v>
      </c>
      <c r="F39" s="16">
        <v>0</v>
      </c>
      <c r="G39" s="16">
        <v>183.935</v>
      </c>
      <c r="H39" s="16">
        <v>15.327999999999999</v>
      </c>
      <c r="I39" s="23">
        <v>4358.5469999999996</v>
      </c>
      <c r="J39" s="16">
        <v>67</v>
      </c>
      <c r="K39" s="16">
        <v>0</v>
      </c>
      <c r="L39" s="16">
        <v>1.6719999999999999</v>
      </c>
      <c r="M39" s="23">
        <v>65.328000000000003</v>
      </c>
    </row>
    <row r="40" spans="1:13" x14ac:dyDescent="0.2">
      <c r="A40" s="13" t="s">
        <v>7</v>
      </c>
      <c r="B40" s="16">
        <v>0</v>
      </c>
      <c r="C40" s="16">
        <v>14.7</v>
      </c>
      <c r="D40" s="16">
        <v>1.77</v>
      </c>
      <c r="E40" s="23">
        <v>681.52099999999996</v>
      </c>
      <c r="F40" s="16">
        <v>0</v>
      </c>
      <c r="G40" s="16">
        <v>0</v>
      </c>
      <c r="H40" s="16">
        <v>6.984</v>
      </c>
      <c r="I40" s="23">
        <v>2775.3270000000002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8</v>
      </c>
      <c r="B41" s="16">
        <v>0</v>
      </c>
      <c r="C41" s="16">
        <v>211.54</v>
      </c>
      <c r="D41" s="16">
        <v>7.5780000000000003</v>
      </c>
      <c r="E41" s="23">
        <v>650.49599999999998</v>
      </c>
      <c r="F41" s="16">
        <v>0</v>
      </c>
      <c r="G41" s="16">
        <v>22.355</v>
      </c>
      <c r="H41" s="16">
        <v>41.093000000000004</v>
      </c>
      <c r="I41" s="23">
        <v>4550.991</v>
      </c>
      <c r="J41" s="16">
        <v>0</v>
      </c>
      <c r="K41" s="16">
        <v>0</v>
      </c>
      <c r="L41" s="16">
        <v>0</v>
      </c>
      <c r="M41" s="23">
        <v>0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1.26</v>
      </c>
      <c r="E42" s="25">
        <v>11.5</v>
      </c>
      <c r="F42" s="24">
        <v>0</v>
      </c>
      <c r="G42" s="24">
        <v>0</v>
      </c>
      <c r="H42" s="24">
        <v>2.1999999999999999E-2</v>
      </c>
      <c r="I42" s="25">
        <v>4.7279999999999998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854.29399999999998</v>
      </c>
      <c r="D43" s="19">
        <f t="shared" ref="D43:M43" si="4">SUM(D34:D42)</f>
        <v>20.437000000000001</v>
      </c>
      <c r="E43" s="20">
        <f t="shared" si="4"/>
        <v>3535.6350000000002</v>
      </c>
      <c r="F43" s="19">
        <f t="shared" si="4"/>
        <v>0</v>
      </c>
      <c r="G43" s="19">
        <f t="shared" si="4"/>
        <v>206.29</v>
      </c>
      <c r="H43" s="19">
        <f t="shared" si="4"/>
        <v>75.249000000000009</v>
      </c>
      <c r="I43" s="20">
        <f t="shared" si="4"/>
        <v>14905.512999999999</v>
      </c>
      <c r="J43" s="19">
        <f t="shared" si="4"/>
        <v>345.3</v>
      </c>
      <c r="K43" s="19">
        <f t="shared" si="4"/>
        <v>0</v>
      </c>
      <c r="L43" s="19">
        <f t="shared" si="4"/>
        <v>3.2199999999999998</v>
      </c>
      <c r="M43" s="20">
        <f t="shared" si="4"/>
        <v>400.98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J17:M17"/>
    <mergeCell ref="B17:E17"/>
    <mergeCell ref="F17:I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57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134.67000000000002</v>
      </c>
      <c r="D11" s="21">
        <f t="shared" si="0"/>
        <v>1.5509999999999999</v>
      </c>
      <c r="E11" s="22">
        <f t="shared" si="0"/>
        <v>362.78199999999998</v>
      </c>
      <c r="F11" s="15">
        <f t="shared" si="0"/>
        <v>0</v>
      </c>
      <c r="G11" s="15">
        <f t="shared" si="0"/>
        <v>10629.547</v>
      </c>
      <c r="H11" s="21">
        <f t="shared" si="0"/>
        <v>603.13000000000011</v>
      </c>
      <c r="I11" s="22">
        <f t="shared" si="0"/>
        <v>79487.44</v>
      </c>
      <c r="J11" s="15">
        <f t="shared" si="0"/>
        <v>20403.671999999999</v>
      </c>
      <c r="K11" s="15">
        <f t="shared" si="0"/>
        <v>163.911</v>
      </c>
      <c r="L11" s="21">
        <f t="shared" si="0"/>
        <v>1511.3620000000001</v>
      </c>
      <c r="M11" s="22">
        <f t="shared" si="0"/>
        <v>141056.285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105.944</v>
      </c>
      <c r="D12" s="16">
        <f t="shared" si="1"/>
        <v>0.08</v>
      </c>
      <c r="E12" s="23">
        <f t="shared" si="1"/>
        <v>18.475000000000001</v>
      </c>
      <c r="F12" s="16">
        <f t="shared" si="1"/>
        <v>0</v>
      </c>
      <c r="G12" s="16">
        <f t="shared" si="1"/>
        <v>1958.8620000000001</v>
      </c>
      <c r="H12" s="16">
        <f t="shared" si="1"/>
        <v>129.82499999999999</v>
      </c>
      <c r="I12" s="23">
        <f t="shared" si="1"/>
        <v>7674.4310000000005</v>
      </c>
      <c r="J12" s="16">
        <f t="shared" si="1"/>
        <v>2983.8850000000002</v>
      </c>
      <c r="K12" s="16">
        <f t="shared" si="1"/>
        <v>0</v>
      </c>
      <c r="L12" s="16">
        <f t="shared" si="1"/>
        <v>95.277999999999992</v>
      </c>
      <c r="M12" s="23">
        <f t="shared" si="1"/>
        <v>16975.285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240.61400000000003</v>
      </c>
      <c r="D13" s="19">
        <f t="shared" si="2"/>
        <v>1.631</v>
      </c>
      <c r="E13" s="20">
        <f t="shared" si="2"/>
        <v>381.25700000000001</v>
      </c>
      <c r="F13" s="19">
        <f t="shared" si="2"/>
        <v>0</v>
      </c>
      <c r="G13" s="19">
        <f t="shared" si="2"/>
        <v>12588.409</v>
      </c>
      <c r="H13" s="19">
        <f t="shared" si="2"/>
        <v>732.95500000000015</v>
      </c>
      <c r="I13" s="20">
        <f t="shared" si="2"/>
        <v>87161.870999999999</v>
      </c>
      <c r="J13" s="19">
        <f t="shared" si="2"/>
        <v>23387.557000000001</v>
      </c>
      <c r="K13" s="19">
        <f t="shared" si="2"/>
        <v>163.911</v>
      </c>
      <c r="L13" s="19">
        <f t="shared" si="2"/>
        <v>1606.64</v>
      </c>
      <c r="M13" s="20">
        <f t="shared" si="2"/>
        <v>158031.57</v>
      </c>
    </row>
    <row r="16" spans="1:13" ht="15" x14ac:dyDescent="0.2">
      <c r="A16" s="27" t="s">
        <v>41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16.8</v>
      </c>
      <c r="D19" s="21">
        <v>1.2E-2</v>
      </c>
      <c r="E19" s="22">
        <v>0</v>
      </c>
      <c r="F19" s="21">
        <v>0</v>
      </c>
      <c r="G19" s="21">
        <v>640.92899999999997</v>
      </c>
      <c r="H19" s="21">
        <v>32.301000000000002</v>
      </c>
      <c r="I19" s="22">
        <v>4455.1090000000004</v>
      </c>
      <c r="J19" s="21">
        <v>0</v>
      </c>
      <c r="K19" s="21">
        <v>0</v>
      </c>
      <c r="L19" s="21">
        <v>37.531999999999996</v>
      </c>
      <c r="M19" s="22">
        <v>5282.0280000000002</v>
      </c>
    </row>
    <row r="20" spans="1:13" x14ac:dyDescent="0.2">
      <c r="A20" s="13" t="s">
        <v>2</v>
      </c>
      <c r="B20" s="16">
        <v>0</v>
      </c>
      <c r="C20" s="16">
        <v>116.748</v>
      </c>
      <c r="D20" s="16">
        <v>2E-3</v>
      </c>
      <c r="E20" s="23">
        <v>0</v>
      </c>
      <c r="F20" s="16">
        <v>0</v>
      </c>
      <c r="G20" s="16">
        <v>1144.4380000000001</v>
      </c>
      <c r="H20" s="16">
        <v>29.591999999999999</v>
      </c>
      <c r="I20" s="23">
        <v>10059.347</v>
      </c>
      <c r="J20" s="16">
        <v>401.14299999999997</v>
      </c>
      <c r="K20" s="16">
        <v>0</v>
      </c>
      <c r="L20" s="16">
        <v>147.33199999999999</v>
      </c>
      <c r="M20" s="23">
        <v>14742.695</v>
      </c>
    </row>
    <row r="21" spans="1:13" x14ac:dyDescent="0.2">
      <c r="A21" s="13" t="s">
        <v>3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2025.8219999999999</v>
      </c>
      <c r="H21" s="16">
        <v>50.615000000000002</v>
      </c>
      <c r="I21" s="23">
        <v>13842.361999999999</v>
      </c>
      <c r="J21" s="16">
        <v>766.36400000000003</v>
      </c>
      <c r="K21" s="16">
        <v>0</v>
      </c>
      <c r="L21" s="16">
        <v>183.416</v>
      </c>
      <c r="M21" s="23">
        <v>24661.777999999998</v>
      </c>
    </row>
    <row r="22" spans="1:13" x14ac:dyDescent="0.2">
      <c r="A22" s="13" t="s">
        <v>4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1077.8119999999999</v>
      </c>
      <c r="H22" s="16">
        <v>39.954000000000001</v>
      </c>
      <c r="I22" s="23">
        <v>7928.7370000000001</v>
      </c>
      <c r="J22" s="16">
        <v>639.274</v>
      </c>
      <c r="K22" s="16">
        <v>0</v>
      </c>
      <c r="L22" s="16">
        <v>86.471000000000004</v>
      </c>
      <c r="M22" s="23">
        <v>10345.269</v>
      </c>
    </row>
    <row r="23" spans="1:13" x14ac:dyDescent="0.2">
      <c r="A23" s="13" t="s">
        <v>5</v>
      </c>
      <c r="B23" s="16">
        <v>0</v>
      </c>
      <c r="C23" s="16">
        <v>0</v>
      </c>
      <c r="D23" s="16">
        <v>7.9000000000000001E-2</v>
      </c>
      <c r="E23" s="23">
        <v>1.768</v>
      </c>
      <c r="F23" s="16">
        <v>0</v>
      </c>
      <c r="G23" s="16">
        <v>1146.4780000000001</v>
      </c>
      <c r="H23" s="16">
        <v>68.128</v>
      </c>
      <c r="I23" s="23">
        <v>6203.2169999999996</v>
      </c>
      <c r="J23" s="16">
        <v>2037.867</v>
      </c>
      <c r="K23" s="16">
        <v>0</v>
      </c>
      <c r="L23" s="16">
        <v>275.14400000000001</v>
      </c>
      <c r="M23" s="23">
        <v>19737.579000000002</v>
      </c>
    </row>
    <row r="24" spans="1:13" x14ac:dyDescent="0.2">
      <c r="A24" s="13" t="s">
        <v>6</v>
      </c>
      <c r="B24" s="16">
        <v>0</v>
      </c>
      <c r="C24" s="16">
        <v>0</v>
      </c>
      <c r="D24" s="16">
        <v>0</v>
      </c>
      <c r="E24" s="23">
        <v>0</v>
      </c>
      <c r="F24" s="16">
        <v>0</v>
      </c>
      <c r="G24" s="16">
        <v>1417.5340000000001</v>
      </c>
      <c r="H24" s="16">
        <v>137.59700000000001</v>
      </c>
      <c r="I24" s="23">
        <v>8276.116</v>
      </c>
      <c r="J24" s="16">
        <v>1591.5419999999999</v>
      </c>
      <c r="K24" s="16">
        <v>0</v>
      </c>
      <c r="L24" s="16">
        <v>168.31299999999999</v>
      </c>
      <c r="M24" s="23">
        <v>18020.398000000001</v>
      </c>
    </row>
    <row r="25" spans="1:13" x14ac:dyDescent="0.2">
      <c r="A25" s="13" t="s">
        <v>7</v>
      </c>
      <c r="B25" s="16">
        <v>0</v>
      </c>
      <c r="C25" s="16">
        <v>0</v>
      </c>
      <c r="D25" s="16">
        <v>1.0369999999999999</v>
      </c>
      <c r="E25" s="23">
        <v>356.45400000000001</v>
      </c>
      <c r="F25" s="16">
        <v>0</v>
      </c>
      <c r="G25" s="16">
        <v>876.36199999999997</v>
      </c>
      <c r="H25" s="16">
        <v>48.491</v>
      </c>
      <c r="I25" s="23">
        <v>7716.2709999999997</v>
      </c>
      <c r="J25" s="16">
        <v>3930.0360000000001</v>
      </c>
      <c r="K25" s="16">
        <v>0</v>
      </c>
      <c r="L25" s="16">
        <v>112.586</v>
      </c>
      <c r="M25" s="23">
        <v>12165.315000000001</v>
      </c>
    </row>
    <row r="26" spans="1:13" x14ac:dyDescent="0.2">
      <c r="A26" s="13" t="s">
        <v>8</v>
      </c>
      <c r="B26" s="16">
        <v>0</v>
      </c>
      <c r="C26" s="16">
        <v>0</v>
      </c>
      <c r="D26" s="16">
        <v>0</v>
      </c>
      <c r="E26" s="23">
        <v>0</v>
      </c>
      <c r="F26" s="16">
        <v>0</v>
      </c>
      <c r="G26" s="16">
        <v>1596.954</v>
      </c>
      <c r="H26" s="16">
        <v>110.42100000000001</v>
      </c>
      <c r="I26" s="23">
        <v>11167.143</v>
      </c>
      <c r="J26" s="16">
        <v>6648.3609999999999</v>
      </c>
      <c r="K26" s="16">
        <v>163.911</v>
      </c>
      <c r="L26" s="16">
        <v>358.56</v>
      </c>
      <c r="M26" s="23">
        <v>21577.978999999999</v>
      </c>
    </row>
    <row r="27" spans="1:13" x14ac:dyDescent="0.2">
      <c r="A27" s="14" t="s">
        <v>9</v>
      </c>
      <c r="B27" s="18">
        <v>0</v>
      </c>
      <c r="C27" s="18">
        <v>1.1220000000000001</v>
      </c>
      <c r="D27" s="24">
        <v>0.42099999999999999</v>
      </c>
      <c r="E27" s="25">
        <v>4.5599999999999996</v>
      </c>
      <c r="F27" s="24">
        <v>0</v>
      </c>
      <c r="G27" s="24">
        <v>703.21799999999996</v>
      </c>
      <c r="H27" s="24">
        <v>86.031000000000006</v>
      </c>
      <c r="I27" s="25">
        <v>9839.1380000000008</v>
      </c>
      <c r="J27" s="24">
        <v>4389.085</v>
      </c>
      <c r="K27" s="24">
        <v>0</v>
      </c>
      <c r="L27" s="24">
        <v>142.00800000000001</v>
      </c>
      <c r="M27" s="25">
        <v>14523.244000000001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134.67000000000002</v>
      </c>
      <c r="D28" s="19">
        <f t="shared" si="3"/>
        <v>1.5509999999999999</v>
      </c>
      <c r="E28" s="20">
        <f t="shared" si="3"/>
        <v>362.78199999999998</v>
      </c>
      <c r="F28" s="19">
        <f t="shared" si="3"/>
        <v>0</v>
      </c>
      <c r="G28" s="19">
        <f t="shared" si="3"/>
        <v>10629.547</v>
      </c>
      <c r="H28" s="19">
        <f t="shared" si="3"/>
        <v>603.13000000000011</v>
      </c>
      <c r="I28" s="20">
        <f t="shared" si="3"/>
        <v>79487.44</v>
      </c>
      <c r="J28" s="19">
        <f t="shared" si="3"/>
        <v>20403.671999999999</v>
      </c>
      <c r="K28" s="19">
        <f t="shared" si="3"/>
        <v>163.911</v>
      </c>
      <c r="L28" s="19">
        <f t="shared" si="3"/>
        <v>1511.3620000000001</v>
      </c>
      <c r="M28" s="20">
        <f t="shared" si="3"/>
        <v>141056.285</v>
      </c>
    </row>
    <row r="31" spans="1:13" ht="15" x14ac:dyDescent="0.2">
      <c r="A31" s="27" t="s">
        <v>40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</v>
      </c>
      <c r="E34" s="22">
        <v>0</v>
      </c>
      <c r="F34" s="21">
        <v>0</v>
      </c>
      <c r="G34" s="21">
        <v>122.95</v>
      </c>
      <c r="H34" s="21">
        <v>0.27100000000000002</v>
      </c>
      <c r="I34" s="22">
        <v>99.325000000000003</v>
      </c>
      <c r="J34" s="21">
        <v>0</v>
      </c>
      <c r="K34" s="21">
        <v>0</v>
      </c>
      <c r="L34" s="21">
        <v>0.57599999999999996</v>
      </c>
      <c r="M34" s="22">
        <v>656.94799999999998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</v>
      </c>
      <c r="I35" s="23">
        <v>0</v>
      </c>
      <c r="J35" s="16">
        <v>241.53100000000001</v>
      </c>
      <c r="K35" s="16">
        <v>0</v>
      </c>
      <c r="L35" s="16">
        <v>1.621</v>
      </c>
      <c r="M35" s="23">
        <v>548.54399999999998</v>
      </c>
    </row>
    <row r="36" spans="1:13" x14ac:dyDescent="0.2">
      <c r="A36" s="13" t="s">
        <v>3</v>
      </c>
      <c r="B36" s="16">
        <v>0</v>
      </c>
      <c r="C36" s="16">
        <v>105.944</v>
      </c>
      <c r="D36" s="16">
        <v>0</v>
      </c>
      <c r="E36" s="23">
        <v>8.5020000000000007</v>
      </c>
      <c r="F36" s="16">
        <v>0</v>
      </c>
      <c r="G36" s="16">
        <v>104.916</v>
      </c>
      <c r="H36" s="16">
        <v>2.355</v>
      </c>
      <c r="I36" s="23">
        <v>2023.3019999999999</v>
      </c>
      <c r="J36" s="16">
        <v>281.37200000000001</v>
      </c>
      <c r="K36" s="16">
        <v>0</v>
      </c>
      <c r="L36" s="16">
        <v>5.2110000000000003</v>
      </c>
      <c r="M36" s="23">
        <v>2087.7420000000002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104.43600000000001</v>
      </c>
      <c r="H38" s="16">
        <v>20.86</v>
      </c>
      <c r="I38" s="23">
        <v>421.14499999999998</v>
      </c>
      <c r="J38" s="16">
        <v>0</v>
      </c>
      <c r="K38" s="16">
        <v>0</v>
      </c>
      <c r="L38" s="16">
        <v>5.0179999999999998</v>
      </c>
      <c r="M38" s="23">
        <v>330.51600000000002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531.90899999999999</v>
      </c>
      <c r="H39" s="16">
        <v>60.122999999999998</v>
      </c>
      <c r="I39" s="23">
        <v>1676.47</v>
      </c>
      <c r="J39" s="16">
        <v>440.21</v>
      </c>
      <c r="K39" s="16">
        <v>0</v>
      </c>
      <c r="L39" s="16">
        <v>21.571999999999999</v>
      </c>
      <c r="M39" s="23">
        <v>4568.1499999999996</v>
      </c>
    </row>
    <row r="40" spans="1:13" x14ac:dyDescent="0.2">
      <c r="A40" s="13" t="s">
        <v>7</v>
      </c>
      <c r="B40" s="16">
        <v>0</v>
      </c>
      <c r="C40" s="16">
        <v>0</v>
      </c>
      <c r="D40" s="16">
        <v>0</v>
      </c>
      <c r="E40" s="23">
        <v>0</v>
      </c>
      <c r="F40" s="16">
        <v>0</v>
      </c>
      <c r="G40" s="16">
        <v>373.85199999999998</v>
      </c>
      <c r="H40" s="16">
        <v>29.327000000000002</v>
      </c>
      <c r="I40" s="23">
        <v>1528.202</v>
      </c>
      <c r="J40" s="16">
        <v>639.03499999999997</v>
      </c>
      <c r="K40" s="16">
        <v>0</v>
      </c>
      <c r="L40" s="16">
        <v>13.420999999999999</v>
      </c>
      <c r="M40" s="23">
        <v>2811.15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6.2E-2</v>
      </c>
      <c r="E41" s="23">
        <v>3.758</v>
      </c>
      <c r="F41" s="16">
        <v>0</v>
      </c>
      <c r="G41" s="16">
        <v>720.79899999999998</v>
      </c>
      <c r="H41" s="16">
        <v>16.876999999999999</v>
      </c>
      <c r="I41" s="23">
        <v>1906.7370000000001</v>
      </c>
      <c r="J41" s="16">
        <v>1381.7370000000001</v>
      </c>
      <c r="K41" s="16">
        <v>0</v>
      </c>
      <c r="L41" s="16">
        <v>47.829000000000001</v>
      </c>
      <c r="M41" s="23">
        <v>5962.4650000000001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1.7999999999999999E-2</v>
      </c>
      <c r="E42" s="25">
        <v>6.2149999999999999</v>
      </c>
      <c r="F42" s="24">
        <v>0</v>
      </c>
      <c r="G42" s="24">
        <v>0</v>
      </c>
      <c r="H42" s="24">
        <v>1.2E-2</v>
      </c>
      <c r="I42" s="25">
        <v>19.25</v>
      </c>
      <c r="J42" s="24">
        <v>0</v>
      </c>
      <c r="K42" s="24">
        <v>0</v>
      </c>
      <c r="L42" s="24">
        <v>0.03</v>
      </c>
      <c r="M42" s="25">
        <v>9.77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105.944</v>
      </c>
      <c r="D43" s="19">
        <f t="shared" ref="D43:M43" si="4">SUM(D34:D42)</f>
        <v>0.08</v>
      </c>
      <c r="E43" s="20">
        <f t="shared" si="4"/>
        <v>18.475000000000001</v>
      </c>
      <c r="F43" s="19">
        <f t="shared" si="4"/>
        <v>0</v>
      </c>
      <c r="G43" s="19">
        <f t="shared" si="4"/>
        <v>1958.8620000000001</v>
      </c>
      <c r="H43" s="19">
        <f t="shared" si="4"/>
        <v>129.82499999999999</v>
      </c>
      <c r="I43" s="20">
        <f t="shared" si="4"/>
        <v>7674.4310000000005</v>
      </c>
      <c r="J43" s="19">
        <f t="shared" si="4"/>
        <v>2983.8850000000002</v>
      </c>
      <c r="K43" s="19">
        <f t="shared" si="4"/>
        <v>0</v>
      </c>
      <c r="L43" s="19">
        <f t="shared" si="4"/>
        <v>95.277999999999992</v>
      </c>
      <c r="M43" s="20">
        <f t="shared" si="4"/>
        <v>16975.285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s="6" customFormat="1" x14ac:dyDescent="0.2">
      <c r="A6" s="7"/>
      <c r="B6" s="5"/>
      <c r="C6" s="5"/>
      <c r="D6" s="5"/>
    </row>
    <row r="7" spans="1:13" s="6" customFormat="1" x14ac:dyDescent="0.2">
      <c r="A7" s="7"/>
      <c r="B7" s="5"/>
      <c r="C7" s="5"/>
      <c r="D7" s="5"/>
    </row>
    <row r="8" spans="1:13" ht="15" x14ac:dyDescent="0.2">
      <c r="A8" s="27" t="s">
        <v>56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0</v>
      </c>
      <c r="D11" s="21">
        <f t="shared" si="0"/>
        <v>8.3320000000000007</v>
      </c>
      <c r="E11" s="22">
        <f t="shared" si="0"/>
        <v>352.63099999999997</v>
      </c>
      <c r="F11" s="15">
        <f t="shared" si="0"/>
        <v>0</v>
      </c>
      <c r="G11" s="15">
        <f t="shared" si="0"/>
        <v>11505.376</v>
      </c>
      <c r="H11" s="21">
        <f t="shared" si="0"/>
        <v>712.82999999999993</v>
      </c>
      <c r="I11" s="22">
        <f t="shared" si="0"/>
        <v>69922.063999999984</v>
      </c>
      <c r="J11" s="15">
        <f t="shared" si="0"/>
        <v>4291.4310000000005</v>
      </c>
      <c r="K11" s="15">
        <f t="shared" si="0"/>
        <v>304.33100000000002</v>
      </c>
      <c r="L11" s="21">
        <f t="shared" si="0"/>
        <v>1929.1559999999999</v>
      </c>
      <c r="M11" s="22">
        <f t="shared" si="0"/>
        <v>143097.93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8.5299999999999994</v>
      </c>
      <c r="D12" s="16">
        <f t="shared" si="1"/>
        <v>8.7000000000000008E-2</v>
      </c>
      <c r="E12" s="23">
        <f t="shared" si="1"/>
        <v>9.8859999999999992</v>
      </c>
      <c r="F12" s="16">
        <f t="shared" si="1"/>
        <v>0</v>
      </c>
      <c r="G12" s="16">
        <f t="shared" si="1"/>
        <v>1697.355</v>
      </c>
      <c r="H12" s="16">
        <f t="shared" si="1"/>
        <v>164.17199999999997</v>
      </c>
      <c r="I12" s="23">
        <f t="shared" si="1"/>
        <v>5652.7160000000003</v>
      </c>
      <c r="J12" s="16">
        <f t="shared" si="1"/>
        <v>1250.9880000000001</v>
      </c>
      <c r="K12" s="16">
        <f t="shared" si="1"/>
        <v>247.911</v>
      </c>
      <c r="L12" s="16">
        <f t="shared" si="1"/>
        <v>105.13500000000001</v>
      </c>
      <c r="M12" s="23">
        <f t="shared" si="1"/>
        <v>18553.472000000002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8.5299999999999994</v>
      </c>
      <c r="D13" s="19">
        <f t="shared" si="2"/>
        <v>8.4190000000000005</v>
      </c>
      <c r="E13" s="20">
        <f t="shared" si="2"/>
        <v>362.517</v>
      </c>
      <c r="F13" s="19">
        <f t="shared" si="2"/>
        <v>0</v>
      </c>
      <c r="G13" s="19">
        <f t="shared" si="2"/>
        <v>13202.731</v>
      </c>
      <c r="H13" s="19">
        <f t="shared" si="2"/>
        <v>877.00199999999995</v>
      </c>
      <c r="I13" s="20">
        <f t="shared" si="2"/>
        <v>75574.779999999984</v>
      </c>
      <c r="J13" s="19">
        <f t="shared" si="2"/>
        <v>5542.4190000000008</v>
      </c>
      <c r="K13" s="19">
        <f t="shared" si="2"/>
        <v>552.24199999999996</v>
      </c>
      <c r="L13" s="19">
        <f t="shared" si="2"/>
        <v>2034.2909999999999</v>
      </c>
      <c r="M13" s="20">
        <f t="shared" si="2"/>
        <v>161651.402</v>
      </c>
    </row>
    <row r="14" spans="1:13" x14ac:dyDescent="0.2">
      <c r="A14" s="8"/>
      <c r="B14" s="9"/>
      <c r="C14" s="9"/>
      <c r="D14" s="9"/>
    </row>
    <row r="16" spans="1:13" ht="15" x14ac:dyDescent="0.2">
      <c r="A16" s="27" t="s">
        <v>43</v>
      </c>
    </row>
    <row r="17" spans="1:13" x14ac:dyDescent="0.2">
      <c r="B17" s="34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872.322</v>
      </c>
      <c r="H19" s="21">
        <v>62.33</v>
      </c>
      <c r="I19" s="22">
        <v>3148.857</v>
      </c>
      <c r="J19" s="21">
        <v>0</v>
      </c>
      <c r="K19" s="21">
        <v>0</v>
      </c>
      <c r="L19" s="21">
        <v>18.951000000000001</v>
      </c>
      <c r="M19" s="22">
        <v>3909.7510000000002</v>
      </c>
    </row>
    <row r="20" spans="1:13" x14ac:dyDescent="0.2">
      <c r="A20" s="13" t="s">
        <v>2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1268.1020000000001</v>
      </c>
      <c r="H20" s="16">
        <v>28.573</v>
      </c>
      <c r="I20" s="23">
        <v>8266.0969999999998</v>
      </c>
      <c r="J20" s="16">
        <v>0</v>
      </c>
      <c r="K20" s="16">
        <v>0</v>
      </c>
      <c r="L20" s="16">
        <v>68.611999999999995</v>
      </c>
      <c r="M20" s="23">
        <v>14985.489</v>
      </c>
    </row>
    <row r="21" spans="1:13" x14ac:dyDescent="0.2">
      <c r="A21" s="13" t="s">
        <v>3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2394.6379999999999</v>
      </c>
      <c r="H21" s="16">
        <v>113.169</v>
      </c>
      <c r="I21" s="23">
        <v>11556.843999999999</v>
      </c>
      <c r="J21" s="16">
        <v>7</v>
      </c>
      <c r="K21" s="16">
        <v>0.502</v>
      </c>
      <c r="L21" s="16">
        <v>119.04300000000001</v>
      </c>
      <c r="M21" s="23">
        <v>24336.748</v>
      </c>
    </row>
    <row r="22" spans="1:13" x14ac:dyDescent="0.2">
      <c r="A22" s="13" t="s">
        <v>4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1065.9480000000001</v>
      </c>
      <c r="H22" s="16">
        <v>44.96</v>
      </c>
      <c r="I22" s="23">
        <v>6022.1260000000002</v>
      </c>
      <c r="J22" s="16">
        <v>665.42399999999998</v>
      </c>
      <c r="K22" s="16">
        <v>0</v>
      </c>
      <c r="L22" s="16">
        <v>211.458</v>
      </c>
      <c r="M22" s="23">
        <v>10791.322</v>
      </c>
    </row>
    <row r="23" spans="1:13" x14ac:dyDescent="0.2">
      <c r="A23" s="13" t="s">
        <v>5</v>
      </c>
      <c r="B23" s="16">
        <v>0</v>
      </c>
      <c r="C23" s="16">
        <v>0</v>
      </c>
      <c r="D23" s="16">
        <v>0</v>
      </c>
      <c r="E23" s="23">
        <v>0</v>
      </c>
      <c r="F23" s="16">
        <v>0</v>
      </c>
      <c r="G23" s="16">
        <v>1094.6310000000001</v>
      </c>
      <c r="H23" s="16">
        <v>63.79</v>
      </c>
      <c r="I23" s="23">
        <v>7669.2529999999997</v>
      </c>
      <c r="J23" s="16">
        <v>120</v>
      </c>
      <c r="K23" s="16">
        <v>0</v>
      </c>
      <c r="L23" s="16">
        <v>568.42200000000003</v>
      </c>
      <c r="M23" s="23">
        <v>19057.419999999998</v>
      </c>
    </row>
    <row r="24" spans="1:13" x14ac:dyDescent="0.2">
      <c r="A24" s="13" t="s">
        <v>6</v>
      </c>
      <c r="B24" s="16">
        <v>0</v>
      </c>
      <c r="C24" s="16">
        <v>0</v>
      </c>
      <c r="D24" s="16">
        <v>0</v>
      </c>
      <c r="E24" s="23">
        <v>0</v>
      </c>
      <c r="F24" s="16">
        <v>0</v>
      </c>
      <c r="G24" s="16">
        <v>1136.7429999999999</v>
      </c>
      <c r="H24" s="16">
        <v>105.785</v>
      </c>
      <c r="I24" s="23">
        <v>7099.174</v>
      </c>
      <c r="J24" s="16">
        <v>285.42099999999999</v>
      </c>
      <c r="K24" s="16">
        <v>0</v>
      </c>
      <c r="L24" s="16">
        <v>250.18</v>
      </c>
      <c r="M24" s="23">
        <v>18880.569</v>
      </c>
    </row>
    <row r="25" spans="1:13" x14ac:dyDescent="0.2">
      <c r="A25" s="13" t="s">
        <v>7</v>
      </c>
      <c r="B25" s="16">
        <v>0</v>
      </c>
      <c r="C25" s="16">
        <v>0</v>
      </c>
      <c r="D25" s="16">
        <v>5.3890000000000002</v>
      </c>
      <c r="E25" s="23">
        <v>351.065</v>
      </c>
      <c r="F25" s="16">
        <v>0</v>
      </c>
      <c r="G25" s="16">
        <v>1147.636</v>
      </c>
      <c r="H25" s="16">
        <v>78.754000000000005</v>
      </c>
      <c r="I25" s="23">
        <v>6455.3649999999998</v>
      </c>
      <c r="J25" s="16">
        <v>1031</v>
      </c>
      <c r="K25" s="16">
        <v>0</v>
      </c>
      <c r="L25" s="16">
        <v>115.747</v>
      </c>
      <c r="M25" s="23">
        <v>12915.561</v>
      </c>
    </row>
    <row r="26" spans="1:13" x14ac:dyDescent="0.2">
      <c r="A26" s="13" t="s">
        <v>8</v>
      </c>
      <c r="B26" s="16">
        <v>0</v>
      </c>
      <c r="C26" s="16">
        <v>0</v>
      </c>
      <c r="D26" s="16">
        <v>0</v>
      </c>
      <c r="E26" s="23">
        <v>0</v>
      </c>
      <c r="F26" s="16">
        <v>0</v>
      </c>
      <c r="G26" s="16">
        <v>1732.797</v>
      </c>
      <c r="H26" s="16">
        <v>172.57300000000001</v>
      </c>
      <c r="I26" s="23">
        <v>10188.886</v>
      </c>
      <c r="J26" s="16">
        <v>2092.3200000000002</v>
      </c>
      <c r="K26" s="16">
        <v>303.82900000000001</v>
      </c>
      <c r="L26" s="16">
        <v>441.42200000000003</v>
      </c>
      <c r="M26" s="23">
        <v>23747.046999999999</v>
      </c>
    </row>
    <row r="27" spans="1:13" x14ac:dyDescent="0.2">
      <c r="A27" s="14" t="s">
        <v>9</v>
      </c>
      <c r="B27" s="18">
        <v>0</v>
      </c>
      <c r="C27" s="18">
        <v>0</v>
      </c>
      <c r="D27" s="24">
        <v>2.9430000000000001</v>
      </c>
      <c r="E27" s="25">
        <v>1.5660000000000001</v>
      </c>
      <c r="F27" s="24">
        <v>0</v>
      </c>
      <c r="G27" s="24">
        <v>792.55899999999997</v>
      </c>
      <c r="H27" s="24">
        <v>42.896000000000001</v>
      </c>
      <c r="I27" s="25">
        <v>9515.4619999999995</v>
      </c>
      <c r="J27" s="24">
        <v>90.266000000000005</v>
      </c>
      <c r="K27" s="24">
        <v>0</v>
      </c>
      <c r="L27" s="24">
        <v>135.321</v>
      </c>
      <c r="M27" s="25">
        <v>14474.022999999999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0</v>
      </c>
      <c r="D28" s="19">
        <f t="shared" si="3"/>
        <v>8.3320000000000007</v>
      </c>
      <c r="E28" s="20">
        <f t="shared" si="3"/>
        <v>352.63099999999997</v>
      </c>
      <c r="F28" s="19">
        <f t="shared" si="3"/>
        <v>0</v>
      </c>
      <c r="G28" s="19">
        <f t="shared" si="3"/>
        <v>11505.376</v>
      </c>
      <c r="H28" s="19">
        <f t="shared" si="3"/>
        <v>712.82999999999993</v>
      </c>
      <c r="I28" s="20">
        <f t="shared" si="3"/>
        <v>69922.063999999984</v>
      </c>
      <c r="J28" s="19">
        <f t="shared" si="3"/>
        <v>4291.4310000000005</v>
      </c>
      <c r="K28" s="19">
        <f t="shared" si="3"/>
        <v>304.33100000000002</v>
      </c>
      <c r="L28" s="19">
        <f t="shared" si="3"/>
        <v>1929.1559999999999</v>
      </c>
      <c r="M28" s="20">
        <f t="shared" si="3"/>
        <v>143097.93</v>
      </c>
    </row>
    <row r="31" spans="1:13" ht="15" x14ac:dyDescent="0.2">
      <c r="A31" s="27" t="s">
        <v>42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</v>
      </c>
      <c r="E34" s="22">
        <v>0</v>
      </c>
      <c r="F34" s="21">
        <v>0</v>
      </c>
      <c r="G34" s="21">
        <v>127.91800000000001</v>
      </c>
      <c r="H34" s="21">
        <v>9.5000000000000001E-2</v>
      </c>
      <c r="I34" s="22">
        <v>30.266999999999999</v>
      </c>
      <c r="J34" s="21">
        <v>0</v>
      </c>
      <c r="K34" s="21">
        <v>0</v>
      </c>
      <c r="L34" s="21">
        <v>0.67300000000000004</v>
      </c>
      <c r="M34" s="22">
        <v>656.27499999999998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</v>
      </c>
      <c r="I35" s="23">
        <v>0</v>
      </c>
      <c r="J35" s="16">
        <v>0</v>
      </c>
      <c r="K35" s="16">
        <v>0</v>
      </c>
      <c r="L35" s="16">
        <v>1.756</v>
      </c>
      <c r="M35" s="23">
        <v>516.77099999999996</v>
      </c>
    </row>
    <row r="36" spans="1:13" x14ac:dyDescent="0.2">
      <c r="A36" s="13" t="s">
        <v>3</v>
      </c>
      <c r="B36" s="16">
        <v>0</v>
      </c>
      <c r="C36" s="16">
        <v>8.5299999999999994</v>
      </c>
      <c r="D36" s="16">
        <v>0</v>
      </c>
      <c r="E36" s="23">
        <v>0</v>
      </c>
      <c r="F36" s="16">
        <v>0</v>
      </c>
      <c r="G36" s="16">
        <v>306.63499999999999</v>
      </c>
      <c r="H36" s="16">
        <v>3.5710000000000002</v>
      </c>
      <c r="I36" s="23">
        <v>1553.415</v>
      </c>
      <c r="J36" s="16">
        <v>0</v>
      </c>
      <c r="K36" s="16">
        <v>0</v>
      </c>
      <c r="L36" s="16">
        <v>4.3090000000000002</v>
      </c>
      <c r="M36" s="23">
        <v>2165.9360000000001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0</v>
      </c>
      <c r="H38" s="16">
        <v>0.58099999999999996</v>
      </c>
      <c r="I38" s="23">
        <v>420.56400000000002</v>
      </c>
      <c r="J38" s="16">
        <v>0</v>
      </c>
      <c r="K38" s="16">
        <v>0</v>
      </c>
      <c r="L38" s="16">
        <v>0.57699999999999996</v>
      </c>
      <c r="M38" s="23">
        <v>329.93900000000002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584.86599999999999</v>
      </c>
      <c r="H39" s="16">
        <v>7.6980000000000004</v>
      </c>
      <c r="I39" s="23">
        <v>1086.778</v>
      </c>
      <c r="J39" s="16">
        <v>437.495</v>
      </c>
      <c r="K39" s="16">
        <v>0</v>
      </c>
      <c r="L39" s="16">
        <v>12.336</v>
      </c>
      <c r="M39" s="23">
        <v>4993.3289999999997</v>
      </c>
    </row>
    <row r="40" spans="1:13" x14ac:dyDescent="0.2">
      <c r="A40" s="13" t="s">
        <v>7</v>
      </c>
      <c r="B40" s="16">
        <v>0</v>
      </c>
      <c r="C40" s="16">
        <v>0</v>
      </c>
      <c r="D40" s="16">
        <v>0</v>
      </c>
      <c r="E40" s="23">
        <v>0</v>
      </c>
      <c r="F40" s="16">
        <v>0</v>
      </c>
      <c r="G40" s="16">
        <v>293.08300000000003</v>
      </c>
      <c r="H40" s="16">
        <v>34.317</v>
      </c>
      <c r="I40" s="23">
        <v>1290.921</v>
      </c>
      <c r="J40" s="16">
        <v>200</v>
      </c>
      <c r="K40" s="16">
        <v>0</v>
      </c>
      <c r="L40" s="16">
        <v>13.419</v>
      </c>
      <c r="M40" s="23">
        <v>2891.8020000000001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6.6000000000000003E-2</v>
      </c>
      <c r="E41" s="23">
        <v>3.6920000000000002</v>
      </c>
      <c r="F41" s="16">
        <v>0</v>
      </c>
      <c r="G41" s="16">
        <v>384.85300000000001</v>
      </c>
      <c r="H41" s="16">
        <v>117.895</v>
      </c>
      <c r="I41" s="23">
        <v>1251.5360000000001</v>
      </c>
      <c r="J41" s="16">
        <v>613.49300000000005</v>
      </c>
      <c r="K41" s="16">
        <v>247.911</v>
      </c>
      <c r="L41" s="16">
        <v>72.037000000000006</v>
      </c>
      <c r="M41" s="23">
        <v>6988.1480000000001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2.1000000000000001E-2</v>
      </c>
      <c r="E42" s="25">
        <v>6.194</v>
      </c>
      <c r="F42" s="24">
        <v>0</v>
      </c>
      <c r="G42" s="24">
        <v>0</v>
      </c>
      <c r="H42" s="24">
        <v>1.4999999999999999E-2</v>
      </c>
      <c r="I42" s="25">
        <v>19.234999999999999</v>
      </c>
      <c r="J42" s="24">
        <v>0</v>
      </c>
      <c r="K42" s="24">
        <v>0</v>
      </c>
      <c r="L42" s="24">
        <v>2.8000000000000001E-2</v>
      </c>
      <c r="M42" s="25">
        <v>11.272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8.5299999999999994</v>
      </c>
      <c r="D43" s="19">
        <f t="shared" ref="D43:M43" si="4">SUM(D34:D42)</f>
        <v>8.7000000000000008E-2</v>
      </c>
      <c r="E43" s="20">
        <f t="shared" si="4"/>
        <v>9.8859999999999992</v>
      </c>
      <c r="F43" s="19">
        <f t="shared" si="4"/>
        <v>0</v>
      </c>
      <c r="G43" s="19">
        <f t="shared" si="4"/>
        <v>1697.355</v>
      </c>
      <c r="H43" s="19">
        <f t="shared" si="4"/>
        <v>164.17199999999997</v>
      </c>
      <c r="I43" s="20">
        <f t="shared" si="4"/>
        <v>5652.7160000000003</v>
      </c>
      <c r="J43" s="19">
        <f t="shared" si="4"/>
        <v>1250.9880000000001</v>
      </c>
      <c r="K43" s="19">
        <f t="shared" si="4"/>
        <v>247.911</v>
      </c>
      <c r="L43" s="19">
        <f t="shared" si="4"/>
        <v>105.13500000000001</v>
      </c>
      <c r="M43" s="20">
        <f t="shared" si="4"/>
        <v>18553.472000000002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7" spans="1:13" x14ac:dyDescent="0.2">
      <c r="A7" s="8"/>
      <c r="B7" s="9"/>
      <c r="C7" s="9"/>
      <c r="D7" s="9"/>
    </row>
    <row r="8" spans="1:13" ht="15" x14ac:dyDescent="0.2">
      <c r="A8" s="27" t="s">
        <v>55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136.90100000000001</v>
      </c>
      <c r="D11" s="21">
        <f t="shared" si="0"/>
        <v>17.405000000000001</v>
      </c>
      <c r="E11" s="22">
        <f t="shared" si="0"/>
        <v>198.935</v>
      </c>
      <c r="F11" s="15">
        <f t="shared" si="0"/>
        <v>0</v>
      </c>
      <c r="G11" s="15">
        <f t="shared" si="0"/>
        <v>11574.112999999999</v>
      </c>
      <c r="H11" s="21">
        <f t="shared" si="0"/>
        <v>666.13600000000008</v>
      </c>
      <c r="I11" s="22">
        <f t="shared" si="0"/>
        <v>57967.843000000001</v>
      </c>
      <c r="J11" s="15">
        <f t="shared" si="0"/>
        <v>1705.317</v>
      </c>
      <c r="K11" s="15">
        <f t="shared" si="0"/>
        <v>766.06200000000001</v>
      </c>
      <c r="L11" s="21">
        <f t="shared" si="0"/>
        <v>1925.384</v>
      </c>
      <c r="M11" s="22">
        <f t="shared" si="0"/>
        <v>143204.571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0</v>
      </c>
      <c r="D12" s="16">
        <f t="shared" si="1"/>
        <v>0.8</v>
      </c>
      <c r="E12" s="23">
        <f t="shared" si="1"/>
        <v>5.085</v>
      </c>
      <c r="F12" s="16">
        <f t="shared" si="1"/>
        <v>0</v>
      </c>
      <c r="G12" s="16">
        <f t="shared" si="1"/>
        <v>923.75099999999998</v>
      </c>
      <c r="H12" s="16">
        <f t="shared" si="1"/>
        <v>59.244</v>
      </c>
      <c r="I12" s="23">
        <f t="shared" si="1"/>
        <v>4428.3369999999995</v>
      </c>
      <c r="J12" s="16">
        <f t="shared" si="1"/>
        <v>621.93100000000004</v>
      </c>
      <c r="K12" s="16">
        <f t="shared" si="1"/>
        <v>33.322000000000003</v>
      </c>
      <c r="L12" s="16">
        <f t="shared" si="1"/>
        <v>327.74200000000002</v>
      </c>
      <c r="M12" s="23">
        <f t="shared" si="1"/>
        <v>19627.454999999998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136.90100000000001</v>
      </c>
      <c r="D13" s="19">
        <f t="shared" si="2"/>
        <v>18.205000000000002</v>
      </c>
      <c r="E13" s="20">
        <f t="shared" si="2"/>
        <v>204.02</v>
      </c>
      <c r="F13" s="19">
        <f t="shared" si="2"/>
        <v>0</v>
      </c>
      <c r="G13" s="19">
        <f t="shared" si="2"/>
        <v>12497.864</v>
      </c>
      <c r="H13" s="19">
        <f t="shared" si="2"/>
        <v>725.38000000000011</v>
      </c>
      <c r="I13" s="20">
        <f t="shared" si="2"/>
        <v>62396.18</v>
      </c>
      <c r="J13" s="19">
        <f t="shared" si="2"/>
        <v>2327.248</v>
      </c>
      <c r="K13" s="19">
        <f t="shared" si="2"/>
        <v>799.38400000000001</v>
      </c>
      <c r="L13" s="19">
        <f t="shared" si="2"/>
        <v>2253.1260000000002</v>
      </c>
      <c r="M13" s="20">
        <f t="shared" si="2"/>
        <v>162832.02599999998</v>
      </c>
    </row>
    <row r="14" spans="1:13" x14ac:dyDescent="0.2">
      <c r="A14" s="8"/>
      <c r="B14" s="9"/>
      <c r="C14" s="9"/>
      <c r="D14" s="9"/>
    </row>
    <row r="16" spans="1:13" ht="15" x14ac:dyDescent="0.2">
      <c r="A16" s="27" t="s">
        <v>44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880.90700000000004</v>
      </c>
      <c r="H19" s="21">
        <v>47.795999999999999</v>
      </c>
      <c r="I19" s="22">
        <v>2572.0189999999998</v>
      </c>
      <c r="J19" s="21">
        <v>0</v>
      </c>
      <c r="K19" s="21">
        <v>0</v>
      </c>
      <c r="L19" s="21">
        <v>48.048999999999999</v>
      </c>
      <c r="M19" s="22">
        <v>5211.7619999999997</v>
      </c>
    </row>
    <row r="20" spans="1:13" x14ac:dyDescent="0.2">
      <c r="A20" s="13" t="s">
        <v>2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1391.2470000000001</v>
      </c>
      <c r="H20" s="16">
        <v>32.594000000000001</v>
      </c>
      <c r="I20" s="23">
        <v>8493.6650000000009</v>
      </c>
      <c r="J20" s="16">
        <v>0</v>
      </c>
      <c r="K20" s="16">
        <v>0</v>
      </c>
      <c r="L20" s="16">
        <v>299.73700000000002</v>
      </c>
      <c r="M20" s="23">
        <v>13872.763000000001</v>
      </c>
    </row>
    <row r="21" spans="1:13" x14ac:dyDescent="0.2">
      <c r="A21" s="13" t="s">
        <v>3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2241.5549999999998</v>
      </c>
      <c r="H21" s="16">
        <v>39.061</v>
      </c>
      <c r="I21" s="23">
        <v>8149.6289999999999</v>
      </c>
      <c r="J21" s="16">
        <v>6.7</v>
      </c>
      <c r="K21" s="16">
        <v>20.431999999999999</v>
      </c>
      <c r="L21" s="16">
        <v>150.63</v>
      </c>
      <c r="M21" s="23">
        <v>24949.752</v>
      </c>
    </row>
    <row r="22" spans="1:13" x14ac:dyDescent="0.2">
      <c r="A22" s="13" t="s">
        <v>4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645.76099999999997</v>
      </c>
      <c r="H22" s="16">
        <v>26.486999999999998</v>
      </c>
      <c r="I22" s="23">
        <v>5976.5389999999998</v>
      </c>
      <c r="J22" s="16">
        <v>0</v>
      </c>
      <c r="K22" s="16">
        <v>0</v>
      </c>
      <c r="L22" s="16">
        <v>132.36799999999999</v>
      </c>
      <c r="M22" s="23">
        <v>10316.148999999999</v>
      </c>
    </row>
    <row r="23" spans="1:13" x14ac:dyDescent="0.2">
      <c r="A23" s="13" t="s">
        <v>5</v>
      </c>
      <c r="B23" s="16">
        <v>0</v>
      </c>
      <c r="C23" s="16">
        <v>0</v>
      </c>
      <c r="D23" s="16">
        <v>0</v>
      </c>
      <c r="E23" s="23">
        <v>0</v>
      </c>
      <c r="F23" s="16">
        <v>0</v>
      </c>
      <c r="G23" s="16">
        <v>1301.231</v>
      </c>
      <c r="H23" s="16">
        <v>40.22</v>
      </c>
      <c r="I23" s="23">
        <v>6266.2929999999997</v>
      </c>
      <c r="J23" s="16">
        <v>0</v>
      </c>
      <c r="K23" s="16">
        <v>0</v>
      </c>
      <c r="L23" s="16">
        <v>141.59200000000001</v>
      </c>
      <c r="M23" s="23">
        <v>18837.921999999999</v>
      </c>
    </row>
    <row r="24" spans="1:13" x14ac:dyDescent="0.2">
      <c r="A24" s="13" t="s">
        <v>6</v>
      </c>
      <c r="B24" s="16">
        <v>0</v>
      </c>
      <c r="C24" s="16">
        <v>0</v>
      </c>
      <c r="D24" s="16">
        <v>0</v>
      </c>
      <c r="E24" s="23">
        <v>0</v>
      </c>
      <c r="F24" s="16">
        <v>0</v>
      </c>
      <c r="G24" s="16">
        <v>1606.3309999999999</v>
      </c>
      <c r="H24" s="16">
        <v>100.426</v>
      </c>
      <c r="I24" s="23">
        <v>5321.9049999999997</v>
      </c>
      <c r="J24" s="16">
        <v>418.48899999999998</v>
      </c>
      <c r="K24" s="16">
        <v>0</v>
      </c>
      <c r="L24" s="16">
        <v>119.455</v>
      </c>
      <c r="M24" s="23">
        <v>18991.990000000002</v>
      </c>
    </row>
    <row r="25" spans="1:13" x14ac:dyDescent="0.2">
      <c r="A25" s="13" t="s">
        <v>7</v>
      </c>
      <c r="B25" s="16">
        <v>0</v>
      </c>
      <c r="C25" s="16">
        <v>136.90100000000001</v>
      </c>
      <c r="D25" s="16">
        <v>15.91</v>
      </c>
      <c r="E25" s="23">
        <v>198.785</v>
      </c>
      <c r="F25" s="16">
        <v>0</v>
      </c>
      <c r="G25" s="16">
        <v>878.45</v>
      </c>
      <c r="H25" s="16">
        <v>62.598999999999997</v>
      </c>
      <c r="I25" s="23">
        <v>5468.2030000000004</v>
      </c>
      <c r="J25" s="16">
        <v>642.39800000000002</v>
      </c>
      <c r="K25" s="16">
        <v>0</v>
      </c>
      <c r="L25" s="16">
        <v>248.00399999999999</v>
      </c>
      <c r="M25" s="23">
        <v>12946.380999999999</v>
      </c>
    </row>
    <row r="26" spans="1:13" x14ac:dyDescent="0.2">
      <c r="A26" s="13" t="s">
        <v>8</v>
      </c>
      <c r="B26" s="16">
        <v>0</v>
      </c>
      <c r="C26" s="16">
        <v>0</v>
      </c>
      <c r="D26" s="16">
        <v>0</v>
      </c>
      <c r="E26" s="23">
        <v>0</v>
      </c>
      <c r="F26" s="16">
        <v>0</v>
      </c>
      <c r="G26" s="16">
        <v>1652.481</v>
      </c>
      <c r="H26" s="16">
        <v>222.52699999999999</v>
      </c>
      <c r="I26" s="23">
        <v>7792.7209999999995</v>
      </c>
      <c r="J26" s="16">
        <v>350.25</v>
      </c>
      <c r="K26" s="16">
        <v>717.86699999999996</v>
      </c>
      <c r="L26" s="16">
        <v>523.58799999999997</v>
      </c>
      <c r="M26" s="23">
        <v>24209.620999999999</v>
      </c>
    </row>
    <row r="27" spans="1:13" x14ac:dyDescent="0.2">
      <c r="A27" s="14" t="s">
        <v>9</v>
      </c>
      <c r="B27" s="18">
        <v>0</v>
      </c>
      <c r="C27" s="18">
        <v>0</v>
      </c>
      <c r="D27" s="24">
        <v>1.4950000000000001</v>
      </c>
      <c r="E27" s="25">
        <v>0.15</v>
      </c>
      <c r="F27" s="24">
        <v>0</v>
      </c>
      <c r="G27" s="24">
        <v>976.15</v>
      </c>
      <c r="H27" s="24">
        <v>94.426000000000002</v>
      </c>
      <c r="I27" s="25">
        <v>7926.8689999999997</v>
      </c>
      <c r="J27" s="24">
        <v>287.48</v>
      </c>
      <c r="K27" s="24">
        <v>27.763000000000002</v>
      </c>
      <c r="L27" s="24">
        <v>261.96100000000001</v>
      </c>
      <c r="M27" s="25">
        <v>13868.231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136.90100000000001</v>
      </c>
      <c r="D28" s="19">
        <f t="shared" si="3"/>
        <v>17.405000000000001</v>
      </c>
      <c r="E28" s="20">
        <f t="shared" si="3"/>
        <v>198.935</v>
      </c>
      <c r="F28" s="19">
        <f t="shared" si="3"/>
        <v>0</v>
      </c>
      <c r="G28" s="19">
        <f t="shared" si="3"/>
        <v>11574.112999999999</v>
      </c>
      <c r="H28" s="19">
        <f t="shared" si="3"/>
        <v>666.13600000000008</v>
      </c>
      <c r="I28" s="20">
        <f t="shared" si="3"/>
        <v>57967.843000000001</v>
      </c>
      <c r="J28" s="19">
        <f t="shared" si="3"/>
        <v>1705.317</v>
      </c>
      <c r="K28" s="19">
        <f t="shared" si="3"/>
        <v>766.06200000000001</v>
      </c>
      <c r="L28" s="19">
        <f t="shared" si="3"/>
        <v>1925.384</v>
      </c>
      <c r="M28" s="20">
        <f t="shared" si="3"/>
        <v>143204.571</v>
      </c>
    </row>
    <row r="31" spans="1:13" ht="15" x14ac:dyDescent="0.2">
      <c r="A31" s="27" t="s">
        <v>45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</v>
      </c>
      <c r="E34" s="22">
        <v>0</v>
      </c>
      <c r="F34" s="21">
        <v>0</v>
      </c>
      <c r="G34" s="21">
        <v>0</v>
      </c>
      <c r="H34" s="21">
        <v>1.7000000000000001E-2</v>
      </c>
      <c r="I34" s="22">
        <v>30.25</v>
      </c>
      <c r="J34" s="21">
        <v>0</v>
      </c>
      <c r="K34" s="21">
        <v>0</v>
      </c>
      <c r="L34" s="21">
        <v>0.751</v>
      </c>
      <c r="M34" s="22">
        <v>655.524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</v>
      </c>
      <c r="I35" s="23">
        <v>0</v>
      </c>
      <c r="J35" s="16">
        <v>0</v>
      </c>
      <c r="K35" s="16">
        <v>0</v>
      </c>
      <c r="L35" s="16">
        <v>223.05500000000001</v>
      </c>
      <c r="M35" s="23">
        <v>544.48099999999999</v>
      </c>
    </row>
    <row r="36" spans="1:13" x14ac:dyDescent="0.2">
      <c r="A36" s="13" t="s">
        <v>3</v>
      </c>
      <c r="B36" s="16">
        <v>0</v>
      </c>
      <c r="C36" s="16">
        <v>0</v>
      </c>
      <c r="D36" s="16">
        <v>0</v>
      </c>
      <c r="E36" s="23">
        <v>0</v>
      </c>
      <c r="F36" s="16">
        <v>0</v>
      </c>
      <c r="G36" s="16">
        <v>180.239</v>
      </c>
      <c r="H36" s="16">
        <v>6.1459999999999999</v>
      </c>
      <c r="I36" s="23">
        <v>1364.2840000000001</v>
      </c>
      <c r="J36" s="16">
        <v>93.87</v>
      </c>
      <c r="K36" s="16">
        <v>0</v>
      </c>
      <c r="L36" s="16">
        <v>4.5380000000000003</v>
      </c>
      <c r="M36" s="23">
        <v>2412.1529999999998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151.96100000000001</v>
      </c>
      <c r="H38" s="16">
        <v>5.7380000000000004</v>
      </c>
      <c r="I38" s="23">
        <v>266.82799999999997</v>
      </c>
      <c r="J38" s="16">
        <v>0</v>
      </c>
      <c r="K38" s="16">
        <v>0</v>
      </c>
      <c r="L38" s="16">
        <v>0.63</v>
      </c>
      <c r="M38" s="23">
        <v>329.30900000000003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227.30199999999999</v>
      </c>
      <c r="H39" s="16">
        <v>4.633</v>
      </c>
      <c r="I39" s="23">
        <v>697.61</v>
      </c>
      <c r="J39" s="16">
        <v>300</v>
      </c>
      <c r="K39" s="16">
        <v>0</v>
      </c>
      <c r="L39" s="16">
        <v>10.013999999999999</v>
      </c>
      <c r="M39" s="23">
        <v>5283.3580000000002</v>
      </c>
    </row>
    <row r="40" spans="1:13" x14ac:dyDescent="0.2">
      <c r="A40" s="13" t="s">
        <v>7</v>
      </c>
      <c r="B40" s="16">
        <v>0</v>
      </c>
      <c r="C40" s="16">
        <v>0</v>
      </c>
      <c r="D40" s="16">
        <v>0</v>
      </c>
      <c r="E40" s="23">
        <v>0</v>
      </c>
      <c r="F40" s="16">
        <v>0</v>
      </c>
      <c r="G40" s="16">
        <v>28.923999999999999</v>
      </c>
      <c r="H40" s="16">
        <v>32.143999999999998</v>
      </c>
      <c r="I40" s="23">
        <v>1123.5540000000001</v>
      </c>
      <c r="J40" s="16">
        <v>111.8</v>
      </c>
      <c r="K40" s="16">
        <v>18.7</v>
      </c>
      <c r="L40" s="16">
        <v>18.777000000000001</v>
      </c>
      <c r="M40" s="23">
        <v>3198.6790000000001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0.04</v>
      </c>
      <c r="E41" s="23">
        <v>0</v>
      </c>
      <c r="F41" s="16">
        <v>0</v>
      </c>
      <c r="G41" s="16">
        <v>335.32499999999999</v>
      </c>
      <c r="H41" s="16">
        <v>10.566000000000001</v>
      </c>
      <c r="I41" s="23">
        <v>926.60299999999995</v>
      </c>
      <c r="J41" s="16">
        <v>113.261</v>
      </c>
      <c r="K41" s="16">
        <v>14.622</v>
      </c>
      <c r="L41" s="16">
        <v>68.765000000000001</v>
      </c>
      <c r="M41" s="23">
        <v>7190.9059999999999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0.76</v>
      </c>
      <c r="E42" s="25">
        <v>5.085</v>
      </c>
      <c r="F42" s="24">
        <v>0</v>
      </c>
      <c r="G42" s="24">
        <v>0</v>
      </c>
      <c r="H42" s="24">
        <v>0</v>
      </c>
      <c r="I42" s="25">
        <v>19.207999999999998</v>
      </c>
      <c r="J42" s="24">
        <v>3</v>
      </c>
      <c r="K42" s="24">
        <v>0</v>
      </c>
      <c r="L42" s="24">
        <v>1.212</v>
      </c>
      <c r="M42" s="25">
        <v>13.045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0</v>
      </c>
      <c r="D43" s="19">
        <f t="shared" ref="D43:M43" si="4">SUM(D34:D42)</f>
        <v>0.8</v>
      </c>
      <c r="E43" s="20">
        <f t="shared" si="4"/>
        <v>5.085</v>
      </c>
      <c r="F43" s="19">
        <f t="shared" si="4"/>
        <v>0</v>
      </c>
      <c r="G43" s="19">
        <f t="shared" si="4"/>
        <v>923.75099999999998</v>
      </c>
      <c r="H43" s="19">
        <f t="shared" si="4"/>
        <v>59.244</v>
      </c>
      <c r="I43" s="20">
        <f t="shared" si="4"/>
        <v>4428.3369999999995</v>
      </c>
      <c r="J43" s="19">
        <f t="shared" si="4"/>
        <v>621.93100000000004</v>
      </c>
      <c r="K43" s="19">
        <f t="shared" si="4"/>
        <v>33.322000000000003</v>
      </c>
      <c r="L43" s="19">
        <f t="shared" si="4"/>
        <v>327.74200000000002</v>
      </c>
      <c r="M43" s="20">
        <f t="shared" si="4"/>
        <v>19627.454999999998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65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7124.0140000000001</v>
      </c>
      <c r="D11" s="21">
        <f t="shared" si="0"/>
        <v>412.99700000000007</v>
      </c>
      <c r="E11" s="22">
        <f t="shared" si="0"/>
        <v>38814.495000000003</v>
      </c>
      <c r="F11" s="15">
        <f t="shared" si="0"/>
        <v>0</v>
      </c>
      <c r="G11" s="15">
        <f t="shared" si="0"/>
        <v>483.39599999999996</v>
      </c>
      <c r="H11" s="21">
        <f t="shared" si="0"/>
        <v>1153.4470000000001</v>
      </c>
      <c r="I11" s="22">
        <f t="shared" si="0"/>
        <v>130953.107</v>
      </c>
      <c r="J11" s="15">
        <f t="shared" si="0"/>
        <v>696.99</v>
      </c>
      <c r="K11" s="15">
        <f t="shared" si="0"/>
        <v>0</v>
      </c>
      <c r="L11" s="21">
        <f t="shared" si="0"/>
        <v>27.818000000000001</v>
      </c>
      <c r="M11" s="22">
        <f t="shared" si="0"/>
        <v>1425.4830000000002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670.07400000000007</v>
      </c>
      <c r="D12" s="16">
        <f t="shared" si="1"/>
        <v>24.721000000000004</v>
      </c>
      <c r="E12" s="23">
        <f t="shared" si="1"/>
        <v>2800.4289999999996</v>
      </c>
      <c r="F12" s="16">
        <f t="shared" si="1"/>
        <v>0</v>
      </c>
      <c r="G12" s="16">
        <f t="shared" si="1"/>
        <v>494.35400000000004</v>
      </c>
      <c r="H12" s="16">
        <f t="shared" si="1"/>
        <v>67.170999999999992</v>
      </c>
      <c r="I12" s="23">
        <f t="shared" si="1"/>
        <v>15375.752</v>
      </c>
      <c r="J12" s="16">
        <f t="shared" si="1"/>
        <v>242</v>
      </c>
      <c r="K12" s="16">
        <f t="shared" si="1"/>
        <v>0</v>
      </c>
      <c r="L12" s="16">
        <f t="shared" si="1"/>
        <v>3.9670000000000001</v>
      </c>
      <c r="M12" s="23">
        <f t="shared" si="1"/>
        <v>303.36099999999999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7794.0879999999997</v>
      </c>
      <c r="D13" s="19">
        <f t="shared" si="2"/>
        <v>437.71800000000007</v>
      </c>
      <c r="E13" s="20">
        <f t="shared" si="2"/>
        <v>41614.923999999999</v>
      </c>
      <c r="F13" s="19">
        <f t="shared" si="2"/>
        <v>0</v>
      </c>
      <c r="G13" s="19">
        <f t="shared" si="2"/>
        <v>977.75</v>
      </c>
      <c r="H13" s="19">
        <f t="shared" si="2"/>
        <v>1220.6180000000002</v>
      </c>
      <c r="I13" s="20">
        <f t="shared" si="2"/>
        <v>146328.859</v>
      </c>
      <c r="J13" s="19">
        <f t="shared" si="2"/>
        <v>938.99</v>
      </c>
      <c r="K13" s="19">
        <f t="shared" si="2"/>
        <v>0</v>
      </c>
      <c r="L13" s="19">
        <f t="shared" si="2"/>
        <v>31.785</v>
      </c>
      <c r="M13" s="20">
        <f t="shared" si="2"/>
        <v>1728.8440000000001</v>
      </c>
    </row>
    <row r="16" spans="1:13" ht="15" x14ac:dyDescent="0.2">
      <c r="A16" s="27" t="s">
        <v>25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261.05500000000001</v>
      </c>
      <c r="D19" s="21">
        <v>18.579999999999998</v>
      </c>
      <c r="E19" s="22">
        <v>1895.992</v>
      </c>
      <c r="F19" s="21">
        <v>0</v>
      </c>
      <c r="G19" s="21">
        <v>198.48699999999999</v>
      </c>
      <c r="H19" s="21">
        <v>27.43</v>
      </c>
      <c r="I19" s="22">
        <v>7897.4859999999999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2</v>
      </c>
      <c r="B20" s="16">
        <v>0</v>
      </c>
      <c r="C20" s="16">
        <v>782.06</v>
      </c>
      <c r="D20" s="16">
        <v>25.538</v>
      </c>
      <c r="E20" s="23">
        <v>3226.1579999999999</v>
      </c>
      <c r="F20" s="16">
        <v>0</v>
      </c>
      <c r="G20" s="16">
        <v>0</v>
      </c>
      <c r="H20" s="16">
        <v>60.232999999999997</v>
      </c>
      <c r="I20" s="23">
        <v>13069.108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3</v>
      </c>
      <c r="B21" s="16">
        <v>0</v>
      </c>
      <c r="C21" s="16">
        <v>1730.673</v>
      </c>
      <c r="D21" s="16">
        <v>36.244999999999997</v>
      </c>
      <c r="E21" s="23">
        <v>7671.0389999999998</v>
      </c>
      <c r="F21" s="16">
        <v>0</v>
      </c>
      <c r="G21" s="16">
        <v>15.122999999999999</v>
      </c>
      <c r="H21" s="16">
        <v>118.83799999999999</v>
      </c>
      <c r="I21" s="23">
        <v>20843.190999999999</v>
      </c>
      <c r="J21" s="16">
        <v>94</v>
      </c>
      <c r="K21" s="16">
        <v>0</v>
      </c>
      <c r="L21" s="16">
        <v>0</v>
      </c>
      <c r="M21" s="23">
        <v>94</v>
      </c>
    </row>
    <row r="22" spans="1:13" x14ac:dyDescent="0.2">
      <c r="A22" s="13" t="s">
        <v>4</v>
      </c>
      <c r="B22" s="16">
        <v>0</v>
      </c>
      <c r="C22" s="17">
        <v>643.56399999999996</v>
      </c>
      <c r="D22" s="16">
        <v>12.803000000000001</v>
      </c>
      <c r="E22" s="23">
        <v>2840.6039999999998</v>
      </c>
      <c r="F22" s="16">
        <v>0</v>
      </c>
      <c r="G22" s="16">
        <v>0</v>
      </c>
      <c r="H22" s="16">
        <v>56.588999999999999</v>
      </c>
      <c r="I22" s="23">
        <v>11397.209000000001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5</v>
      </c>
      <c r="B23" s="16">
        <v>0</v>
      </c>
      <c r="C23" s="16">
        <v>735.46699999999998</v>
      </c>
      <c r="D23" s="16">
        <v>61.844000000000001</v>
      </c>
      <c r="E23" s="23">
        <v>5363.7359999999999</v>
      </c>
      <c r="F23" s="16">
        <v>0</v>
      </c>
      <c r="G23" s="16">
        <v>16.094000000000001</v>
      </c>
      <c r="H23" s="16">
        <v>158.63499999999999</v>
      </c>
      <c r="I23" s="23">
        <v>13323.252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6</v>
      </c>
      <c r="B24" s="16">
        <v>0</v>
      </c>
      <c r="C24" s="16">
        <v>870.35299999999995</v>
      </c>
      <c r="D24" s="16">
        <v>64.903999999999996</v>
      </c>
      <c r="E24" s="23">
        <v>3136.4789999999998</v>
      </c>
      <c r="F24" s="16">
        <v>0</v>
      </c>
      <c r="G24" s="16">
        <v>24.640999999999998</v>
      </c>
      <c r="H24" s="16">
        <v>102.529</v>
      </c>
      <c r="I24" s="23">
        <v>14614.534</v>
      </c>
      <c r="J24" s="16">
        <v>602.99</v>
      </c>
      <c r="K24" s="16">
        <v>0</v>
      </c>
      <c r="L24" s="16">
        <v>4.4630000000000001</v>
      </c>
      <c r="M24" s="23">
        <v>773.81500000000005</v>
      </c>
    </row>
    <row r="25" spans="1:13" x14ac:dyDescent="0.2">
      <c r="A25" s="13" t="s">
        <v>7</v>
      </c>
      <c r="B25" s="16">
        <v>0</v>
      </c>
      <c r="C25" s="16">
        <v>451.78500000000003</v>
      </c>
      <c r="D25" s="16">
        <v>38.85</v>
      </c>
      <c r="E25" s="23">
        <v>3236.6489999999999</v>
      </c>
      <c r="F25" s="16">
        <v>0</v>
      </c>
      <c r="G25" s="16">
        <v>9.18</v>
      </c>
      <c r="H25" s="16">
        <v>78.259</v>
      </c>
      <c r="I25" s="23">
        <v>12797.960999999999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8</v>
      </c>
      <c r="B26" s="16">
        <v>0</v>
      </c>
      <c r="C26" s="16">
        <v>1116.7919999999999</v>
      </c>
      <c r="D26" s="16">
        <v>135.85900000000001</v>
      </c>
      <c r="E26" s="23">
        <v>6628.11</v>
      </c>
      <c r="F26" s="16">
        <v>0</v>
      </c>
      <c r="G26" s="16">
        <v>134.911</v>
      </c>
      <c r="H26" s="16">
        <v>456.697</v>
      </c>
      <c r="I26" s="23">
        <v>22597.264999999999</v>
      </c>
      <c r="J26" s="16">
        <v>0</v>
      </c>
      <c r="K26" s="16">
        <v>0</v>
      </c>
      <c r="L26" s="16">
        <v>23.2</v>
      </c>
      <c r="M26" s="23">
        <v>494.18</v>
      </c>
    </row>
    <row r="27" spans="1:13" x14ac:dyDescent="0.2">
      <c r="A27" s="14" t="s">
        <v>9</v>
      </c>
      <c r="B27" s="18">
        <v>0</v>
      </c>
      <c r="C27" s="18">
        <v>532.26499999999999</v>
      </c>
      <c r="D27" s="24">
        <v>18.373999999999999</v>
      </c>
      <c r="E27" s="25">
        <v>4815.7280000000001</v>
      </c>
      <c r="F27" s="24">
        <v>0</v>
      </c>
      <c r="G27" s="24">
        <v>84.96</v>
      </c>
      <c r="H27" s="24">
        <v>94.236999999999995</v>
      </c>
      <c r="I27" s="25">
        <v>14413.101000000001</v>
      </c>
      <c r="J27" s="24">
        <v>0</v>
      </c>
      <c r="K27" s="24">
        <v>0</v>
      </c>
      <c r="L27" s="24">
        <v>0.155</v>
      </c>
      <c r="M27" s="25">
        <v>63.488</v>
      </c>
    </row>
    <row r="28" spans="1:13" x14ac:dyDescent="0.2">
      <c r="A28" s="11" t="s">
        <v>10</v>
      </c>
      <c r="B28" s="19">
        <f>SUM(B19:B27)</f>
        <v>0</v>
      </c>
      <c r="C28" s="19">
        <f>SUM(C19:C27)</f>
        <v>7124.0140000000001</v>
      </c>
      <c r="D28" s="19">
        <f>SUM(D19:D27)</f>
        <v>412.99700000000007</v>
      </c>
      <c r="E28" s="20">
        <f>SUM(E19:E27)</f>
        <v>38814.495000000003</v>
      </c>
      <c r="F28" s="19">
        <f t="shared" ref="F28:M28" si="3">SUM(F19:F27)</f>
        <v>0</v>
      </c>
      <c r="G28" s="19">
        <f t="shared" si="3"/>
        <v>483.39599999999996</v>
      </c>
      <c r="H28" s="19">
        <f t="shared" si="3"/>
        <v>1153.4470000000001</v>
      </c>
      <c r="I28" s="20">
        <f t="shared" si="3"/>
        <v>130953.107</v>
      </c>
      <c r="J28" s="19">
        <f t="shared" si="3"/>
        <v>696.99</v>
      </c>
      <c r="K28" s="19">
        <f t="shared" si="3"/>
        <v>0</v>
      </c>
      <c r="L28" s="19">
        <f t="shared" si="3"/>
        <v>27.818000000000001</v>
      </c>
      <c r="M28" s="20">
        <f t="shared" si="3"/>
        <v>1425.4830000000002</v>
      </c>
    </row>
    <row r="31" spans="1:13" ht="15" x14ac:dyDescent="0.2">
      <c r="A31" s="27" t="s">
        <v>46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6.0999999999999999E-2</v>
      </c>
      <c r="E34" s="22">
        <v>53.462000000000003</v>
      </c>
      <c r="F34" s="21">
        <v>0</v>
      </c>
      <c r="G34" s="21">
        <v>0</v>
      </c>
      <c r="H34" s="21">
        <v>0.38500000000000001</v>
      </c>
      <c r="I34" s="22">
        <v>283.685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0.14499999999999999</v>
      </c>
      <c r="E35" s="23">
        <v>41.195</v>
      </c>
      <c r="F35" s="16">
        <v>0</v>
      </c>
      <c r="G35" s="16">
        <v>0</v>
      </c>
      <c r="H35" s="16">
        <v>0.33</v>
      </c>
      <c r="I35" s="23">
        <v>172.64099999999999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3</v>
      </c>
      <c r="B36" s="16">
        <v>0</v>
      </c>
      <c r="C36" s="16">
        <v>181.24299999999999</v>
      </c>
      <c r="D36" s="16">
        <v>4.5650000000000004</v>
      </c>
      <c r="E36" s="23">
        <v>1060.787</v>
      </c>
      <c r="F36" s="16">
        <v>0</v>
      </c>
      <c r="G36" s="16">
        <v>0</v>
      </c>
      <c r="H36" s="16">
        <v>6.3120000000000003</v>
      </c>
      <c r="I36" s="23">
        <v>2264.5479999999998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0.57699999999999996</v>
      </c>
      <c r="E37" s="23">
        <v>53.808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131.53</v>
      </c>
      <c r="D38" s="16">
        <v>2.8450000000000002</v>
      </c>
      <c r="E38" s="23">
        <v>146.38800000000001</v>
      </c>
      <c r="F38" s="16">
        <v>0</v>
      </c>
      <c r="G38" s="16">
        <v>9.9149999999999991</v>
      </c>
      <c r="H38" s="16">
        <v>3.6219999999999999</v>
      </c>
      <c r="I38" s="23">
        <v>748.024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4.3659999999999997</v>
      </c>
      <c r="E39" s="23">
        <v>471.55099999999999</v>
      </c>
      <c r="F39" s="16">
        <v>0</v>
      </c>
      <c r="G39" s="16">
        <v>370.41699999999997</v>
      </c>
      <c r="H39" s="16">
        <v>11.696999999999999</v>
      </c>
      <c r="I39" s="23">
        <v>4033.2449999999999</v>
      </c>
      <c r="J39" s="16">
        <v>96</v>
      </c>
      <c r="K39" s="16">
        <v>0</v>
      </c>
      <c r="L39" s="16">
        <v>3.9670000000000001</v>
      </c>
      <c r="M39" s="23">
        <v>157.36099999999999</v>
      </c>
    </row>
    <row r="40" spans="1:13" x14ac:dyDescent="0.2">
      <c r="A40" s="13" t="s">
        <v>7</v>
      </c>
      <c r="B40" s="16">
        <v>0</v>
      </c>
      <c r="C40" s="16">
        <v>142.33600000000001</v>
      </c>
      <c r="D40" s="16">
        <v>4.84</v>
      </c>
      <c r="E40" s="23">
        <v>540.51199999999994</v>
      </c>
      <c r="F40" s="16">
        <v>0</v>
      </c>
      <c r="G40" s="16">
        <v>12.664999999999999</v>
      </c>
      <c r="H40" s="16">
        <v>6.1550000000000002</v>
      </c>
      <c r="I40" s="23">
        <v>2704.4430000000002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8</v>
      </c>
      <c r="B41" s="16">
        <v>0</v>
      </c>
      <c r="C41" s="16">
        <v>214.965</v>
      </c>
      <c r="D41" s="16">
        <v>5.3470000000000004</v>
      </c>
      <c r="E41" s="23">
        <v>423.99099999999999</v>
      </c>
      <c r="F41" s="16">
        <v>0</v>
      </c>
      <c r="G41" s="16">
        <v>101.357</v>
      </c>
      <c r="H41" s="16">
        <v>38.637999999999998</v>
      </c>
      <c r="I41" s="23">
        <v>5164.47</v>
      </c>
      <c r="J41" s="16">
        <v>146</v>
      </c>
      <c r="K41" s="16">
        <v>0</v>
      </c>
      <c r="L41" s="16">
        <v>0</v>
      </c>
      <c r="M41" s="23">
        <v>146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1.9750000000000001</v>
      </c>
      <c r="E42" s="25">
        <v>8.7349999999999994</v>
      </c>
      <c r="F42" s="24">
        <v>0</v>
      </c>
      <c r="G42" s="24">
        <v>0</v>
      </c>
      <c r="H42" s="24">
        <v>3.2000000000000001E-2</v>
      </c>
      <c r="I42" s="25">
        <v>4.6959999999999997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670.07400000000007</v>
      </c>
      <c r="D43" s="19">
        <f t="shared" ref="D43:M43" si="4">SUM(D34:D42)</f>
        <v>24.721000000000004</v>
      </c>
      <c r="E43" s="20">
        <f t="shared" si="4"/>
        <v>2800.4289999999996</v>
      </c>
      <c r="F43" s="19">
        <f t="shared" si="4"/>
        <v>0</v>
      </c>
      <c r="G43" s="19">
        <f t="shared" si="4"/>
        <v>494.35400000000004</v>
      </c>
      <c r="H43" s="19">
        <f t="shared" si="4"/>
        <v>67.170999999999992</v>
      </c>
      <c r="I43" s="20">
        <f t="shared" si="4"/>
        <v>15375.752</v>
      </c>
      <c r="J43" s="19">
        <f t="shared" si="4"/>
        <v>242</v>
      </c>
      <c r="K43" s="19">
        <f t="shared" si="4"/>
        <v>0</v>
      </c>
      <c r="L43" s="19">
        <f t="shared" si="4"/>
        <v>3.9670000000000001</v>
      </c>
      <c r="M43" s="20">
        <f t="shared" si="4"/>
        <v>303.36099999999999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64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7676.8850000000002</v>
      </c>
      <c r="D11" s="21">
        <f t="shared" si="0"/>
        <v>312.67500000000007</v>
      </c>
      <c r="E11" s="22">
        <f t="shared" si="0"/>
        <v>26317.781999999999</v>
      </c>
      <c r="F11" s="15">
        <f t="shared" si="0"/>
        <v>0</v>
      </c>
      <c r="G11" s="15">
        <f t="shared" si="0"/>
        <v>280.78499999999997</v>
      </c>
      <c r="H11" s="21">
        <f t="shared" si="0"/>
        <v>836.05899999999997</v>
      </c>
      <c r="I11" s="22">
        <f t="shared" si="0"/>
        <v>128807.755</v>
      </c>
      <c r="J11" s="15">
        <f t="shared" si="0"/>
        <v>1651.3999999999999</v>
      </c>
      <c r="K11" s="15">
        <f t="shared" si="0"/>
        <v>0</v>
      </c>
      <c r="L11" s="21">
        <f t="shared" si="0"/>
        <v>36.462000000000003</v>
      </c>
      <c r="M11" s="22">
        <f t="shared" si="0"/>
        <v>3216.1320000000001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677.90599999999995</v>
      </c>
      <c r="D12" s="16">
        <f t="shared" si="1"/>
        <v>30.788</v>
      </c>
      <c r="E12" s="23">
        <f t="shared" si="1"/>
        <v>1586.471</v>
      </c>
      <c r="F12" s="16">
        <f t="shared" si="1"/>
        <v>0</v>
      </c>
      <c r="G12" s="16">
        <f t="shared" si="1"/>
        <v>280.892</v>
      </c>
      <c r="H12" s="16">
        <f t="shared" si="1"/>
        <v>52.957999999999998</v>
      </c>
      <c r="I12" s="23">
        <f t="shared" si="1"/>
        <v>14822.936999999998</v>
      </c>
      <c r="J12" s="16">
        <f t="shared" si="1"/>
        <v>284.17200000000003</v>
      </c>
      <c r="K12" s="16">
        <f t="shared" si="1"/>
        <v>0</v>
      </c>
      <c r="L12" s="16">
        <f t="shared" si="1"/>
        <v>8.0169999999999995</v>
      </c>
      <c r="M12" s="23">
        <f t="shared" si="1"/>
        <v>1225.3319999999999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8354.7910000000011</v>
      </c>
      <c r="D13" s="19">
        <f t="shared" si="2"/>
        <v>343.46300000000008</v>
      </c>
      <c r="E13" s="20">
        <f t="shared" si="2"/>
        <v>27904.253000000001</v>
      </c>
      <c r="F13" s="19">
        <f t="shared" si="2"/>
        <v>0</v>
      </c>
      <c r="G13" s="19">
        <f t="shared" si="2"/>
        <v>561.67699999999991</v>
      </c>
      <c r="H13" s="19">
        <f t="shared" si="2"/>
        <v>889.01699999999994</v>
      </c>
      <c r="I13" s="20">
        <f t="shared" si="2"/>
        <v>143630.69200000001</v>
      </c>
      <c r="J13" s="19">
        <f t="shared" si="2"/>
        <v>1935.5719999999999</v>
      </c>
      <c r="K13" s="19">
        <f t="shared" si="2"/>
        <v>0</v>
      </c>
      <c r="L13" s="19">
        <f t="shared" si="2"/>
        <v>44.478999999999999</v>
      </c>
      <c r="M13" s="20">
        <f t="shared" si="2"/>
        <v>4441.4639999999999</v>
      </c>
    </row>
    <row r="16" spans="1:13" ht="15" x14ac:dyDescent="0.2">
      <c r="A16" s="27" t="s">
        <v>26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557.548</v>
      </c>
      <c r="D19" s="21">
        <v>22.433</v>
      </c>
      <c r="E19" s="22">
        <v>1082.3689999999999</v>
      </c>
      <c r="F19" s="21">
        <v>0</v>
      </c>
      <c r="G19" s="21">
        <v>0</v>
      </c>
      <c r="H19" s="21">
        <v>139.10599999999999</v>
      </c>
      <c r="I19" s="22">
        <v>7309.4390000000003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2</v>
      </c>
      <c r="B20" s="16">
        <v>0</v>
      </c>
      <c r="C20" s="16">
        <v>662.97</v>
      </c>
      <c r="D20" s="16">
        <v>13.374000000000001</v>
      </c>
      <c r="E20" s="23">
        <v>2330.1489999999999</v>
      </c>
      <c r="F20" s="16">
        <v>0</v>
      </c>
      <c r="G20" s="16">
        <v>0</v>
      </c>
      <c r="H20" s="16">
        <v>60.15</v>
      </c>
      <c r="I20" s="23">
        <v>12303.803</v>
      </c>
      <c r="J20" s="16">
        <v>80.5</v>
      </c>
      <c r="K20" s="16">
        <v>0</v>
      </c>
      <c r="L20" s="16">
        <v>0.45800000000000002</v>
      </c>
      <c r="M20" s="23">
        <v>122.28</v>
      </c>
    </row>
    <row r="21" spans="1:13" x14ac:dyDescent="0.2">
      <c r="A21" s="13" t="s">
        <v>3</v>
      </c>
      <c r="B21" s="16">
        <v>0</v>
      </c>
      <c r="C21" s="16">
        <v>1416.808</v>
      </c>
      <c r="D21" s="16">
        <v>81.009</v>
      </c>
      <c r="E21" s="23">
        <v>4893.5309999999999</v>
      </c>
      <c r="F21" s="16">
        <v>0</v>
      </c>
      <c r="G21" s="16">
        <v>6.9219999999999997</v>
      </c>
      <c r="H21" s="16">
        <v>66.495000000000005</v>
      </c>
      <c r="I21" s="23">
        <v>21851.767</v>
      </c>
      <c r="J21" s="16">
        <v>861.66800000000001</v>
      </c>
      <c r="K21" s="16">
        <v>0</v>
      </c>
      <c r="L21" s="16">
        <v>21.632000000000001</v>
      </c>
      <c r="M21" s="23">
        <v>1134.183</v>
      </c>
    </row>
    <row r="22" spans="1:13" x14ac:dyDescent="0.2">
      <c r="A22" s="13" t="s">
        <v>4</v>
      </c>
      <c r="B22" s="16">
        <v>0</v>
      </c>
      <c r="C22" s="17">
        <v>567.07100000000003</v>
      </c>
      <c r="D22" s="16">
        <v>16.137</v>
      </c>
      <c r="E22" s="23">
        <v>2264.567</v>
      </c>
      <c r="F22" s="16">
        <v>0</v>
      </c>
      <c r="G22" s="16">
        <v>19.788</v>
      </c>
      <c r="H22" s="16">
        <v>28.289000000000001</v>
      </c>
      <c r="I22" s="23">
        <v>10572.09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5</v>
      </c>
      <c r="B23" s="16">
        <v>0</v>
      </c>
      <c r="C23" s="16">
        <v>727.22199999999998</v>
      </c>
      <c r="D23" s="16">
        <v>45.39</v>
      </c>
      <c r="E23" s="23">
        <v>3885.509</v>
      </c>
      <c r="F23" s="16">
        <v>0</v>
      </c>
      <c r="G23" s="16">
        <v>11.83</v>
      </c>
      <c r="H23" s="16">
        <v>35.838000000000001</v>
      </c>
      <c r="I23" s="23">
        <v>13598.951999999999</v>
      </c>
      <c r="J23" s="16">
        <v>393.738</v>
      </c>
      <c r="K23" s="16">
        <v>0</v>
      </c>
      <c r="L23" s="16">
        <v>1.4450000000000001</v>
      </c>
      <c r="M23" s="23">
        <v>392.29300000000001</v>
      </c>
    </row>
    <row r="24" spans="1:13" x14ac:dyDescent="0.2">
      <c r="A24" s="13" t="s">
        <v>6</v>
      </c>
      <c r="B24" s="16">
        <v>0</v>
      </c>
      <c r="C24" s="16">
        <v>757.08500000000004</v>
      </c>
      <c r="D24" s="16">
        <v>43.073999999999998</v>
      </c>
      <c r="E24" s="23">
        <v>1790.527</v>
      </c>
      <c r="F24" s="16">
        <v>0</v>
      </c>
      <c r="G24" s="16">
        <v>65.795000000000002</v>
      </c>
      <c r="H24" s="16">
        <v>105.52800000000001</v>
      </c>
      <c r="I24" s="23">
        <v>14670.111000000001</v>
      </c>
      <c r="J24" s="16">
        <v>314.84699999999998</v>
      </c>
      <c r="K24" s="16">
        <v>0</v>
      </c>
      <c r="L24" s="16">
        <v>4.26</v>
      </c>
      <c r="M24" s="23">
        <v>1005.2569999999999</v>
      </c>
    </row>
    <row r="25" spans="1:13" x14ac:dyDescent="0.2">
      <c r="A25" s="13" t="s">
        <v>7</v>
      </c>
      <c r="B25" s="16">
        <v>0</v>
      </c>
      <c r="C25" s="16">
        <v>952.22</v>
      </c>
      <c r="D25" s="16">
        <v>36.347000000000001</v>
      </c>
      <c r="E25" s="23">
        <v>2219.3649999999998</v>
      </c>
      <c r="F25" s="16">
        <v>0</v>
      </c>
      <c r="G25" s="16">
        <v>10.481</v>
      </c>
      <c r="H25" s="16">
        <v>56.055</v>
      </c>
      <c r="I25" s="23">
        <v>12682.529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8</v>
      </c>
      <c r="B26" s="16">
        <v>0</v>
      </c>
      <c r="C26" s="16">
        <v>1065.8389999999999</v>
      </c>
      <c r="D26" s="16">
        <v>4.7080000000000002</v>
      </c>
      <c r="E26" s="23">
        <v>4430.3599999999997</v>
      </c>
      <c r="F26" s="16">
        <v>0</v>
      </c>
      <c r="G26" s="16">
        <v>111.773</v>
      </c>
      <c r="H26" s="16">
        <v>286.65699999999998</v>
      </c>
      <c r="I26" s="23">
        <v>22416.418000000001</v>
      </c>
      <c r="J26" s="16">
        <v>0</v>
      </c>
      <c r="K26" s="16">
        <v>0</v>
      </c>
      <c r="L26" s="16">
        <v>8.4209999999999994</v>
      </c>
      <c r="M26" s="23">
        <v>485.75900000000001</v>
      </c>
    </row>
    <row r="27" spans="1:13" x14ac:dyDescent="0.2">
      <c r="A27" s="14" t="s">
        <v>9</v>
      </c>
      <c r="B27" s="18">
        <v>0</v>
      </c>
      <c r="C27" s="18">
        <v>970.12199999999996</v>
      </c>
      <c r="D27" s="24">
        <v>50.203000000000003</v>
      </c>
      <c r="E27" s="25">
        <v>3421.4050000000002</v>
      </c>
      <c r="F27" s="24">
        <v>0</v>
      </c>
      <c r="G27" s="24">
        <v>54.195999999999998</v>
      </c>
      <c r="H27" s="24">
        <v>57.941000000000003</v>
      </c>
      <c r="I27" s="25">
        <v>13402.646000000001</v>
      </c>
      <c r="J27" s="24">
        <v>0.64700000000000002</v>
      </c>
      <c r="K27" s="24">
        <v>0</v>
      </c>
      <c r="L27" s="24">
        <v>0.246</v>
      </c>
      <c r="M27" s="25">
        <v>76.36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7676.8850000000002</v>
      </c>
      <c r="D28" s="19">
        <f t="shared" si="3"/>
        <v>312.67500000000007</v>
      </c>
      <c r="E28" s="20">
        <f t="shared" si="3"/>
        <v>26317.781999999999</v>
      </c>
      <c r="F28" s="19">
        <f t="shared" si="3"/>
        <v>0</v>
      </c>
      <c r="G28" s="19">
        <f t="shared" si="3"/>
        <v>280.78499999999997</v>
      </c>
      <c r="H28" s="19">
        <f t="shared" si="3"/>
        <v>836.05899999999997</v>
      </c>
      <c r="I28" s="20">
        <f t="shared" si="3"/>
        <v>128807.755</v>
      </c>
      <c r="J28" s="19">
        <f t="shared" si="3"/>
        <v>1651.3999999999999</v>
      </c>
      <c r="K28" s="19">
        <f t="shared" si="3"/>
        <v>0</v>
      </c>
      <c r="L28" s="19">
        <f t="shared" si="3"/>
        <v>36.462000000000003</v>
      </c>
      <c r="M28" s="20">
        <f t="shared" si="3"/>
        <v>3216.1320000000001</v>
      </c>
    </row>
    <row r="31" spans="1:13" ht="15" x14ac:dyDescent="0.2">
      <c r="A31" s="27" t="s">
        <v>27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8.5999999999999993E-2</v>
      </c>
      <c r="E34" s="22">
        <v>53.375999999999998</v>
      </c>
      <c r="F34" s="21">
        <v>0</v>
      </c>
      <c r="G34" s="21">
        <v>0</v>
      </c>
      <c r="H34" s="21">
        <v>0.59499999999999997</v>
      </c>
      <c r="I34" s="22">
        <v>283.08999999999997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0.115</v>
      </c>
      <c r="E35" s="23">
        <v>41.08</v>
      </c>
      <c r="F35" s="16">
        <v>0</v>
      </c>
      <c r="G35" s="16">
        <v>0</v>
      </c>
      <c r="H35" s="16">
        <v>0.44700000000000001</v>
      </c>
      <c r="I35" s="23">
        <v>209.429</v>
      </c>
      <c r="J35" s="16">
        <v>86.745999999999995</v>
      </c>
      <c r="K35" s="16">
        <v>0</v>
      </c>
      <c r="L35" s="16">
        <v>0</v>
      </c>
      <c r="M35" s="23">
        <v>86.745999999999995</v>
      </c>
    </row>
    <row r="36" spans="1:13" x14ac:dyDescent="0.2">
      <c r="A36" s="13" t="s">
        <v>3</v>
      </c>
      <c r="B36" s="16">
        <v>0</v>
      </c>
      <c r="C36" s="16">
        <v>116.43</v>
      </c>
      <c r="D36" s="16">
        <v>4.9349999999999996</v>
      </c>
      <c r="E36" s="23">
        <v>940.101</v>
      </c>
      <c r="F36" s="16">
        <v>0</v>
      </c>
      <c r="G36" s="16">
        <v>0</v>
      </c>
      <c r="H36" s="16">
        <v>5.37</v>
      </c>
      <c r="I36" s="23">
        <v>2262.8829999999998</v>
      </c>
      <c r="J36" s="16">
        <v>79.277000000000001</v>
      </c>
      <c r="K36" s="16">
        <v>0</v>
      </c>
      <c r="L36" s="16">
        <v>0.27700000000000002</v>
      </c>
      <c r="M36" s="23">
        <v>79</v>
      </c>
    </row>
    <row r="37" spans="1:13" x14ac:dyDescent="0.2">
      <c r="A37" s="13" t="s">
        <v>4</v>
      </c>
      <c r="B37" s="16">
        <v>0</v>
      </c>
      <c r="C37" s="17">
        <v>51.706000000000003</v>
      </c>
      <c r="D37" s="16">
        <v>1.5589999999999999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93.954999999999998</v>
      </c>
      <c r="D38" s="16">
        <v>2.6259999999999999</v>
      </c>
      <c r="E38" s="23">
        <v>42.674999999999997</v>
      </c>
      <c r="F38" s="16">
        <v>0</v>
      </c>
      <c r="G38" s="16">
        <v>0</v>
      </c>
      <c r="H38" s="16">
        <v>2.5619999999999998</v>
      </c>
      <c r="I38" s="23">
        <v>745.46199999999999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16.681999999999999</v>
      </c>
      <c r="D39" s="16">
        <v>6.19</v>
      </c>
      <c r="E39" s="23">
        <v>24.52</v>
      </c>
      <c r="F39" s="16">
        <v>0</v>
      </c>
      <c r="G39" s="16">
        <v>227.26</v>
      </c>
      <c r="H39" s="16">
        <v>2.2069999999999999</v>
      </c>
      <c r="I39" s="23">
        <v>3413.2139999999999</v>
      </c>
      <c r="J39" s="16">
        <v>0</v>
      </c>
      <c r="K39" s="16">
        <v>0</v>
      </c>
      <c r="L39" s="16">
        <v>2.7639999999999998</v>
      </c>
      <c r="M39" s="23">
        <v>800.41300000000001</v>
      </c>
    </row>
    <row r="40" spans="1:13" x14ac:dyDescent="0.2">
      <c r="A40" s="13" t="s">
        <v>7</v>
      </c>
      <c r="B40" s="16">
        <v>0</v>
      </c>
      <c r="C40" s="16">
        <v>228.78399999999999</v>
      </c>
      <c r="D40" s="16">
        <v>11.132</v>
      </c>
      <c r="E40" s="23">
        <v>304.005</v>
      </c>
      <c r="F40" s="16">
        <v>0</v>
      </c>
      <c r="G40" s="16">
        <v>0</v>
      </c>
      <c r="H40" s="16">
        <v>10.308999999999999</v>
      </c>
      <c r="I40" s="23">
        <v>2743.569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8</v>
      </c>
      <c r="B41" s="16">
        <v>0</v>
      </c>
      <c r="C41" s="16">
        <v>170.34899999999999</v>
      </c>
      <c r="D41" s="16">
        <v>2.5369999999999999</v>
      </c>
      <c r="E41" s="23">
        <v>173.58699999999999</v>
      </c>
      <c r="F41" s="16">
        <v>0</v>
      </c>
      <c r="G41" s="16">
        <v>53.631999999999998</v>
      </c>
      <c r="H41" s="16">
        <v>31.436</v>
      </c>
      <c r="I41" s="23">
        <v>5160.6239999999998</v>
      </c>
      <c r="J41" s="16">
        <v>118.149</v>
      </c>
      <c r="K41" s="16">
        <v>0</v>
      </c>
      <c r="L41" s="16">
        <v>4.976</v>
      </c>
      <c r="M41" s="23">
        <v>259.173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1.6080000000000001</v>
      </c>
      <c r="E42" s="25">
        <v>7.1269999999999998</v>
      </c>
      <c r="F42" s="24">
        <v>0</v>
      </c>
      <c r="G42" s="24">
        <v>0</v>
      </c>
      <c r="H42" s="24">
        <v>3.2000000000000001E-2</v>
      </c>
      <c r="I42" s="25">
        <v>4.6660000000000004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677.90599999999995</v>
      </c>
      <c r="D43" s="19">
        <f t="shared" ref="D43:M43" si="4">SUM(D34:D42)</f>
        <v>30.788</v>
      </c>
      <c r="E43" s="20">
        <f t="shared" si="4"/>
        <v>1586.471</v>
      </c>
      <c r="F43" s="19">
        <f t="shared" si="4"/>
        <v>0</v>
      </c>
      <c r="G43" s="19">
        <f t="shared" si="4"/>
        <v>280.892</v>
      </c>
      <c r="H43" s="19">
        <f t="shared" si="4"/>
        <v>52.957999999999998</v>
      </c>
      <c r="I43" s="20">
        <f t="shared" si="4"/>
        <v>14822.936999999998</v>
      </c>
      <c r="J43" s="19">
        <f t="shared" si="4"/>
        <v>284.17200000000003</v>
      </c>
      <c r="K43" s="19">
        <f t="shared" si="4"/>
        <v>0</v>
      </c>
      <c r="L43" s="19">
        <f t="shared" si="4"/>
        <v>8.0169999999999995</v>
      </c>
      <c r="M43" s="20">
        <f t="shared" si="4"/>
        <v>1225.3319999999999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.42578125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63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7981.8819999999996</v>
      </c>
      <c r="D11" s="21">
        <f t="shared" si="0"/>
        <v>471.19</v>
      </c>
      <c r="E11" s="22">
        <f t="shared" si="0"/>
        <v>18483.686000000002</v>
      </c>
      <c r="F11" s="15">
        <f t="shared" si="0"/>
        <v>0</v>
      </c>
      <c r="G11" s="15">
        <f t="shared" si="0"/>
        <v>525.16499999999996</v>
      </c>
      <c r="H11" s="21">
        <f t="shared" si="0"/>
        <v>640.49699999999996</v>
      </c>
      <c r="I11" s="22">
        <f t="shared" si="0"/>
        <v>127002.21400000001</v>
      </c>
      <c r="J11" s="15">
        <f t="shared" si="0"/>
        <v>21170.412</v>
      </c>
      <c r="K11" s="15">
        <f t="shared" si="0"/>
        <v>0</v>
      </c>
      <c r="L11" s="21">
        <f t="shared" si="0"/>
        <v>306.35699999999997</v>
      </c>
      <c r="M11" s="22">
        <f t="shared" si="0"/>
        <v>24642.782000000003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683.81500000000005</v>
      </c>
      <c r="D12" s="16">
        <f t="shared" si="1"/>
        <v>33.065000000000005</v>
      </c>
      <c r="E12" s="23">
        <f t="shared" si="1"/>
        <v>1057.461</v>
      </c>
      <c r="F12" s="16">
        <f t="shared" si="1"/>
        <v>0</v>
      </c>
      <c r="G12" s="16">
        <f t="shared" si="1"/>
        <v>335.209</v>
      </c>
      <c r="H12" s="16">
        <f t="shared" si="1"/>
        <v>69.777999999999992</v>
      </c>
      <c r="I12" s="23">
        <f t="shared" si="1"/>
        <v>14408.366</v>
      </c>
      <c r="J12" s="16">
        <f t="shared" si="1"/>
        <v>1672.0550000000001</v>
      </c>
      <c r="K12" s="16">
        <f t="shared" si="1"/>
        <v>0</v>
      </c>
      <c r="L12" s="16">
        <f t="shared" si="1"/>
        <v>46.988000000000007</v>
      </c>
      <c r="M12" s="23">
        <f t="shared" si="1"/>
        <v>2781.1579999999999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8665.6970000000001</v>
      </c>
      <c r="D13" s="19">
        <f t="shared" si="2"/>
        <v>504.255</v>
      </c>
      <c r="E13" s="20">
        <f t="shared" si="2"/>
        <v>19541.147000000001</v>
      </c>
      <c r="F13" s="19">
        <f t="shared" si="2"/>
        <v>0</v>
      </c>
      <c r="G13" s="19">
        <f t="shared" si="2"/>
        <v>860.37400000000002</v>
      </c>
      <c r="H13" s="19">
        <f t="shared" si="2"/>
        <v>710.27499999999998</v>
      </c>
      <c r="I13" s="20">
        <f t="shared" si="2"/>
        <v>141410.58000000002</v>
      </c>
      <c r="J13" s="19">
        <f t="shared" si="2"/>
        <v>22842.467000000001</v>
      </c>
      <c r="K13" s="19">
        <f t="shared" si="2"/>
        <v>0</v>
      </c>
      <c r="L13" s="19">
        <f t="shared" si="2"/>
        <v>353.34499999999997</v>
      </c>
      <c r="M13" s="20">
        <f t="shared" si="2"/>
        <v>27423.940000000002</v>
      </c>
    </row>
    <row r="16" spans="1:13" ht="15" x14ac:dyDescent="0.2">
      <c r="A16" s="27" t="s">
        <v>28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669.52200000000005</v>
      </c>
      <c r="D19" s="21">
        <v>20.565999999999999</v>
      </c>
      <c r="E19" s="22">
        <v>630.85</v>
      </c>
      <c r="F19" s="21">
        <v>0</v>
      </c>
      <c r="G19" s="21">
        <v>61.832999999999998</v>
      </c>
      <c r="H19" s="21">
        <v>31.239000000000001</v>
      </c>
      <c r="I19" s="22">
        <v>7216.67</v>
      </c>
      <c r="J19" s="21">
        <v>318.577</v>
      </c>
      <c r="K19" s="21">
        <v>0</v>
      </c>
      <c r="L19" s="21">
        <v>1.6439999999999999</v>
      </c>
      <c r="M19" s="22">
        <v>316.89</v>
      </c>
    </row>
    <row r="20" spans="1:13" x14ac:dyDescent="0.2">
      <c r="A20" s="13" t="s">
        <v>2</v>
      </c>
      <c r="B20" s="16">
        <v>0</v>
      </c>
      <c r="C20" s="16">
        <v>642.25099999999998</v>
      </c>
      <c r="D20" s="16">
        <v>8.407</v>
      </c>
      <c r="E20" s="23">
        <v>1544.847</v>
      </c>
      <c r="F20" s="16">
        <v>0</v>
      </c>
      <c r="G20" s="16">
        <v>0</v>
      </c>
      <c r="H20" s="16">
        <v>61.570999999999998</v>
      </c>
      <c r="I20" s="23">
        <v>12877.994000000001</v>
      </c>
      <c r="J20" s="16">
        <v>1174.048</v>
      </c>
      <c r="K20" s="16">
        <v>0</v>
      </c>
      <c r="L20" s="16">
        <v>9.5939999999999994</v>
      </c>
      <c r="M20" s="23">
        <v>1289.0229999999999</v>
      </c>
    </row>
    <row r="21" spans="1:13" x14ac:dyDescent="0.2">
      <c r="A21" s="13" t="s">
        <v>3</v>
      </c>
      <c r="B21" s="16">
        <v>0</v>
      </c>
      <c r="C21" s="16">
        <v>1483.296</v>
      </c>
      <c r="D21" s="16">
        <v>58.756999999999998</v>
      </c>
      <c r="E21" s="23">
        <v>3177.86</v>
      </c>
      <c r="F21" s="16">
        <v>0</v>
      </c>
      <c r="G21" s="16">
        <v>66.305000000000007</v>
      </c>
      <c r="H21" s="16">
        <v>74.701999999999998</v>
      </c>
      <c r="I21" s="23">
        <v>20739.36</v>
      </c>
      <c r="J21" s="16">
        <v>2044.0989999999999</v>
      </c>
      <c r="K21" s="16">
        <v>0</v>
      </c>
      <c r="L21" s="16">
        <v>102.82</v>
      </c>
      <c r="M21" s="23">
        <v>3232.2139999999999</v>
      </c>
    </row>
    <row r="22" spans="1:13" x14ac:dyDescent="0.2">
      <c r="A22" s="13" t="s">
        <v>4</v>
      </c>
      <c r="B22" s="16">
        <v>0</v>
      </c>
      <c r="C22" s="17">
        <v>512.40499999999997</v>
      </c>
      <c r="D22" s="16">
        <v>96.001000000000005</v>
      </c>
      <c r="E22" s="23">
        <v>1681.3610000000001</v>
      </c>
      <c r="F22" s="16">
        <v>0</v>
      </c>
      <c r="G22" s="16">
        <v>0</v>
      </c>
      <c r="H22" s="16">
        <v>44.789000000000001</v>
      </c>
      <c r="I22" s="23">
        <v>10688.091</v>
      </c>
      <c r="J22" s="16">
        <v>348.25700000000001</v>
      </c>
      <c r="K22" s="16">
        <v>0</v>
      </c>
      <c r="L22" s="16">
        <v>1.464</v>
      </c>
      <c r="M22" s="23">
        <v>346.79300000000001</v>
      </c>
    </row>
    <row r="23" spans="1:13" x14ac:dyDescent="0.2">
      <c r="A23" s="13" t="s">
        <v>5</v>
      </c>
      <c r="B23" s="16">
        <v>0</v>
      </c>
      <c r="C23" s="16">
        <v>1213.7049999999999</v>
      </c>
      <c r="D23" s="16">
        <v>64.872</v>
      </c>
      <c r="E23" s="23">
        <v>2837.1260000000002</v>
      </c>
      <c r="F23" s="16">
        <v>0</v>
      </c>
      <c r="G23" s="16">
        <v>0</v>
      </c>
      <c r="H23" s="16">
        <v>28.405999999999999</v>
      </c>
      <c r="I23" s="23">
        <v>13458.041999999999</v>
      </c>
      <c r="J23" s="16">
        <v>3417.069</v>
      </c>
      <c r="K23" s="16">
        <v>0</v>
      </c>
      <c r="L23" s="16">
        <v>48.817999999999998</v>
      </c>
      <c r="M23" s="23">
        <v>4153.2950000000001</v>
      </c>
    </row>
    <row r="24" spans="1:13" x14ac:dyDescent="0.2">
      <c r="A24" s="13" t="s">
        <v>6</v>
      </c>
      <c r="B24" s="16">
        <v>0</v>
      </c>
      <c r="C24" s="16">
        <v>847.59</v>
      </c>
      <c r="D24" s="16">
        <v>42.311</v>
      </c>
      <c r="E24" s="23">
        <v>1066.046</v>
      </c>
      <c r="F24" s="16">
        <v>0</v>
      </c>
      <c r="G24" s="16">
        <v>194.79499999999999</v>
      </c>
      <c r="H24" s="16">
        <v>77.215999999999994</v>
      </c>
      <c r="I24" s="23">
        <v>14208.412</v>
      </c>
      <c r="J24" s="16">
        <v>4343.7610000000004</v>
      </c>
      <c r="K24" s="16">
        <v>0</v>
      </c>
      <c r="L24" s="16">
        <v>16.466999999999999</v>
      </c>
      <c r="M24" s="23">
        <v>5332.6980000000003</v>
      </c>
    </row>
    <row r="25" spans="1:13" x14ac:dyDescent="0.2">
      <c r="A25" s="13" t="s">
        <v>7</v>
      </c>
      <c r="B25" s="16">
        <v>0</v>
      </c>
      <c r="C25" s="16">
        <v>423.67700000000002</v>
      </c>
      <c r="D25" s="16">
        <v>27.577000000000002</v>
      </c>
      <c r="E25" s="23">
        <v>1461.4970000000001</v>
      </c>
      <c r="F25" s="16">
        <v>0</v>
      </c>
      <c r="G25" s="16">
        <v>46.302999999999997</v>
      </c>
      <c r="H25" s="16">
        <v>71.341999999999999</v>
      </c>
      <c r="I25" s="23">
        <v>11935.982</v>
      </c>
      <c r="J25" s="16">
        <v>1148.9000000000001</v>
      </c>
      <c r="K25" s="16">
        <v>0</v>
      </c>
      <c r="L25" s="16">
        <v>2.5920000000000001</v>
      </c>
      <c r="M25" s="23">
        <v>1146.123</v>
      </c>
    </row>
    <row r="26" spans="1:13" x14ac:dyDescent="0.2">
      <c r="A26" s="13" t="s">
        <v>8</v>
      </c>
      <c r="B26" s="16">
        <v>0</v>
      </c>
      <c r="C26" s="16">
        <v>1365.8440000000001</v>
      </c>
      <c r="D26" s="16">
        <v>93.096000000000004</v>
      </c>
      <c r="E26" s="23">
        <v>3210.4029999999998</v>
      </c>
      <c r="F26" s="16">
        <v>0</v>
      </c>
      <c r="G26" s="16">
        <v>105.18899999999999</v>
      </c>
      <c r="H26" s="16">
        <v>163.28399999999999</v>
      </c>
      <c r="I26" s="23">
        <v>20469.327000000001</v>
      </c>
      <c r="J26" s="16">
        <v>6092.366</v>
      </c>
      <c r="K26" s="16">
        <v>0</v>
      </c>
      <c r="L26" s="16">
        <v>73.45</v>
      </c>
      <c r="M26" s="23">
        <v>6618.76</v>
      </c>
    </row>
    <row r="27" spans="1:13" x14ac:dyDescent="0.2">
      <c r="A27" s="14" t="s">
        <v>9</v>
      </c>
      <c r="B27" s="18">
        <v>0</v>
      </c>
      <c r="C27" s="18">
        <v>823.59199999999998</v>
      </c>
      <c r="D27" s="24">
        <v>59.603000000000002</v>
      </c>
      <c r="E27" s="25">
        <v>2873.6959999999999</v>
      </c>
      <c r="F27" s="24">
        <v>0</v>
      </c>
      <c r="G27" s="24">
        <v>50.74</v>
      </c>
      <c r="H27" s="24">
        <v>87.947999999999993</v>
      </c>
      <c r="I27" s="25">
        <v>15408.335999999999</v>
      </c>
      <c r="J27" s="24">
        <v>2283.335</v>
      </c>
      <c r="K27" s="24">
        <v>0</v>
      </c>
      <c r="L27" s="24">
        <v>49.508000000000003</v>
      </c>
      <c r="M27" s="25">
        <v>2206.9859999999999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7981.8819999999996</v>
      </c>
      <c r="D28" s="19">
        <f t="shared" si="3"/>
        <v>471.19</v>
      </c>
      <c r="E28" s="20">
        <f t="shared" si="3"/>
        <v>18483.686000000002</v>
      </c>
      <c r="F28" s="19">
        <f t="shared" si="3"/>
        <v>0</v>
      </c>
      <c r="G28" s="19">
        <f t="shared" si="3"/>
        <v>525.16499999999996</v>
      </c>
      <c r="H28" s="19">
        <f t="shared" si="3"/>
        <v>640.49699999999996</v>
      </c>
      <c r="I28" s="20">
        <f t="shared" si="3"/>
        <v>127002.21400000001</v>
      </c>
      <c r="J28" s="19">
        <f t="shared" si="3"/>
        <v>21170.412</v>
      </c>
      <c r="K28" s="19">
        <f t="shared" si="3"/>
        <v>0</v>
      </c>
      <c r="L28" s="19">
        <f t="shared" si="3"/>
        <v>306.35699999999997</v>
      </c>
      <c r="M28" s="20">
        <f t="shared" si="3"/>
        <v>24642.782000000003</v>
      </c>
    </row>
    <row r="31" spans="1:13" ht="15" x14ac:dyDescent="0.2">
      <c r="A31" s="27" t="s">
        <v>29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0.125</v>
      </c>
      <c r="E34" s="22">
        <v>53.250999999999998</v>
      </c>
      <c r="F34" s="21">
        <v>0</v>
      </c>
      <c r="G34" s="21">
        <v>0</v>
      </c>
      <c r="H34" s="21">
        <v>0.63500000000000001</v>
      </c>
      <c r="I34" s="22">
        <v>282.45499999999998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0.21</v>
      </c>
      <c r="E35" s="23">
        <v>40.869999999999997</v>
      </c>
      <c r="F35" s="16">
        <v>0</v>
      </c>
      <c r="G35" s="16">
        <v>0</v>
      </c>
      <c r="H35" s="16">
        <v>0.32800000000000001</v>
      </c>
      <c r="I35" s="23">
        <v>209.101</v>
      </c>
      <c r="J35" s="16">
        <v>0</v>
      </c>
      <c r="K35" s="16">
        <v>0</v>
      </c>
      <c r="L35" s="16">
        <v>2.556</v>
      </c>
      <c r="M35" s="23">
        <v>81.900999999999996</v>
      </c>
    </row>
    <row r="36" spans="1:13" x14ac:dyDescent="0.2">
      <c r="A36" s="13" t="s">
        <v>3</v>
      </c>
      <c r="B36" s="16">
        <v>0</v>
      </c>
      <c r="C36" s="16">
        <v>196.19200000000001</v>
      </c>
      <c r="D36" s="16">
        <v>2.3879999999999999</v>
      </c>
      <c r="E36" s="23">
        <v>787.69799999999998</v>
      </c>
      <c r="F36" s="16">
        <v>0</v>
      </c>
      <c r="G36" s="16">
        <v>0</v>
      </c>
      <c r="H36" s="16">
        <v>15.981999999999999</v>
      </c>
      <c r="I36" s="23">
        <v>2307.4180000000001</v>
      </c>
      <c r="J36" s="16">
        <v>238.703</v>
      </c>
      <c r="K36" s="16">
        <v>0</v>
      </c>
      <c r="L36" s="16">
        <v>21.497</v>
      </c>
      <c r="M36" s="23">
        <v>296.20600000000002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32.331000000000003</v>
      </c>
      <c r="D38" s="16">
        <v>0.59599999999999997</v>
      </c>
      <c r="E38" s="23">
        <v>9.7479999999999993</v>
      </c>
      <c r="F38" s="16">
        <v>0</v>
      </c>
      <c r="G38" s="16">
        <v>0</v>
      </c>
      <c r="H38" s="16">
        <v>1.8069999999999999</v>
      </c>
      <c r="I38" s="23">
        <v>743.65499999999997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274.88</v>
      </c>
      <c r="D39" s="16">
        <v>13.686</v>
      </c>
      <c r="E39" s="23">
        <v>1.7749999999999999</v>
      </c>
      <c r="F39" s="16">
        <v>0</v>
      </c>
      <c r="G39" s="16">
        <v>54.37</v>
      </c>
      <c r="H39" s="16">
        <v>15.045</v>
      </c>
      <c r="I39" s="23">
        <v>3390.5450000000001</v>
      </c>
      <c r="J39" s="16">
        <v>845.57399999999996</v>
      </c>
      <c r="K39" s="16">
        <v>0</v>
      </c>
      <c r="L39" s="16">
        <v>20.152999999999999</v>
      </c>
      <c r="M39" s="23">
        <v>1366.8320000000001</v>
      </c>
    </row>
    <row r="40" spans="1:13" x14ac:dyDescent="0.2">
      <c r="A40" s="13" t="s">
        <v>7</v>
      </c>
      <c r="B40" s="16">
        <v>0</v>
      </c>
      <c r="C40" s="16">
        <v>122.008</v>
      </c>
      <c r="D40" s="16">
        <v>15.775</v>
      </c>
      <c r="E40" s="23">
        <v>102.991</v>
      </c>
      <c r="F40" s="16">
        <v>0</v>
      </c>
      <c r="G40" s="16">
        <v>22</v>
      </c>
      <c r="H40" s="16">
        <v>5.7039999999999997</v>
      </c>
      <c r="I40" s="23">
        <v>2630.84</v>
      </c>
      <c r="J40" s="16">
        <v>67.575000000000003</v>
      </c>
      <c r="K40" s="16">
        <v>0</v>
      </c>
      <c r="L40" s="16">
        <v>2.3E-2</v>
      </c>
      <c r="M40" s="23">
        <v>67.552000000000007</v>
      </c>
    </row>
    <row r="41" spans="1:13" x14ac:dyDescent="0.2">
      <c r="A41" s="13" t="s">
        <v>8</v>
      </c>
      <c r="B41" s="16">
        <v>0</v>
      </c>
      <c r="C41" s="16">
        <v>58.404000000000003</v>
      </c>
      <c r="D41" s="16">
        <v>0.13</v>
      </c>
      <c r="E41" s="23">
        <v>54.165999999999997</v>
      </c>
      <c r="F41" s="16">
        <v>0</v>
      </c>
      <c r="G41" s="16">
        <v>258.839</v>
      </c>
      <c r="H41" s="16">
        <v>30.242000000000001</v>
      </c>
      <c r="I41" s="23">
        <v>4835.0209999999997</v>
      </c>
      <c r="J41" s="16">
        <v>520.20299999999997</v>
      </c>
      <c r="K41" s="16">
        <v>0</v>
      </c>
      <c r="L41" s="16">
        <v>2.7589999999999999</v>
      </c>
      <c r="M41" s="23">
        <v>968.66700000000003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0.155</v>
      </c>
      <c r="E42" s="25">
        <v>6.9619999999999997</v>
      </c>
      <c r="F42" s="24">
        <v>0</v>
      </c>
      <c r="G42" s="24">
        <v>0</v>
      </c>
      <c r="H42" s="24">
        <v>3.5000000000000003E-2</v>
      </c>
      <c r="I42" s="25">
        <v>9.3309999999999995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683.81500000000005</v>
      </c>
      <c r="D43" s="19">
        <f t="shared" ref="D43:M43" si="4">SUM(D34:D42)</f>
        <v>33.065000000000005</v>
      </c>
      <c r="E43" s="20">
        <f t="shared" si="4"/>
        <v>1057.461</v>
      </c>
      <c r="F43" s="19">
        <f t="shared" si="4"/>
        <v>0</v>
      </c>
      <c r="G43" s="19">
        <f t="shared" si="4"/>
        <v>335.209</v>
      </c>
      <c r="H43" s="19">
        <f t="shared" si="4"/>
        <v>69.777999999999992</v>
      </c>
      <c r="I43" s="20">
        <f>SUM(I34:I42)</f>
        <v>14408.366</v>
      </c>
      <c r="J43" s="19">
        <f t="shared" si="4"/>
        <v>1672.0550000000001</v>
      </c>
      <c r="K43" s="19">
        <f t="shared" si="4"/>
        <v>0</v>
      </c>
      <c r="L43" s="19">
        <f t="shared" si="4"/>
        <v>46.988000000000007</v>
      </c>
      <c r="M43" s="20">
        <f t="shared" si="4"/>
        <v>2781.1579999999999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285156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62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7044.8440000000001</v>
      </c>
      <c r="D11" s="21">
        <f t="shared" si="0"/>
        <v>401.44800000000004</v>
      </c>
      <c r="E11" s="22">
        <f t="shared" si="0"/>
        <v>10755.339</v>
      </c>
      <c r="F11" s="15">
        <f t="shared" si="0"/>
        <v>0</v>
      </c>
      <c r="G11" s="15">
        <f t="shared" si="0"/>
        <v>1199.7269999999999</v>
      </c>
      <c r="H11" s="21">
        <f t="shared" si="0"/>
        <v>921.46299999999997</v>
      </c>
      <c r="I11" s="22">
        <f t="shared" si="0"/>
        <v>124721.383</v>
      </c>
      <c r="J11" s="15">
        <f t="shared" si="0"/>
        <v>44268.493000000002</v>
      </c>
      <c r="K11" s="15">
        <f t="shared" si="0"/>
        <v>20.998999999999999</v>
      </c>
      <c r="L11" s="21">
        <f t="shared" si="0"/>
        <v>1170.2280000000001</v>
      </c>
      <c r="M11" s="22">
        <f t="shared" si="0"/>
        <v>70271.68299999999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503.78199999999998</v>
      </c>
      <c r="D12" s="16">
        <f t="shared" si="1"/>
        <v>8.5629999999999988</v>
      </c>
      <c r="E12" s="23">
        <f t="shared" si="1"/>
        <v>1465.1379999999999</v>
      </c>
      <c r="F12" s="16">
        <f t="shared" si="1"/>
        <v>0</v>
      </c>
      <c r="G12" s="16">
        <f t="shared" si="1"/>
        <v>329.98599999999999</v>
      </c>
      <c r="H12" s="16">
        <f t="shared" si="1"/>
        <v>113.565</v>
      </c>
      <c r="I12" s="23">
        <f t="shared" si="1"/>
        <v>14145.678</v>
      </c>
      <c r="J12" s="16">
        <f t="shared" si="1"/>
        <v>596.97399999999993</v>
      </c>
      <c r="K12" s="16">
        <f t="shared" si="1"/>
        <v>78.721999999999994</v>
      </c>
      <c r="L12" s="16">
        <f t="shared" si="1"/>
        <v>29.914999999999999</v>
      </c>
      <c r="M12" s="23">
        <f t="shared" si="1"/>
        <v>3099.6480000000001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7548.6260000000002</v>
      </c>
      <c r="D13" s="19">
        <f t="shared" si="2"/>
        <v>410.01100000000002</v>
      </c>
      <c r="E13" s="20">
        <f t="shared" si="2"/>
        <v>12220.476999999999</v>
      </c>
      <c r="F13" s="19">
        <f t="shared" si="2"/>
        <v>0</v>
      </c>
      <c r="G13" s="19">
        <f t="shared" si="2"/>
        <v>1529.7129999999997</v>
      </c>
      <c r="H13" s="19">
        <f t="shared" si="2"/>
        <v>1035.028</v>
      </c>
      <c r="I13" s="20">
        <f t="shared" si="2"/>
        <v>138867.06099999999</v>
      </c>
      <c r="J13" s="19">
        <f t="shared" si="2"/>
        <v>44865.467000000004</v>
      </c>
      <c r="K13" s="19">
        <f t="shared" si="2"/>
        <v>99.720999999999989</v>
      </c>
      <c r="L13" s="19">
        <f t="shared" si="2"/>
        <v>1200.143</v>
      </c>
      <c r="M13" s="20">
        <f t="shared" si="2"/>
        <v>73371.330999999991</v>
      </c>
    </row>
    <row r="16" spans="1:13" ht="15" x14ac:dyDescent="0.2">
      <c r="A16" s="27" t="s">
        <v>30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287.74799999999999</v>
      </c>
      <c r="D19" s="21">
        <v>12.718999999999999</v>
      </c>
      <c r="E19" s="22">
        <v>340.21699999999998</v>
      </c>
      <c r="F19" s="21">
        <v>0</v>
      </c>
      <c r="G19" s="21">
        <v>52.828000000000003</v>
      </c>
      <c r="H19" s="21">
        <v>33.957999999999998</v>
      </c>
      <c r="I19" s="22">
        <v>7147.7910000000002</v>
      </c>
      <c r="J19" s="21">
        <v>2936.0630000000001</v>
      </c>
      <c r="K19" s="21">
        <v>0</v>
      </c>
      <c r="L19" s="21">
        <v>90.747</v>
      </c>
      <c r="M19" s="22">
        <v>3162.2060000000001</v>
      </c>
    </row>
    <row r="20" spans="1:13" x14ac:dyDescent="0.2">
      <c r="A20" s="13" t="s">
        <v>2</v>
      </c>
      <c r="B20" s="16">
        <v>0</v>
      </c>
      <c r="C20" s="16">
        <v>406.53199999999998</v>
      </c>
      <c r="D20" s="16">
        <v>2.4900000000000002</v>
      </c>
      <c r="E20" s="23">
        <v>953.09299999999996</v>
      </c>
      <c r="F20" s="16">
        <v>0</v>
      </c>
      <c r="G20" s="16">
        <v>0</v>
      </c>
      <c r="H20" s="16">
        <v>41.868000000000002</v>
      </c>
      <c r="I20" s="23">
        <v>12190.356</v>
      </c>
      <c r="J20" s="16">
        <v>5558.5810000000001</v>
      </c>
      <c r="K20" s="16">
        <v>0</v>
      </c>
      <c r="L20" s="16">
        <v>113.096</v>
      </c>
      <c r="M20" s="23">
        <v>6988.7560000000003</v>
      </c>
    </row>
    <row r="21" spans="1:13" x14ac:dyDescent="0.2">
      <c r="A21" s="13" t="s">
        <v>3</v>
      </c>
      <c r="B21" s="16">
        <v>0</v>
      </c>
      <c r="C21" s="16">
        <v>1344.739</v>
      </c>
      <c r="D21" s="16">
        <v>46.776000000000003</v>
      </c>
      <c r="E21" s="23">
        <v>1706.3969999999999</v>
      </c>
      <c r="F21" s="16">
        <v>0</v>
      </c>
      <c r="G21" s="16">
        <v>111.736</v>
      </c>
      <c r="H21" s="16">
        <v>94.67</v>
      </c>
      <c r="I21" s="23">
        <v>22418.108</v>
      </c>
      <c r="J21" s="16">
        <v>6748.0209999999997</v>
      </c>
      <c r="K21" s="16">
        <v>0</v>
      </c>
      <c r="L21" s="16">
        <v>287.13099999999997</v>
      </c>
      <c r="M21" s="23">
        <v>10361.066999999999</v>
      </c>
    </row>
    <row r="22" spans="1:13" x14ac:dyDescent="0.2">
      <c r="A22" s="13" t="s">
        <v>4</v>
      </c>
      <c r="B22" s="16">
        <v>0</v>
      </c>
      <c r="C22" s="17">
        <v>598.98599999999999</v>
      </c>
      <c r="D22" s="16">
        <v>42.521999999999998</v>
      </c>
      <c r="E22" s="23">
        <v>1075.3140000000001</v>
      </c>
      <c r="F22" s="16">
        <v>0</v>
      </c>
      <c r="G22" s="16">
        <v>0</v>
      </c>
      <c r="H22" s="16">
        <v>56.832000000000001</v>
      </c>
      <c r="I22" s="23">
        <v>11099.936</v>
      </c>
      <c r="J22" s="16">
        <v>4463.8440000000001</v>
      </c>
      <c r="K22" s="16">
        <v>0</v>
      </c>
      <c r="L22" s="16">
        <v>92.861999999999995</v>
      </c>
      <c r="M22" s="23">
        <v>4796.7669999999998</v>
      </c>
    </row>
    <row r="23" spans="1:13" x14ac:dyDescent="0.2">
      <c r="A23" s="13" t="s">
        <v>5</v>
      </c>
      <c r="B23" s="16">
        <v>0</v>
      </c>
      <c r="C23" s="16">
        <v>876.97699999999998</v>
      </c>
      <c r="D23" s="16">
        <v>38.72</v>
      </c>
      <c r="E23" s="23">
        <v>1777.77</v>
      </c>
      <c r="F23" s="16">
        <v>0</v>
      </c>
      <c r="G23" s="16">
        <v>458.815</v>
      </c>
      <c r="H23" s="16">
        <v>70.066999999999993</v>
      </c>
      <c r="I23" s="23">
        <v>12412.898999999999</v>
      </c>
      <c r="J23" s="16">
        <v>5274.2179999999998</v>
      </c>
      <c r="K23" s="16">
        <v>0</v>
      </c>
      <c r="L23" s="16">
        <v>119.39</v>
      </c>
      <c r="M23" s="23">
        <v>9307.8539999999994</v>
      </c>
    </row>
    <row r="24" spans="1:13" x14ac:dyDescent="0.2">
      <c r="A24" s="13" t="s">
        <v>6</v>
      </c>
      <c r="B24" s="16">
        <v>0</v>
      </c>
      <c r="C24" s="16">
        <v>526.60299999999995</v>
      </c>
      <c r="D24" s="16">
        <v>14.108000000000001</v>
      </c>
      <c r="E24" s="23">
        <v>618.80200000000002</v>
      </c>
      <c r="F24" s="16">
        <v>0</v>
      </c>
      <c r="G24" s="16">
        <v>102.658</v>
      </c>
      <c r="H24" s="16">
        <v>82.747</v>
      </c>
      <c r="I24" s="23">
        <v>13175.944</v>
      </c>
      <c r="J24" s="16">
        <v>5771.0230000000001</v>
      </c>
      <c r="K24" s="16">
        <v>0</v>
      </c>
      <c r="L24" s="16">
        <v>148.87799999999999</v>
      </c>
      <c r="M24" s="23">
        <v>11212.457</v>
      </c>
    </row>
    <row r="25" spans="1:13" x14ac:dyDescent="0.2">
      <c r="A25" s="13" t="s">
        <v>7</v>
      </c>
      <c r="B25" s="16">
        <v>0</v>
      </c>
      <c r="C25" s="16">
        <v>357.54700000000003</v>
      </c>
      <c r="D25" s="16">
        <v>89.564999999999998</v>
      </c>
      <c r="E25" s="23">
        <v>1186.8589999999999</v>
      </c>
      <c r="F25" s="16">
        <v>0</v>
      </c>
      <c r="G25" s="16">
        <v>165.52</v>
      </c>
      <c r="H25" s="16">
        <v>185.13</v>
      </c>
      <c r="I25" s="23">
        <v>11947.127</v>
      </c>
      <c r="J25" s="16">
        <v>5332.4930000000004</v>
      </c>
      <c r="K25" s="16">
        <v>0</v>
      </c>
      <c r="L25" s="16">
        <v>101.029</v>
      </c>
      <c r="M25" s="23">
        <v>6485.3509999999997</v>
      </c>
    </row>
    <row r="26" spans="1:13" x14ac:dyDescent="0.2">
      <c r="A26" s="13" t="s">
        <v>8</v>
      </c>
      <c r="B26" s="16">
        <v>0</v>
      </c>
      <c r="C26" s="16">
        <v>1721.809</v>
      </c>
      <c r="D26" s="16">
        <v>72.897000000000006</v>
      </c>
      <c r="E26" s="23">
        <v>1304.0250000000001</v>
      </c>
      <c r="F26" s="16">
        <v>0</v>
      </c>
      <c r="G26" s="16">
        <v>282.589</v>
      </c>
      <c r="H26" s="16">
        <v>214.97800000000001</v>
      </c>
      <c r="I26" s="23">
        <v>21181.868999999999</v>
      </c>
      <c r="J26" s="16">
        <v>6927.9059999999999</v>
      </c>
      <c r="K26" s="16">
        <v>0</v>
      </c>
      <c r="L26" s="16">
        <v>172.44300000000001</v>
      </c>
      <c r="M26" s="23">
        <v>13066.181</v>
      </c>
    </row>
    <row r="27" spans="1:13" x14ac:dyDescent="0.2">
      <c r="A27" s="14" t="s">
        <v>9</v>
      </c>
      <c r="B27" s="18">
        <v>0</v>
      </c>
      <c r="C27" s="18">
        <v>923.90300000000002</v>
      </c>
      <c r="D27" s="24">
        <v>81.650999999999996</v>
      </c>
      <c r="E27" s="25">
        <v>1792.8620000000001</v>
      </c>
      <c r="F27" s="24">
        <v>0</v>
      </c>
      <c r="G27" s="24">
        <v>25.581</v>
      </c>
      <c r="H27" s="24">
        <v>141.21299999999999</v>
      </c>
      <c r="I27" s="25">
        <v>13147.352999999999</v>
      </c>
      <c r="J27" s="24">
        <v>1256.3440000000001</v>
      </c>
      <c r="K27" s="24">
        <v>20.998999999999999</v>
      </c>
      <c r="L27" s="24">
        <v>44.652000000000001</v>
      </c>
      <c r="M27" s="25">
        <v>4891.0439999999999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7044.8440000000001</v>
      </c>
      <c r="D28" s="19">
        <f t="shared" si="3"/>
        <v>401.44800000000004</v>
      </c>
      <c r="E28" s="20">
        <f t="shared" si="3"/>
        <v>10755.339</v>
      </c>
      <c r="F28" s="19">
        <f t="shared" si="3"/>
        <v>0</v>
      </c>
      <c r="G28" s="19">
        <f t="shared" si="3"/>
        <v>1199.7269999999999</v>
      </c>
      <c r="H28" s="19">
        <f t="shared" si="3"/>
        <v>921.46299999999997</v>
      </c>
      <c r="I28" s="20">
        <f t="shared" si="3"/>
        <v>124721.383</v>
      </c>
      <c r="J28" s="19">
        <f t="shared" si="3"/>
        <v>44268.493000000002</v>
      </c>
      <c r="K28" s="19">
        <f t="shared" si="3"/>
        <v>20.998999999999999</v>
      </c>
      <c r="L28" s="19">
        <f t="shared" si="3"/>
        <v>1170.2280000000001</v>
      </c>
      <c r="M28" s="20">
        <f t="shared" si="3"/>
        <v>70271.68299999999</v>
      </c>
    </row>
    <row r="31" spans="1:13" ht="15" x14ac:dyDescent="0.2">
      <c r="A31" s="27" t="s">
        <v>31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0.14399999999999999</v>
      </c>
      <c r="E34" s="22">
        <v>53.106999999999999</v>
      </c>
      <c r="F34" s="21">
        <v>0</v>
      </c>
      <c r="G34" s="21">
        <v>0</v>
      </c>
      <c r="H34" s="21">
        <v>0.39100000000000001</v>
      </c>
      <c r="I34" s="22">
        <v>282.06400000000002</v>
      </c>
      <c r="J34" s="21">
        <v>319.8</v>
      </c>
      <c r="K34" s="21">
        <v>0</v>
      </c>
      <c r="L34" s="21">
        <v>12.676</v>
      </c>
      <c r="M34" s="22">
        <v>307.12400000000002</v>
      </c>
    </row>
    <row r="35" spans="1:13" x14ac:dyDescent="0.2">
      <c r="A35" s="13" t="s">
        <v>2</v>
      </c>
      <c r="B35" s="16">
        <v>0</v>
      </c>
      <c r="C35" s="16">
        <v>14.667</v>
      </c>
      <c r="D35" s="16">
        <v>0.18</v>
      </c>
      <c r="E35" s="23">
        <v>26.024000000000001</v>
      </c>
      <c r="F35" s="16">
        <v>0</v>
      </c>
      <c r="G35" s="16">
        <v>0</v>
      </c>
      <c r="H35" s="16">
        <v>0.188</v>
      </c>
      <c r="I35" s="23">
        <v>208.91300000000001</v>
      </c>
      <c r="J35" s="16">
        <v>120.94199999999999</v>
      </c>
      <c r="K35" s="16">
        <v>0</v>
      </c>
      <c r="L35" s="16">
        <v>2.44</v>
      </c>
      <c r="M35" s="23">
        <v>202.041</v>
      </c>
    </row>
    <row r="36" spans="1:13" x14ac:dyDescent="0.2">
      <c r="A36" s="13" t="s">
        <v>3</v>
      </c>
      <c r="B36" s="16">
        <v>0</v>
      </c>
      <c r="C36" s="16">
        <v>135.81399999999999</v>
      </c>
      <c r="D36" s="16">
        <v>3.0880000000000001</v>
      </c>
      <c r="E36" s="23">
        <v>1257.1079999999999</v>
      </c>
      <c r="F36" s="16">
        <v>0</v>
      </c>
      <c r="G36" s="16">
        <v>0</v>
      </c>
      <c r="H36" s="16">
        <v>73.241</v>
      </c>
      <c r="I36" s="23">
        <v>2591.8870000000002</v>
      </c>
      <c r="J36" s="16">
        <v>0</v>
      </c>
      <c r="K36" s="16">
        <v>0</v>
      </c>
      <c r="L36" s="16">
        <v>0.28100000000000003</v>
      </c>
      <c r="M36" s="23">
        <v>76.421999999999997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11.831</v>
      </c>
      <c r="D38" s="16">
        <v>2.5150000000000001</v>
      </c>
      <c r="E38" s="23">
        <v>0</v>
      </c>
      <c r="F38" s="16">
        <v>0</v>
      </c>
      <c r="G38" s="16">
        <v>76.774000000000001</v>
      </c>
      <c r="H38" s="16">
        <v>0.91100000000000003</v>
      </c>
      <c r="I38" s="23">
        <v>763.39200000000005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208.90799999999999</v>
      </c>
      <c r="D39" s="16">
        <v>0.26500000000000001</v>
      </c>
      <c r="E39" s="23">
        <v>0</v>
      </c>
      <c r="F39" s="16">
        <v>0</v>
      </c>
      <c r="G39" s="16">
        <v>111.018</v>
      </c>
      <c r="H39" s="16">
        <v>12.922000000000001</v>
      </c>
      <c r="I39" s="23">
        <v>3137.308</v>
      </c>
      <c r="J39" s="16">
        <v>101</v>
      </c>
      <c r="K39" s="16">
        <v>0</v>
      </c>
      <c r="L39" s="16">
        <v>11.21</v>
      </c>
      <c r="M39" s="23">
        <v>1456.8720000000001</v>
      </c>
    </row>
    <row r="40" spans="1:13" x14ac:dyDescent="0.2">
      <c r="A40" s="13" t="s">
        <v>7</v>
      </c>
      <c r="B40" s="16">
        <v>0</v>
      </c>
      <c r="C40" s="16">
        <v>73.350999999999999</v>
      </c>
      <c r="D40" s="16">
        <v>1.8420000000000001</v>
      </c>
      <c r="E40" s="23">
        <v>63.886000000000003</v>
      </c>
      <c r="F40" s="16">
        <v>0</v>
      </c>
      <c r="G40" s="16">
        <v>0</v>
      </c>
      <c r="H40" s="16">
        <v>4.4000000000000004</v>
      </c>
      <c r="I40" s="23">
        <v>2554.1680000000001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8</v>
      </c>
      <c r="B41" s="16">
        <v>0</v>
      </c>
      <c r="C41" s="16">
        <v>59.210999999999999</v>
      </c>
      <c r="D41" s="16">
        <v>0.47599999999999998</v>
      </c>
      <c r="E41" s="23">
        <v>58.671999999999997</v>
      </c>
      <c r="F41" s="16">
        <v>0</v>
      </c>
      <c r="G41" s="16">
        <v>142.19399999999999</v>
      </c>
      <c r="H41" s="16">
        <v>21.492999999999999</v>
      </c>
      <c r="I41" s="23">
        <v>4598.634</v>
      </c>
      <c r="J41" s="16">
        <v>55.231999999999999</v>
      </c>
      <c r="K41" s="16">
        <v>78.721999999999994</v>
      </c>
      <c r="L41" s="16">
        <v>3.3079999999999998</v>
      </c>
      <c r="M41" s="23">
        <v>1057.1890000000001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5.2999999999999999E-2</v>
      </c>
      <c r="E42" s="25">
        <v>6.3410000000000002</v>
      </c>
      <c r="F42" s="24">
        <v>0</v>
      </c>
      <c r="G42" s="24">
        <v>0</v>
      </c>
      <c r="H42" s="24">
        <v>1.9E-2</v>
      </c>
      <c r="I42" s="25">
        <v>9.3119999999999994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503.78199999999998</v>
      </c>
      <c r="D43" s="19">
        <f t="shared" ref="D43:M43" si="4">SUM(D34:D42)</f>
        <v>8.5629999999999988</v>
      </c>
      <c r="E43" s="20">
        <f t="shared" si="4"/>
        <v>1465.1379999999999</v>
      </c>
      <c r="F43" s="19">
        <f t="shared" si="4"/>
        <v>0</v>
      </c>
      <c r="G43" s="19">
        <f t="shared" si="4"/>
        <v>329.98599999999999</v>
      </c>
      <c r="H43" s="19">
        <f t="shared" si="4"/>
        <v>113.565</v>
      </c>
      <c r="I43" s="20">
        <f t="shared" si="4"/>
        <v>14145.678</v>
      </c>
      <c r="J43" s="19">
        <f t="shared" si="4"/>
        <v>596.97399999999993</v>
      </c>
      <c r="K43" s="19">
        <f t="shared" si="4"/>
        <v>78.721999999999994</v>
      </c>
      <c r="L43" s="19">
        <f t="shared" si="4"/>
        <v>29.914999999999999</v>
      </c>
      <c r="M43" s="20">
        <f t="shared" si="4"/>
        <v>3099.6480000000001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61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5265.5510000000004</v>
      </c>
      <c r="D11" s="21">
        <f t="shared" si="0"/>
        <v>267.40700000000004</v>
      </c>
      <c r="E11" s="22">
        <f t="shared" si="0"/>
        <v>5318.1580000000004</v>
      </c>
      <c r="F11" s="15">
        <f t="shared" si="0"/>
        <v>0</v>
      </c>
      <c r="G11" s="15">
        <f t="shared" si="0"/>
        <v>3962.4740000000002</v>
      </c>
      <c r="H11" s="21">
        <f t="shared" si="0"/>
        <v>1452.125</v>
      </c>
      <c r="I11" s="22">
        <f t="shared" si="0"/>
        <v>118361.97499999999</v>
      </c>
      <c r="J11" s="15">
        <f t="shared" si="0"/>
        <v>22804.207999999999</v>
      </c>
      <c r="K11" s="15">
        <f t="shared" si="0"/>
        <v>223.53700000000001</v>
      </c>
      <c r="L11" s="21">
        <f t="shared" si="0"/>
        <v>1941.7840000000001</v>
      </c>
      <c r="M11" s="22">
        <f t="shared" si="0"/>
        <v>90693.018000000011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203.77699999999999</v>
      </c>
      <c r="D12" s="16">
        <f t="shared" si="1"/>
        <v>9.1219999999999999</v>
      </c>
      <c r="E12" s="23">
        <f t="shared" si="1"/>
        <v>663.41899999999998</v>
      </c>
      <c r="F12" s="16">
        <f t="shared" si="1"/>
        <v>0</v>
      </c>
      <c r="G12" s="16">
        <f t="shared" si="1"/>
        <v>860.69700000000012</v>
      </c>
      <c r="H12" s="16">
        <f t="shared" si="1"/>
        <v>154.18100000000001</v>
      </c>
      <c r="I12" s="23">
        <f t="shared" si="1"/>
        <v>13234.877</v>
      </c>
      <c r="J12" s="16">
        <f t="shared" si="1"/>
        <v>1314.895</v>
      </c>
      <c r="K12" s="16">
        <f t="shared" si="1"/>
        <v>0</v>
      </c>
      <c r="L12" s="16">
        <f t="shared" si="1"/>
        <v>39.548999999999999</v>
      </c>
      <c r="M12" s="23">
        <f t="shared" si="1"/>
        <v>4431.3620000000001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5469.3280000000004</v>
      </c>
      <c r="D13" s="19">
        <f t="shared" si="2"/>
        <v>276.52900000000005</v>
      </c>
      <c r="E13" s="20">
        <f t="shared" si="2"/>
        <v>5981.5770000000002</v>
      </c>
      <c r="F13" s="19">
        <f t="shared" si="2"/>
        <v>0</v>
      </c>
      <c r="G13" s="19">
        <f t="shared" si="2"/>
        <v>4823.1710000000003</v>
      </c>
      <c r="H13" s="19">
        <f t="shared" si="2"/>
        <v>1606.306</v>
      </c>
      <c r="I13" s="20">
        <f t="shared" si="2"/>
        <v>131596.85199999998</v>
      </c>
      <c r="J13" s="19">
        <f t="shared" si="2"/>
        <v>24119.102999999999</v>
      </c>
      <c r="K13" s="19">
        <f t="shared" si="2"/>
        <v>223.53700000000001</v>
      </c>
      <c r="L13" s="19">
        <f t="shared" si="2"/>
        <v>1981.3330000000001</v>
      </c>
      <c r="M13" s="20">
        <f t="shared" si="2"/>
        <v>95124.38</v>
      </c>
    </row>
    <row r="16" spans="1:13" ht="15" x14ac:dyDescent="0.2">
      <c r="A16" s="27" t="s">
        <v>32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184.71700000000001</v>
      </c>
      <c r="D19" s="21">
        <v>19.908000000000001</v>
      </c>
      <c r="E19" s="22">
        <v>144.99600000000001</v>
      </c>
      <c r="F19" s="21">
        <v>0</v>
      </c>
      <c r="G19" s="21">
        <v>326.16699999999997</v>
      </c>
      <c r="H19" s="21">
        <v>159.751</v>
      </c>
      <c r="I19" s="22">
        <v>6699.9570000000003</v>
      </c>
      <c r="J19" s="21">
        <v>2329.732</v>
      </c>
      <c r="K19" s="21">
        <v>0</v>
      </c>
      <c r="L19" s="21">
        <v>213.31</v>
      </c>
      <c r="M19" s="22">
        <v>5278.6279999999997</v>
      </c>
    </row>
    <row r="20" spans="1:13" x14ac:dyDescent="0.2">
      <c r="A20" s="13" t="s">
        <v>2</v>
      </c>
      <c r="B20" s="16">
        <v>0</v>
      </c>
      <c r="C20" s="16">
        <v>316.00599999999997</v>
      </c>
      <c r="D20" s="16">
        <v>1.546</v>
      </c>
      <c r="E20" s="23">
        <v>885.76700000000005</v>
      </c>
      <c r="F20" s="16">
        <v>0</v>
      </c>
      <c r="G20" s="16">
        <v>134.893</v>
      </c>
      <c r="H20" s="16">
        <v>89.215000000000003</v>
      </c>
      <c r="I20" s="23">
        <v>12421.184999999999</v>
      </c>
      <c r="J20" s="16">
        <v>6591.777</v>
      </c>
      <c r="K20" s="16">
        <v>0</v>
      </c>
      <c r="L20" s="16">
        <v>276.69499999999999</v>
      </c>
      <c r="M20" s="23">
        <v>12922.897000000001</v>
      </c>
    </row>
    <row r="21" spans="1:13" x14ac:dyDescent="0.2">
      <c r="A21" s="13" t="s">
        <v>3</v>
      </c>
      <c r="B21" s="16">
        <v>0</v>
      </c>
      <c r="C21" s="16">
        <v>732.71500000000003</v>
      </c>
      <c r="D21" s="16">
        <v>20.074000000000002</v>
      </c>
      <c r="E21" s="23">
        <v>838.46299999999997</v>
      </c>
      <c r="F21" s="16">
        <v>0</v>
      </c>
      <c r="G21" s="16">
        <v>838.51700000000005</v>
      </c>
      <c r="H21" s="16">
        <v>67.278000000000006</v>
      </c>
      <c r="I21" s="23">
        <v>21058.761999999999</v>
      </c>
      <c r="J21" s="16">
        <v>6295.6319999999996</v>
      </c>
      <c r="K21" s="16">
        <v>0</v>
      </c>
      <c r="L21" s="16">
        <v>238.40899999999999</v>
      </c>
      <c r="M21" s="23">
        <v>16852.651000000002</v>
      </c>
    </row>
    <row r="22" spans="1:13" x14ac:dyDescent="0.2">
      <c r="A22" s="13" t="s">
        <v>4</v>
      </c>
      <c r="B22" s="16">
        <v>0</v>
      </c>
      <c r="C22" s="17">
        <v>435.59500000000003</v>
      </c>
      <c r="D22" s="16">
        <v>11.298</v>
      </c>
      <c r="E22" s="23">
        <v>688.15200000000004</v>
      </c>
      <c r="F22" s="16">
        <v>0</v>
      </c>
      <c r="G22" s="16">
        <v>294.13400000000001</v>
      </c>
      <c r="H22" s="16">
        <v>114.21</v>
      </c>
      <c r="I22" s="23">
        <v>10347.001</v>
      </c>
      <c r="J22" s="16">
        <v>2151.4059999999999</v>
      </c>
      <c r="K22" s="16">
        <v>0</v>
      </c>
      <c r="L22" s="16">
        <v>134.096</v>
      </c>
      <c r="M22" s="23">
        <v>6834.0529999999999</v>
      </c>
    </row>
    <row r="23" spans="1:13" x14ac:dyDescent="0.2">
      <c r="A23" s="13" t="s">
        <v>5</v>
      </c>
      <c r="B23" s="16">
        <v>0</v>
      </c>
      <c r="C23" s="16">
        <v>869.51</v>
      </c>
      <c r="D23" s="16">
        <v>18.471</v>
      </c>
      <c r="E23" s="23">
        <v>704.55399999999997</v>
      </c>
      <c r="F23" s="16">
        <v>0</v>
      </c>
      <c r="G23" s="16">
        <v>343.38200000000001</v>
      </c>
      <c r="H23" s="16">
        <v>124.13800000000001</v>
      </c>
      <c r="I23" s="23">
        <v>12850.630999999999</v>
      </c>
      <c r="J23" s="16">
        <v>1083.375</v>
      </c>
      <c r="K23" s="16">
        <v>0</v>
      </c>
      <c r="L23" s="16">
        <v>270.00900000000001</v>
      </c>
      <c r="M23" s="23">
        <v>10121.219999999999</v>
      </c>
    </row>
    <row r="24" spans="1:13" x14ac:dyDescent="0.2">
      <c r="A24" s="13" t="s">
        <v>6</v>
      </c>
      <c r="B24" s="16">
        <v>0</v>
      </c>
      <c r="C24" s="16">
        <v>199.285</v>
      </c>
      <c r="D24" s="16">
        <v>12.423</v>
      </c>
      <c r="E24" s="23">
        <v>458.6</v>
      </c>
      <c r="F24" s="16">
        <v>0</v>
      </c>
      <c r="G24" s="16">
        <v>516.13099999999997</v>
      </c>
      <c r="H24" s="16">
        <v>104.203</v>
      </c>
      <c r="I24" s="23">
        <v>12613.171</v>
      </c>
      <c r="J24" s="16">
        <v>3130.8449999999998</v>
      </c>
      <c r="K24" s="16">
        <v>0</v>
      </c>
      <c r="L24" s="16">
        <v>269.2</v>
      </c>
      <c r="M24" s="23">
        <v>14351.934999999999</v>
      </c>
    </row>
    <row r="25" spans="1:13" x14ac:dyDescent="0.2">
      <c r="A25" s="13" t="s">
        <v>7</v>
      </c>
      <c r="B25" s="16">
        <v>0</v>
      </c>
      <c r="C25" s="16">
        <v>813.08100000000002</v>
      </c>
      <c r="D25" s="16">
        <v>94.045000000000002</v>
      </c>
      <c r="E25" s="23">
        <v>386.45699999999999</v>
      </c>
      <c r="F25" s="16">
        <v>0</v>
      </c>
      <c r="G25" s="16">
        <v>326.59399999999999</v>
      </c>
      <c r="H25" s="16">
        <v>285.995</v>
      </c>
      <c r="I25" s="23">
        <v>11426.181</v>
      </c>
      <c r="J25" s="16">
        <v>580.44299999999998</v>
      </c>
      <c r="K25" s="16">
        <v>0</v>
      </c>
      <c r="L25" s="16">
        <v>153.54499999999999</v>
      </c>
      <c r="M25" s="23">
        <v>6503.585</v>
      </c>
    </row>
    <row r="26" spans="1:13" x14ac:dyDescent="0.2">
      <c r="A26" s="13" t="s">
        <v>8</v>
      </c>
      <c r="B26" s="16">
        <v>0</v>
      </c>
      <c r="C26" s="16">
        <v>775.08399999999995</v>
      </c>
      <c r="D26" s="16">
        <v>19.006</v>
      </c>
      <c r="E26" s="23">
        <v>413.39800000000002</v>
      </c>
      <c r="F26" s="16">
        <v>0</v>
      </c>
      <c r="G26" s="16">
        <v>680.63900000000001</v>
      </c>
      <c r="H26" s="16">
        <v>352.11599999999999</v>
      </c>
      <c r="I26" s="23">
        <v>18739.078000000001</v>
      </c>
      <c r="J26" s="16">
        <v>555.19799999999998</v>
      </c>
      <c r="K26" s="16">
        <v>223.53700000000001</v>
      </c>
      <c r="L26" s="16">
        <v>256.137</v>
      </c>
      <c r="M26" s="23">
        <v>12942.207</v>
      </c>
    </row>
    <row r="27" spans="1:13" x14ac:dyDescent="0.2">
      <c r="A27" s="14" t="s">
        <v>9</v>
      </c>
      <c r="B27" s="18">
        <v>0</v>
      </c>
      <c r="C27" s="18">
        <v>939.55799999999999</v>
      </c>
      <c r="D27" s="24">
        <v>70.635999999999996</v>
      </c>
      <c r="E27" s="25">
        <v>797.77099999999996</v>
      </c>
      <c r="F27" s="24">
        <v>0</v>
      </c>
      <c r="G27" s="24">
        <v>502.017</v>
      </c>
      <c r="H27" s="24">
        <v>155.21899999999999</v>
      </c>
      <c r="I27" s="25">
        <v>12206.009</v>
      </c>
      <c r="J27" s="24">
        <v>85.8</v>
      </c>
      <c r="K27" s="24">
        <v>0</v>
      </c>
      <c r="L27" s="24">
        <v>130.38300000000001</v>
      </c>
      <c r="M27" s="25">
        <v>4885.8419999999996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5265.5510000000004</v>
      </c>
      <c r="D28" s="19">
        <f t="shared" si="3"/>
        <v>267.40700000000004</v>
      </c>
      <c r="E28" s="20">
        <f t="shared" si="3"/>
        <v>5318.1580000000004</v>
      </c>
      <c r="F28" s="19">
        <f t="shared" si="3"/>
        <v>0</v>
      </c>
      <c r="G28" s="19">
        <f t="shared" si="3"/>
        <v>3962.4740000000002</v>
      </c>
      <c r="H28" s="19">
        <f t="shared" si="3"/>
        <v>1452.125</v>
      </c>
      <c r="I28" s="20">
        <f t="shared" si="3"/>
        <v>118361.97499999999</v>
      </c>
      <c r="J28" s="19">
        <f t="shared" si="3"/>
        <v>22804.207999999999</v>
      </c>
      <c r="K28" s="19">
        <f t="shared" si="3"/>
        <v>223.53700000000001</v>
      </c>
      <c r="L28" s="19">
        <f t="shared" si="3"/>
        <v>1941.7840000000001</v>
      </c>
      <c r="M28" s="20">
        <f t="shared" si="3"/>
        <v>90693.018000000011</v>
      </c>
    </row>
    <row r="31" spans="1:13" ht="15" x14ac:dyDescent="0.2">
      <c r="A31" s="27" t="s">
        <v>33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0.10100000000000001</v>
      </c>
      <c r="E34" s="22">
        <v>53.006</v>
      </c>
      <c r="F34" s="21">
        <v>0</v>
      </c>
      <c r="G34" s="21">
        <v>0</v>
      </c>
      <c r="H34" s="21">
        <v>0.36799999999999999</v>
      </c>
      <c r="I34" s="22">
        <v>281.69600000000003</v>
      </c>
      <c r="J34" s="21">
        <v>38.200000000000003</v>
      </c>
      <c r="K34" s="21">
        <v>0</v>
      </c>
      <c r="L34" s="21">
        <v>0.26400000000000001</v>
      </c>
      <c r="M34" s="22">
        <v>345.06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0.26</v>
      </c>
      <c r="E35" s="23">
        <v>25.763999999999999</v>
      </c>
      <c r="F35" s="16">
        <v>0</v>
      </c>
      <c r="G35" s="16">
        <v>16.75</v>
      </c>
      <c r="H35" s="16">
        <v>0.28000000000000003</v>
      </c>
      <c r="I35" s="23">
        <v>190.88300000000001</v>
      </c>
      <c r="J35" s="16">
        <v>0</v>
      </c>
      <c r="K35" s="16">
        <v>0</v>
      </c>
      <c r="L35" s="16">
        <v>0.33100000000000002</v>
      </c>
      <c r="M35" s="23">
        <v>201.43700000000001</v>
      </c>
    </row>
    <row r="36" spans="1:13" x14ac:dyDescent="0.2">
      <c r="A36" s="13" t="s">
        <v>3</v>
      </c>
      <c r="B36" s="16">
        <v>0</v>
      </c>
      <c r="C36" s="16">
        <v>99.852999999999994</v>
      </c>
      <c r="D36" s="16">
        <v>3.7690000000000001</v>
      </c>
      <c r="E36" s="23">
        <v>563.54399999999998</v>
      </c>
      <c r="F36" s="16">
        <v>0</v>
      </c>
      <c r="G36" s="16">
        <v>192.376</v>
      </c>
      <c r="H36" s="16">
        <v>8.4049999999999994</v>
      </c>
      <c r="I36" s="23">
        <v>2175.5610000000001</v>
      </c>
      <c r="J36" s="16">
        <v>196.56299999999999</v>
      </c>
      <c r="K36" s="16">
        <v>0</v>
      </c>
      <c r="L36" s="16">
        <v>5.2290000000000001</v>
      </c>
      <c r="M36" s="23">
        <v>653.70500000000004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85.558999999999997</v>
      </c>
      <c r="H38" s="16">
        <v>1.4319999999999999</v>
      </c>
      <c r="I38" s="23">
        <v>443.94499999999999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388.149</v>
      </c>
      <c r="H39" s="16">
        <v>28.087</v>
      </c>
      <c r="I39" s="23">
        <v>2900.7069999999999</v>
      </c>
      <c r="J39" s="16">
        <v>550</v>
      </c>
      <c r="K39" s="16">
        <v>0</v>
      </c>
      <c r="L39" s="16">
        <v>6.9779999999999998</v>
      </c>
      <c r="M39" s="23">
        <v>1623.6869999999999</v>
      </c>
    </row>
    <row r="40" spans="1:13" x14ac:dyDescent="0.2">
      <c r="A40" s="13" t="s">
        <v>7</v>
      </c>
      <c r="B40" s="16">
        <v>0</v>
      </c>
      <c r="C40" s="16">
        <v>48.073</v>
      </c>
      <c r="D40" s="16">
        <v>4.923</v>
      </c>
      <c r="E40" s="23">
        <v>10.89</v>
      </c>
      <c r="F40" s="16">
        <v>0</v>
      </c>
      <c r="G40" s="16">
        <v>0</v>
      </c>
      <c r="H40" s="16">
        <v>58.831000000000003</v>
      </c>
      <c r="I40" s="23">
        <v>2565.4850000000001</v>
      </c>
      <c r="J40" s="16">
        <v>237.73</v>
      </c>
      <c r="K40" s="16">
        <v>0</v>
      </c>
      <c r="L40" s="16">
        <v>1.395</v>
      </c>
      <c r="M40" s="23">
        <v>236.33500000000001</v>
      </c>
    </row>
    <row r="41" spans="1:13" x14ac:dyDescent="0.2">
      <c r="A41" s="13" t="s">
        <v>8</v>
      </c>
      <c r="B41" s="16">
        <v>0</v>
      </c>
      <c r="C41" s="16">
        <v>55.850999999999999</v>
      </c>
      <c r="D41" s="16">
        <v>4.2999999999999997E-2</v>
      </c>
      <c r="E41" s="23">
        <v>3.9</v>
      </c>
      <c r="F41" s="16">
        <v>0</v>
      </c>
      <c r="G41" s="16">
        <v>177.863</v>
      </c>
      <c r="H41" s="16">
        <v>56.771000000000001</v>
      </c>
      <c r="I41" s="23">
        <v>4667.2950000000001</v>
      </c>
      <c r="J41" s="16">
        <v>292.40199999999999</v>
      </c>
      <c r="K41" s="16">
        <v>0</v>
      </c>
      <c r="L41" s="16">
        <v>25.352</v>
      </c>
      <c r="M41" s="23">
        <v>1371.1379999999999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2.5999999999999999E-2</v>
      </c>
      <c r="E42" s="25">
        <v>6.3150000000000004</v>
      </c>
      <c r="F42" s="24">
        <v>0</v>
      </c>
      <c r="G42" s="24">
        <v>0</v>
      </c>
      <c r="H42" s="24">
        <v>7.0000000000000001E-3</v>
      </c>
      <c r="I42" s="25">
        <v>9.3049999999999997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203.77699999999999</v>
      </c>
      <c r="D43" s="19">
        <f t="shared" ref="D43:M43" si="4">SUM(D34:D42)</f>
        <v>9.1219999999999999</v>
      </c>
      <c r="E43" s="20">
        <f t="shared" si="4"/>
        <v>663.41899999999998</v>
      </c>
      <c r="F43" s="19">
        <f t="shared" si="4"/>
        <v>0</v>
      </c>
      <c r="G43" s="19">
        <f t="shared" si="4"/>
        <v>860.69700000000012</v>
      </c>
      <c r="H43" s="19">
        <f t="shared" si="4"/>
        <v>154.18100000000001</v>
      </c>
      <c r="I43" s="20">
        <f t="shared" si="4"/>
        <v>13234.877</v>
      </c>
      <c r="J43" s="19">
        <f t="shared" si="4"/>
        <v>1314.895</v>
      </c>
      <c r="K43" s="19">
        <f t="shared" si="4"/>
        <v>0</v>
      </c>
      <c r="L43" s="19">
        <f t="shared" si="4"/>
        <v>39.548999999999999</v>
      </c>
      <c r="M43" s="20">
        <f t="shared" si="4"/>
        <v>4431.3620000000001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285156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60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2985.2699999999995</v>
      </c>
      <c r="D11" s="21">
        <f t="shared" si="0"/>
        <v>182.40199999999999</v>
      </c>
      <c r="E11" s="22">
        <f t="shared" si="0"/>
        <v>1802.3879999999999</v>
      </c>
      <c r="F11" s="15">
        <f t="shared" si="0"/>
        <v>0</v>
      </c>
      <c r="G11" s="15">
        <f t="shared" si="0"/>
        <v>5737.6699999999992</v>
      </c>
      <c r="H11" s="21">
        <f t="shared" si="0"/>
        <v>985.40599999999995</v>
      </c>
      <c r="I11" s="22">
        <f t="shared" si="0"/>
        <v>113180.15499999998</v>
      </c>
      <c r="J11" s="15">
        <f t="shared" si="0"/>
        <v>4656.6139999999996</v>
      </c>
      <c r="K11" s="15">
        <f t="shared" si="0"/>
        <v>0</v>
      </c>
      <c r="L11" s="21">
        <f t="shared" si="0"/>
        <v>1145.9739999999999</v>
      </c>
      <c r="M11" s="22">
        <f t="shared" si="0"/>
        <v>91370.922999999981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113.428</v>
      </c>
      <c r="D12" s="16">
        <f t="shared" si="1"/>
        <v>7.7590000000000003</v>
      </c>
      <c r="E12" s="23">
        <f t="shared" si="1"/>
        <v>546.87199999999984</v>
      </c>
      <c r="F12" s="16">
        <f t="shared" si="1"/>
        <v>0</v>
      </c>
      <c r="G12" s="16">
        <f t="shared" si="1"/>
        <v>606.61500000000001</v>
      </c>
      <c r="H12" s="16">
        <f t="shared" si="1"/>
        <v>98.757999999999996</v>
      </c>
      <c r="I12" s="23">
        <f t="shared" si="1"/>
        <v>12310.75</v>
      </c>
      <c r="J12" s="16">
        <f t="shared" si="1"/>
        <v>1320.2950000000001</v>
      </c>
      <c r="K12" s="16">
        <f t="shared" si="1"/>
        <v>0</v>
      </c>
      <c r="L12" s="16">
        <f t="shared" si="1"/>
        <v>84.07</v>
      </c>
      <c r="M12" s="23">
        <f t="shared" si="1"/>
        <v>6046.9549999999999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3098.6979999999994</v>
      </c>
      <c r="D13" s="19">
        <f t="shared" si="2"/>
        <v>190.161</v>
      </c>
      <c r="E13" s="20">
        <f t="shared" si="2"/>
        <v>2349.2599999999998</v>
      </c>
      <c r="F13" s="19">
        <f t="shared" si="2"/>
        <v>0</v>
      </c>
      <c r="G13" s="19">
        <f t="shared" si="2"/>
        <v>6344.2849999999989</v>
      </c>
      <c r="H13" s="19">
        <f t="shared" si="2"/>
        <v>1084.164</v>
      </c>
      <c r="I13" s="20">
        <f t="shared" si="2"/>
        <v>125490.90499999998</v>
      </c>
      <c r="J13" s="19">
        <f t="shared" si="2"/>
        <v>5976.9089999999997</v>
      </c>
      <c r="K13" s="19">
        <f t="shared" si="2"/>
        <v>0</v>
      </c>
      <c r="L13" s="19">
        <f t="shared" si="2"/>
        <v>1230.0439999999999</v>
      </c>
      <c r="M13" s="20">
        <f t="shared" si="2"/>
        <v>97417.877999999982</v>
      </c>
    </row>
    <row r="16" spans="1:13" ht="15" x14ac:dyDescent="0.2">
      <c r="A16" s="27" t="s">
        <v>34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0</v>
      </c>
      <c r="D19" s="21">
        <v>0.26400000000000001</v>
      </c>
      <c r="E19" s="22">
        <v>144.732</v>
      </c>
      <c r="F19" s="21">
        <v>0</v>
      </c>
      <c r="G19" s="21">
        <v>592.46199999999999</v>
      </c>
      <c r="H19" s="21">
        <v>45.466999999999999</v>
      </c>
      <c r="I19" s="22">
        <v>5945.4669999999996</v>
      </c>
      <c r="J19" s="21">
        <v>205.37700000000001</v>
      </c>
      <c r="K19" s="21">
        <v>0</v>
      </c>
      <c r="L19" s="21">
        <v>59.085999999999999</v>
      </c>
      <c r="M19" s="22">
        <v>5425.0820000000003</v>
      </c>
    </row>
    <row r="20" spans="1:13" x14ac:dyDescent="0.2">
      <c r="A20" s="13" t="s">
        <v>2</v>
      </c>
      <c r="B20" s="16">
        <v>0</v>
      </c>
      <c r="C20" s="16">
        <v>232.297</v>
      </c>
      <c r="D20" s="16">
        <v>3.3319999999999999</v>
      </c>
      <c r="E20" s="23">
        <v>426.70800000000003</v>
      </c>
      <c r="F20" s="16">
        <v>0</v>
      </c>
      <c r="G20" s="16">
        <v>127.376</v>
      </c>
      <c r="H20" s="16">
        <v>30.959</v>
      </c>
      <c r="I20" s="23">
        <v>12416.099</v>
      </c>
      <c r="J20" s="16">
        <v>147.80799999999999</v>
      </c>
      <c r="K20" s="16">
        <v>0</v>
      </c>
      <c r="L20" s="16">
        <v>207.124</v>
      </c>
      <c r="M20" s="23">
        <v>12639.924999999999</v>
      </c>
    </row>
    <row r="21" spans="1:13" x14ac:dyDescent="0.2">
      <c r="A21" s="13" t="s">
        <v>3</v>
      </c>
      <c r="B21" s="16">
        <v>0</v>
      </c>
      <c r="C21" s="16">
        <v>499.65</v>
      </c>
      <c r="D21" s="16">
        <v>12.385</v>
      </c>
      <c r="E21" s="23">
        <v>370.63799999999998</v>
      </c>
      <c r="F21" s="16">
        <v>0</v>
      </c>
      <c r="G21" s="16">
        <v>903.29499999999996</v>
      </c>
      <c r="H21" s="16">
        <v>75.210999999999999</v>
      </c>
      <c r="I21" s="23">
        <v>19685.451000000001</v>
      </c>
      <c r="J21" s="16">
        <v>1805.5509999999999</v>
      </c>
      <c r="K21" s="16">
        <v>0</v>
      </c>
      <c r="L21" s="16">
        <v>138.60599999999999</v>
      </c>
      <c r="M21" s="23">
        <v>17706.056</v>
      </c>
    </row>
    <row r="22" spans="1:13" x14ac:dyDescent="0.2">
      <c r="A22" s="13" t="s">
        <v>4</v>
      </c>
      <c r="B22" s="16">
        <v>0</v>
      </c>
      <c r="C22" s="17">
        <v>404.04899999999998</v>
      </c>
      <c r="D22" s="16">
        <v>9.7249999999999996</v>
      </c>
      <c r="E22" s="23">
        <v>293.154</v>
      </c>
      <c r="F22" s="16">
        <v>0</v>
      </c>
      <c r="G22" s="16">
        <v>244.34299999999999</v>
      </c>
      <c r="H22" s="16">
        <v>44.548999999999999</v>
      </c>
      <c r="I22" s="23">
        <v>10399.224</v>
      </c>
      <c r="J22" s="16">
        <v>152.285</v>
      </c>
      <c r="K22" s="16">
        <v>0</v>
      </c>
      <c r="L22" s="16">
        <v>102.10299999999999</v>
      </c>
      <c r="M22" s="23">
        <v>6874.4350000000004</v>
      </c>
    </row>
    <row r="23" spans="1:13" x14ac:dyDescent="0.2">
      <c r="A23" s="13" t="s">
        <v>5</v>
      </c>
      <c r="B23" s="16">
        <v>0</v>
      </c>
      <c r="C23" s="16">
        <v>437.18200000000002</v>
      </c>
      <c r="D23" s="16">
        <v>-5.3460000000000001</v>
      </c>
      <c r="E23" s="23">
        <v>256.03399999999999</v>
      </c>
      <c r="F23" s="16">
        <v>0</v>
      </c>
      <c r="G23" s="16">
        <v>589.14599999999996</v>
      </c>
      <c r="H23" s="16">
        <v>38.008000000000003</v>
      </c>
      <c r="I23" s="23">
        <v>11499.134</v>
      </c>
      <c r="J23" s="16">
        <v>558.63</v>
      </c>
      <c r="K23" s="16">
        <v>0</v>
      </c>
      <c r="L23" s="16">
        <v>129.65700000000001</v>
      </c>
      <c r="M23" s="23">
        <v>10550.165999999999</v>
      </c>
    </row>
    <row r="24" spans="1:13" x14ac:dyDescent="0.2">
      <c r="A24" s="13" t="s">
        <v>6</v>
      </c>
      <c r="B24" s="16">
        <v>0</v>
      </c>
      <c r="C24" s="16">
        <v>99.918000000000006</v>
      </c>
      <c r="D24" s="16">
        <v>8.5559999999999992</v>
      </c>
      <c r="E24" s="23">
        <v>172.08</v>
      </c>
      <c r="F24" s="16">
        <v>0</v>
      </c>
      <c r="G24" s="16">
        <v>662.41</v>
      </c>
      <c r="H24" s="16">
        <v>81.950999999999993</v>
      </c>
      <c r="I24" s="23">
        <v>12981.325000000001</v>
      </c>
      <c r="J24" s="16">
        <v>1115.326</v>
      </c>
      <c r="K24" s="16">
        <v>0</v>
      </c>
      <c r="L24" s="16">
        <v>215.99299999999999</v>
      </c>
      <c r="M24" s="23">
        <v>14348.605</v>
      </c>
    </row>
    <row r="25" spans="1:13" x14ac:dyDescent="0.2">
      <c r="A25" s="13" t="s">
        <v>7</v>
      </c>
      <c r="B25" s="16">
        <v>0</v>
      </c>
      <c r="C25" s="16">
        <v>390.03300000000002</v>
      </c>
      <c r="D25" s="16">
        <v>66.088999999999999</v>
      </c>
      <c r="E25" s="23">
        <v>26.925999999999998</v>
      </c>
      <c r="F25" s="16">
        <v>0</v>
      </c>
      <c r="G25" s="16">
        <v>568.13699999999994</v>
      </c>
      <c r="H25" s="16">
        <v>114.57299999999999</v>
      </c>
      <c r="I25" s="23">
        <v>10367.144</v>
      </c>
      <c r="J25" s="16">
        <v>271.81400000000002</v>
      </c>
      <c r="K25" s="16">
        <v>0</v>
      </c>
      <c r="L25" s="16">
        <v>71.858000000000004</v>
      </c>
      <c r="M25" s="23">
        <v>7034.5429999999997</v>
      </c>
    </row>
    <row r="26" spans="1:13" x14ac:dyDescent="0.2">
      <c r="A26" s="13" t="s">
        <v>8</v>
      </c>
      <c r="B26" s="16">
        <v>0</v>
      </c>
      <c r="C26" s="16">
        <v>198.363</v>
      </c>
      <c r="D26" s="16">
        <v>36.993000000000002</v>
      </c>
      <c r="E26" s="23">
        <v>105.785</v>
      </c>
      <c r="F26" s="16">
        <v>0</v>
      </c>
      <c r="G26" s="16">
        <v>1694.1279999999999</v>
      </c>
      <c r="H26" s="16">
        <v>447.92899999999997</v>
      </c>
      <c r="I26" s="23">
        <v>17963.531999999999</v>
      </c>
      <c r="J26" s="16">
        <v>397.28500000000003</v>
      </c>
      <c r="K26" s="16">
        <v>0</v>
      </c>
      <c r="L26" s="16">
        <v>187.49100000000001</v>
      </c>
      <c r="M26" s="23">
        <v>11865.388999999999</v>
      </c>
    </row>
    <row r="27" spans="1:13" x14ac:dyDescent="0.2">
      <c r="A27" s="14" t="s">
        <v>9</v>
      </c>
      <c r="B27" s="18">
        <v>0</v>
      </c>
      <c r="C27" s="18">
        <v>723.77800000000002</v>
      </c>
      <c r="D27" s="24">
        <v>50.404000000000003</v>
      </c>
      <c r="E27" s="25">
        <v>6.3310000000000004</v>
      </c>
      <c r="F27" s="24">
        <v>0</v>
      </c>
      <c r="G27" s="24">
        <v>356.37299999999999</v>
      </c>
      <c r="H27" s="24">
        <v>106.759</v>
      </c>
      <c r="I27" s="25">
        <v>11922.779</v>
      </c>
      <c r="J27" s="24">
        <v>2.5379999999999998</v>
      </c>
      <c r="K27" s="24">
        <v>0</v>
      </c>
      <c r="L27" s="24">
        <v>34.055999999999997</v>
      </c>
      <c r="M27" s="25">
        <v>4926.7219999999998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2985.2699999999995</v>
      </c>
      <c r="D28" s="19">
        <f t="shared" si="3"/>
        <v>182.40199999999999</v>
      </c>
      <c r="E28" s="20">
        <f t="shared" si="3"/>
        <v>1802.3879999999999</v>
      </c>
      <c r="F28" s="19">
        <f t="shared" si="3"/>
        <v>0</v>
      </c>
      <c r="G28" s="19">
        <f t="shared" si="3"/>
        <v>5737.6699999999992</v>
      </c>
      <c r="H28" s="19">
        <f t="shared" si="3"/>
        <v>985.40599999999995</v>
      </c>
      <c r="I28" s="20">
        <f t="shared" si="3"/>
        <v>113180.15499999998</v>
      </c>
      <c r="J28" s="19">
        <f t="shared" si="3"/>
        <v>4656.6139999999996</v>
      </c>
      <c r="K28" s="19">
        <f t="shared" si="3"/>
        <v>0</v>
      </c>
      <c r="L28" s="19">
        <f t="shared" si="3"/>
        <v>1145.9739999999999</v>
      </c>
      <c r="M28" s="20">
        <f t="shared" si="3"/>
        <v>91370.922999999981</v>
      </c>
    </row>
    <row r="31" spans="1:13" ht="15" x14ac:dyDescent="0.2">
      <c r="A31" s="27" t="s">
        <v>35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0.224</v>
      </c>
      <c r="E34" s="22">
        <v>52.781999999999996</v>
      </c>
      <c r="F34" s="21">
        <v>0</v>
      </c>
      <c r="G34" s="21">
        <v>0</v>
      </c>
      <c r="H34" s="21">
        <v>2.302</v>
      </c>
      <c r="I34" s="22">
        <v>279.39400000000001</v>
      </c>
      <c r="J34" s="21">
        <v>0</v>
      </c>
      <c r="K34" s="21">
        <v>0</v>
      </c>
      <c r="L34" s="21">
        <v>0.53800000000000003</v>
      </c>
      <c r="M34" s="22">
        <v>344.52199999999999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0.42</v>
      </c>
      <c r="E35" s="23">
        <v>25.344000000000001</v>
      </c>
      <c r="F35" s="16">
        <v>0</v>
      </c>
      <c r="G35" s="16">
        <v>0</v>
      </c>
      <c r="H35" s="16">
        <v>0.436</v>
      </c>
      <c r="I35" s="23">
        <v>189.94399999999999</v>
      </c>
      <c r="J35" s="16">
        <v>0</v>
      </c>
      <c r="K35" s="16">
        <v>0</v>
      </c>
      <c r="L35" s="16">
        <v>0.33100000000000002</v>
      </c>
      <c r="M35" s="23">
        <v>201.43700000000001</v>
      </c>
    </row>
    <row r="36" spans="1:13" x14ac:dyDescent="0.2">
      <c r="A36" s="13" t="s">
        <v>3</v>
      </c>
      <c r="B36" s="16">
        <v>0</v>
      </c>
      <c r="C36" s="16">
        <v>113.428</v>
      </c>
      <c r="D36" s="16">
        <v>6.9660000000000002</v>
      </c>
      <c r="E36" s="23">
        <v>443.15</v>
      </c>
      <c r="F36" s="16">
        <v>0</v>
      </c>
      <c r="G36" s="16">
        <v>0</v>
      </c>
      <c r="H36" s="16">
        <v>3.4390000000000001</v>
      </c>
      <c r="I36" s="23">
        <v>2106.5590000000002</v>
      </c>
      <c r="J36" s="16">
        <v>7.6219999999999999</v>
      </c>
      <c r="K36" s="16">
        <v>0</v>
      </c>
      <c r="L36" s="16">
        <v>14.385999999999999</v>
      </c>
      <c r="M36" s="23">
        <v>844.81600000000003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21.893000000000001</v>
      </c>
      <c r="H38" s="16">
        <v>1.2949999999999999</v>
      </c>
      <c r="I38" s="23">
        <v>654.50300000000004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127.047</v>
      </c>
      <c r="H39" s="16">
        <v>9.9269999999999996</v>
      </c>
      <c r="I39" s="23">
        <v>2557.2930000000001</v>
      </c>
      <c r="J39" s="16">
        <v>595</v>
      </c>
      <c r="K39" s="16">
        <v>0</v>
      </c>
      <c r="L39" s="16">
        <v>3.6240000000000001</v>
      </c>
      <c r="M39" s="23">
        <v>2115.0630000000001</v>
      </c>
    </row>
    <row r="40" spans="1:13" x14ac:dyDescent="0.2">
      <c r="A40" s="13" t="s">
        <v>7</v>
      </c>
      <c r="B40" s="16">
        <v>0</v>
      </c>
      <c r="C40" s="16">
        <v>0</v>
      </c>
      <c r="D40" s="16">
        <v>0.105</v>
      </c>
      <c r="E40" s="23">
        <v>10.785</v>
      </c>
      <c r="F40" s="16">
        <v>0</v>
      </c>
      <c r="G40" s="16">
        <v>103.608</v>
      </c>
      <c r="H40" s="16">
        <v>34.932000000000002</v>
      </c>
      <c r="I40" s="23">
        <v>2360.098</v>
      </c>
      <c r="J40" s="16">
        <v>155</v>
      </c>
      <c r="K40" s="16">
        <v>0</v>
      </c>
      <c r="L40" s="16">
        <v>3.7349999999999999</v>
      </c>
      <c r="M40" s="23">
        <v>393.8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4.0000000000000001E-3</v>
      </c>
      <c r="E41" s="23">
        <v>3.8959999999999999</v>
      </c>
      <c r="F41" s="16">
        <v>0</v>
      </c>
      <c r="G41" s="16">
        <v>354.06700000000001</v>
      </c>
      <c r="H41" s="16">
        <v>46.421999999999997</v>
      </c>
      <c r="I41" s="23">
        <v>4158.299</v>
      </c>
      <c r="J41" s="16">
        <v>562.673</v>
      </c>
      <c r="K41" s="16">
        <v>0</v>
      </c>
      <c r="L41" s="16">
        <v>61.456000000000003</v>
      </c>
      <c r="M41" s="23">
        <v>2147.317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0.04</v>
      </c>
      <c r="E42" s="25">
        <v>10.914999999999999</v>
      </c>
      <c r="F42" s="24">
        <v>0</v>
      </c>
      <c r="G42" s="24">
        <v>0</v>
      </c>
      <c r="H42" s="24">
        <v>5.0000000000000001E-3</v>
      </c>
      <c r="I42" s="25">
        <v>4.66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113.428</v>
      </c>
      <c r="D43" s="19">
        <f t="shared" ref="D43:M43" si="4">SUM(D34:D42)</f>
        <v>7.7590000000000003</v>
      </c>
      <c r="E43" s="20">
        <f t="shared" si="4"/>
        <v>546.87199999999984</v>
      </c>
      <c r="F43" s="19">
        <f t="shared" si="4"/>
        <v>0</v>
      </c>
      <c r="G43" s="19">
        <f t="shared" si="4"/>
        <v>606.61500000000001</v>
      </c>
      <c r="H43" s="19">
        <f t="shared" si="4"/>
        <v>98.757999999999996</v>
      </c>
      <c r="I43" s="20">
        <f t="shared" si="4"/>
        <v>12310.75</v>
      </c>
      <c r="J43" s="19">
        <f t="shared" si="4"/>
        <v>1320.2950000000001</v>
      </c>
      <c r="K43" s="19">
        <f t="shared" si="4"/>
        <v>0</v>
      </c>
      <c r="L43" s="19">
        <f t="shared" si="4"/>
        <v>84.07</v>
      </c>
      <c r="M43" s="20">
        <f t="shared" si="4"/>
        <v>6046.9549999999999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285156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59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1067.0829999999999</v>
      </c>
      <c r="D11" s="21">
        <f t="shared" si="0"/>
        <v>33.83</v>
      </c>
      <c r="E11" s="22">
        <f t="shared" si="0"/>
        <v>2107.3030000000003</v>
      </c>
      <c r="F11" s="15">
        <f t="shared" si="0"/>
        <v>0</v>
      </c>
      <c r="G11" s="15">
        <f t="shared" si="0"/>
        <v>7860.3139999999994</v>
      </c>
      <c r="H11" s="21">
        <f t="shared" si="0"/>
        <v>599.91300000000001</v>
      </c>
      <c r="I11" s="22">
        <f t="shared" si="0"/>
        <v>103116.12599999999</v>
      </c>
      <c r="J11" s="15">
        <f t="shared" si="0"/>
        <v>5893.7169999999996</v>
      </c>
      <c r="K11" s="15">
        <f t="shared" si="0"/>
        <v>0</v>
      </c>
      <c r="L11" s="21">
        <f t="shared" si="0"/>
        <v>1112.5239999999999</v>
      </c>
      <c r="M11" s="22">
        <f t="shared" si="0"/>
        <v>98352.406999999992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165.19900000000001</v>
      </c>
      <c r="D12" s="16">
        <f t="shared" si="1"/>
        <v>6.8000000000000007</v>
      </c>
      <c r="E12" s="23">
        <f t="shared" si="1"/>
        <v>425.35900000000004</v>
      </c>
      <c r="F12" s="16">
        <f t="shared" si="1"/>
        <v>0</v>
      </c>
      <c r="G12" s="16">
        <f t="shared" si="1"/>
        <v>1319.4359999999999</v>
      </c>
      <c r="H12" s="16">
        <f t="shared" si="1"/>
        <v>97.704000000000008</v>
      </c>
      <c r="I12" s="23">
        <f t="shared" si="1"/>
        <v>10709.204</v>
      </c>
      <c r="J12" s="16">
        <f t="shared" si="1"/>
        <v>3902.4100000000003</v>
      </c>
      <c r="K12" s="16">
        <f t="shared" si="1"/>
        <v>260</v>
      </c>
      <c r="L12" s="16">
        <f t="shared" si="1"/>
        <v>73.579000000000008</v>
      </c>
      <c r="M12" s="23">
        <f t="shared" si="1"/>
        <v>10015.859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1232.2819999999999</v>
      </c>
      <c r="D13" s="19">
        <f t="shared" si="2"/>
        <v>40.629999999999995</v>
      </c>
      <c r="E13" s="20">
        <f t="shared" si="2"/>
        <v>2532.6620000000003</v>
      </c>
      <c r="F13" s="19">
        <f t="shared" si="2"/>
        <v>0</v>
      </c>
      <c r="G13" s="19">
        <f t="shared" si="2"/>
        <v>9179.75</v>
      </c>
      <c r="H13" s="19">
        <f t="shared" si="2"/>
        <v>697.61699999999996</v>
      </c>
      <c r="I13" s="20">
        <f t="shared" si="2"/>
        <v>113825.32999999999</v>
      </c>
      <c r="J13" s="19">
        <f t="shared" si="2"/>
        <v>9796.1270000000004</v>
      </c>
      <c r="K13" s="19">
        <f t="shared" si="2"/>
        <v>260</v>
      </c>
      <c r="L13" s="19">
        <f t="shared" si="2"/>
        <v>1186.1029999999998</v>
      </c>
      <c r="M13" s="20">
        <f t="shared" si="2"/>
        <v>108368.26599999999</v>
      </c>
    </row>
    <row r="16" spans="1:13" ht="15" x14ac:dyDescent="0.2">
      <c r="A16" s="27" t="s">
        <v>36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0</v>
      </c>
      <c r="D19" s="21">
        <v>0.214</v>
      </c>
      <c r="E19" s="22">
        <v>144.518</v>
      </c>
      <c r="F19" s="21">
        <v>0</v>
      </c>
      <c r="G19" s="21">
        <v>289.767</v>
      </c>
      <c r="H19" s="21">
        <v>29.692</v>
      </c>
      <c r="I19" s="22">
        <v>5888.2979999999998</v>
      </c>
      <c r="J19" s="21">
        <v>0</v>
      </c>
      <c r="K19" s="21">
        <v>0</v>
      </c>
      <c r="L19" s="21">
        <v>66.164000000000001</v>
      </c>
      <c r="M19" s="22">
        <v>5358.9179999999997</v>
      </c>
    </row>
    <row r="20" spans="1:13" x14ac:dyDescent="0.2">
      <c r="A20" s="13" t="s">
        <v>2</v>
      </c>
      <c r="B20" s="16">
        <v>0</v>
      </c>
      <c r="C20" s="16">
        <v>116.238</v>
      </c>
      <c r="D20" s="16">
        <v>7.851</v>
      </c>
      <c r="E20" s="23">
        <v>1018.357</v>
      </c>
      <c r="F20" s="16">
        <v>0</v>
      </c>
      <c r="G20" s="16">
        <v>278.81299999999999</v>
      </c>
      <c r="H20" s="16">
        <v>29.893000000000001</v>
      </c>
      <c r="I20" s="23">
        <v>11543.540999999999</v>
      </c>
      <c r="J20" s="16">
        <v>79</v>
      </c>
      <c r="K20" s="16">
        <v>0</v>
      </c>
      <c r="L20" s="16">
        <v>268.89299999999997</v>
      </c>
      <c r="M20" s="23">
        <v>13862.016</v>
      </c>
    </row>
    <row r="21" spans="1:13" x14ac:dyDescent="0.2">
      <c r="A21" s="13" t="s">
        <v>3</v>
      </c>
      <c r="B21" s="16">
        <v>0</v>
      </c>
      <c r="C21" s="16">
        <v>235.78299999999999</v>
      </c>
      <c r="D21" s="16">
        <v>7.06</v>
      </c>
      <c r="E21" s="23">
        <v>165.261</v>
      </c>
      <c r="F21" s="16">
        <v>0</v>
      </c>
      <c r="G21" s="16">
        <v>1658.2819999999999</v>
      </c>
      <c r="H21" s="16">
        <v>56.661999999999999</v>
      </c>
      <c r="I21" s="23">
        <v>18418.43</v>
      </c>
      <c r="J21" s="16">
        <v>1030.404</v>
      </c>
      <c r="K21" s="16">
        <v>0</v>
      </c>
      <c r="L21" s="16">
        <v>116.104</v>
      </c>
      <c r="M21" s="23">
        <v>19338.008999999998</v>
      </c>
    </row>
    <row r="22" spans="1:13" x14ac:dyDescent="0.2">
      <c r="A22" s="13" t="s">
        <v>4</v>
      </c>
      <c r="B22" s="16">
        <v>0</v>
      </c>
      <c r="C22" s="17">
        <v>155.15199999999999</v>
      </c>
      <c r="D22" s="16">
        <v>1.4039999999999999</v>
      </c>
      <c r="E22" s="23">
        <v>131.886</v>
      </c>
      <c r="F22" s="16">
        <v>0</v>
      </c>
      <c r="G22" s="16">
        <v>492.34699999999998</v>
      </c>
      <c r="H22" s="16">
        <v>34.713999999999999</v>
      </c>
      <c r="I22" s="23">
        <v>9548.2639999999992</v>
      </c>
      <c r="J22" s="16">
        <v>1297.771</v>
      </c>
      <c r="K22" s="16">
        <v>0</v>
      </c>
      <c r="L22" s="16">
        <v>39.774000000000001</v>
      </c>
      <c r="M22" s="23">
        <v>6917.2380000000003</v>
      </c>
    </row>
    <row r="23" spans="1:13" x14ac:dyDescent="0.2">
      <c r="A23" s="13" t="s">
        <v>5</v>
      </c>
      <c r="B23" s="16">
        <v>0</v>
      </c>
      <c r="C23" s="16">
        <v>237.72200000000001</v>
      </c>
      <c r="D23" s="16">
        <v>-0.499</v>
      </c>
      <c r="E23" s="23">
        <v>15.339</v>
      </c>
      <c r="F23" s="16">
        <v>0</v>
      </c>
      <c r="G23" s="16">
        <v>1162.7950000000001</v>
      </c>
      <c r="H23" s="16">
        <v>90.266999999999996</v>
      </c>
      <c r="I23" s="23">
        <v>9980.0049999999992</v>
      </c>
      <c r="J23" s="16">
        <v>646.90499999999997</v>
      </c>
      <c r="K23" s="16">
        <v>0</v>
      </c>
      <c r="L23" s="16">
        <v>105.19199999999999</v>
      </c>
      <c r="M23" s="23">
        <v>11091.906000000001</v>
      </c>
    </row>
    <row r="24" spans="1:13" x14ac:dyDescent="0.2">
      <c r="A24" s="13" t="s">
        <v>6</v>
      </c>
      <c r="B24" s="16">
        <v>0</v>
      </c>
      <c r="C24" s="16">
        <v>132.369</v>
      </c>
      <c r="D24" s="16">
        <v>2.5590000000000002</v>
      </c>
      <c r="E24" s="23">
        <v>27.823</v>
      </c>
      <c r="F24" s="16">
        <v>0</v>
      </c>
      <c r="G24" s="16">
        <v>724</v>
      </c>
      <c r="H24" s="16">
        <v>37.576000000000001</v>
      </c>
      <c r="I24" s="23">
        <v>12151.245999999999</v>
      </c>
      <c r="J24" s="16">
        <v>101.688</v>
      </c>
      <c r="K24" s="16">
        <v>0</v>
      </c>
      <c r="L24" s="16">
        <v>170.631</v>
      </c>
      <c r="M24" s="23">
        <v>15207.724</v>
      </c>
    </row>
    <row r="25" spans="1:13" x14ac:dyDescent="0.2">
      <c r="A25" s="13" t="s">
        <v>7</v>
      </c>
      <c r="B25" s="16">
        <v>0</v>
      </c>
      <c r="C25" s="16">
        <v>96.536000000000001</v>
      </c>
      <c r="D25" s="16">
        <v>2.3559999999999999</v>
      </c>
      <c r="E25" s="23">
        <v>601.40200000000004</v>
      </c>
      <c r="F25" s="16">
        <v>0</v>
      </c>
      <c r="G25" s="16">
        <v>986.68299999999999</v>
      </c>
      <c r="H25" s="16">
        <v>58.161000000000001</v>
      </c>
      <c r="I25" s="23">
        <v>9050.9740000000002</v>
      </c>
      <c r="J25" s="16">
        <v>139</v>
      </c>
      <c r="K25" s="16">
        <v>0</v>
      </c>
      <c r="L25" s="16">
        <v>67.352999999999994</v>
      </c>
      <c r="M25" s="23">
        <v>7224.2309999999998</v>
      </c>
    </row>
    <row r="26" spans="1:13" x14ac:dyDescent="0.2">
      <c r="A26" s="13" t="s">
        <v>8</v>
      </c>
      <c r="B26" s="16">
        <v>0</v>
      </c>
      <c r="C26" s="16">
        <v>93.283000000000001</v>
      </c>
      <c r="D26" s="16">
        <v>12.885</v>
      </c>
      <c r="E26" s="23">
        <v>2.7170000000000001</v>
      </c>
      <c r="F26" s="16">
        <v>0</v>
      </c>
      <c r="G26" s="16">
        <v>1673.1849999999999</v>
      </c>
      <c r="H26" s="16">
        <v>184.83600000000001</v>
      </c>
      <c r="I26" s="23">
        <v>14885.514999999999</v>
      </c>
      <c r="J26" s="16">
        <v>194.57499999999999</v>
      </c>
      <c r="K26" s="16">
        <v>0</v>
      </c>
      <c r="L26" s="16">
        <v>175.17699999999999</v>
      </c>
      <c r="M26" s="23">
        <v>13319.877</v>
      </c>
    </row>
    <row r="27" spans="1:13" x14ac:dyDescent="0.2">
      <c r="A27" s="14" t="s">
        <v>9</v>
      </c>
      <c r="B27" s="18">
        <v>0</v>
      </c>
      <c r="C27" s="18">
        <v>0</v>
      </c>
      <c r="D27" s="24">
        <v>0</v>
      </c>
      <c r="E27" s="25">
        <v>0</v>
      </c>
      <c r="F27" s="24">
        <v>0</v>
      </c>
      <c r="G27" s="24">
        <v>594.44200000000001</v>
      </c>
      <c r="H27" s="24">
        <v>78.111999999999995</v>
      </c>
      <c r="I27" s="25">
        <v>11649.852999999999</v>
      </c>
      <c r="J27" s="24">
        <v>2404.3739999999998</v>
      </c>
      <c r="K27" s="24">
        <v>0</v>
      </c>
      <c r="L27" s="24">
        <v>103.236</v>
      </c>
      <c r="M27" s="25">
        <v>6032.4880000000003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1067.0829999999999</v>
      </c>
      <c r="D28" s="19">
        <f t="shared" si="3"/>
        <v>33.83</v>
      </c>
      <c r="E28" s="20">
        <f t="shared" si="3"/>
        <v>2107.3030000000003</v>
      </c>
      <c r="F28" s="19">
        <f t="shared" si="3"/>
        <v>0</v>
      </c>
      <c r="G28" s="19">
        <f t="shared" si="3"/>
        <v>7860.3139999999994</v>
      </c>
      <c r="H28" s="19">
        <f t="shared" si="3"/>
        <v>599.91300000000001</v>
      </c>
      <c r="I28" s="20">
        <f t="shared" si="3"/>
        <v>103116.12599999999</v>
      </c>
      <c r="J28" s="19">
        <f t="shared" si="3"/>
        <v>5893.7169999999996</v>
      </c>
      <c r="K28" s="19">
        <f t="shared" si="3"/>
        <v>0</v>
      </c>
      <c r="L28" s="19">
        <f t="shared" si="3"/>
        <v>1112.5239999999999</v>
      </c>
      <c r="M28" s="20">
        <f t="shared" si="3"/>
        <v>98352.406999999992</v>
      </c>
    </row>
    <row r="31" spans="1:13" ht="15" x14ac:dyDescent="0.2">
      <c r="A31" s="27" t="s">
        <v>37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0</v>
      </c>
      <c r="D34" s="21">
        <v>0.18099999999999999</v>
      </c>
      <c r="E34" s="22">
        <v>52.600999999999999</v>
      </c>
      <c r="F34" s="21">
        <v>0</v>
      </c>
      <c r="G34" s="21">
        <v>0</v>
      </c>
      <c r="H34" s="21">
        <v>0.96799999999999997</v>
      </c>
      <c r="I34" s="22">
        <v>278.42599999999999</v>
      </c>
      <c r="J34" s="21">
        <v>0</v>
      </c>
      <c r="K34" s="21">
        <v>0</v>
      </c>
      <c r="L34" s="21">
        <v>0.61299999999999999</v>
      </c>
      <c r="M34" s="22">
        <v>343.90899999999999</v>
      </c>
    </row>
    <row r="35" spans="1:13" x14ac:dyDescent="0.2">
      <c r="A35" s="13" t="s">
        <v>2</v>
      </c>
      <c r="B35" s="16">
        <v>0</v>
      </c>
      <c r="C35" s="16">
        <v>23.849</v>
      </c>
      <c r="D35" s="16">
        <v>0.24</v>
      </c>
      <c r="E35" s="23">
        <v>0</v>
      </c>
      <c r="F35" s="16">
        <v>0</v>
      </c>
      <c r="G35" s="16">
        <v>52.16</v>
      </c>
      <c r="H35" s="16">
        <v>0.71399999999999997</v>
      </c>
      <c r="I35" s="23">
        <v>137.57300000000001</v>
      </c>
      <c r="J35" s="16">
        <v>0</v>
      </c>
      <c r="K35" s="16">
        <v>0</v>
      </c>
      <c r="L35" s="16">
        <v>0.27500000000000002</v>
      </c>
      <c r="M35" s="23">
        <v>181.21799999999999</v>
      </c>
    </row>
    <row r="36" spans="1:13" x14ac:dyDescent="0.2">
      <c r="A36" s="13" t="s">
        <v>3</v>
      </c>
      <c r="B36" s="16">
        <v>0</v>
      </c>
      <c r="C36" s="16">
        <v>109.79</v>
      </c>
      <c r="D36" s="16">
        <v>5.2679999999999998</v>
      </c>
      <c r="E36" s="23">
        <v>328.09199999999998</v>
      </c>
      <c r="F36" s="16">
        <v>0</v>
      </c>
      <c r="G36" s="16">
        <v>0</v>
      </c>
      <c r="H36" s="16">
        <v>5.77</v>
      </c>
      <c r="I36" s="23">
        <v>1961.258</v>
      </c>
      <c r="J36" s="16">
        <v>703.25900000000001</v>
      </c>
      <c r="K36" s="16">
        <v>0</v>
      </c>
      <c r="L36" s="16">
        <v>20.167000000000002</v>
      </c>
      <c r="M36" s="23">
        <v>1379.877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134.26</v>
      </c>
      <c r="H38" s="16">
        <v>2.5619999999999998</v>
      </c>
      <c r="I38" s="23">
        <v>510.80799999999999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429.57400000000001</v>
      </c>
      <c r="H39" s="16">
        <v>58.981000000000002</v>
      </c>
      <c r="I39" s="23">
        <v>2238.0500000000002</v>
      </c>
      <c r="J39" s="16">
        <v>1360.701</v>
      </c>
      <c r="K39" s="16">
        <v>260</v>
      </c>
      <c r="L39" s="16">
        <v>17.815000000000001</v>
      </c>
      <c r="M39" s="23">
        <v>3538.3490000000002</v>
      </c>
    </row>
    <row r="40" spans="1:13" x14ac:dyDescent="0.2">
      <c r="A40" s="13" t="s">
        <v>7</v>
      </c>
      <c r="B40" s="16">
        <v>0</v>
      </c>
      <c r="C40" s="16">
        <v>31.56</v>
      </c>
      <c r="D40" s="16">
        <v>1.06</v>
      </c>
      <c r="E40" s="23">
        <v>34.542000000000002</v>
      </c>
      <c r="F40" s="16">
        <v>0</v>
      </c>
      <c r="G40" s="16">
        <v>153.613</v>
      </c>
      <c r="H40" s="16">
        <v>7.2069999999999999</v>
      </c>
      <c r="I40" s="23">
        <v>2248.8980000000001</v>
      </c>
      <c r="J40" s="16">
        <v>1101.6400000000001</v>
      </c>
      <c r="K40" s="16">
        <v>0</v>
      </c>
      <c r="L40" s="16">
        <v>8.7309999999999999</v>
      </c>
      <c r="M40" s="23">
        <v>1611.252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2.7E-2</v>
      </c>
      <c r="E41" s="23">
        <v>3.8690000000000002</v>
      </c>
      <c r="F41" s="16">
        <v>0</v>
      </c>
      <c r="G41" s="16">
        <v>549.82899999999995</v>
      </c>
      <c r="H41" s="16">
        <v>21.484000000000002</v>
      </c>
      <c r="I41" s="23">
        <v>3324.913</v>
      </c>
      <c r="J41" s="16">
        <v>735.21</v>
      </c>
      <c r="K41" s="16">
        <v>0</v>
      </c>
      <c r="L41" s="16">
        <v>25.969000000000001</v>
      </c>
      <c r="M41" s="23">
        <v>2959.663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2.4E-2</v>
      </c>
      <c r="E42" s="25">
        <v>6.2549999999999999</v>
      </c>
      <c r="F42" s="24">
        <v>0</v>
      </c>
      <c r="G42" s="24">
        <v>0</v>
      </c>
      <c r="H42" s="24">
        <v>1.7999999999999999E-2</v>
      </c>
      <c r="I42" s="25">
        <v>9.2780000000000005</v>
      </c>
      <c r="J42" s="24">
        <v>1.6</v>
      </c>
      <c r="K42" s="24">
        <v>0</v>
      </c>
      <c r="L42" s="24">
        <v>8.9999999999999993E-3</v>
      </c>
      <c r="M42" s="25">
        <v>1.591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165.19900000000001</v>
      </c>
      <c r="D43" s="19">
        <f t="shared" ref="D43:M43" si="4">SUM(D34:D42)</f>
        <v>6.8000000000000007</v>
      </c>
      <c r="E43" s="20">
        <f t="shared" si="4"/>
        <v>425.35900000000004</v>
      </c>
      <c r="F43" s="19">
        <f t="shared" si="4"/>
        <v>0</v>
      </c>
      <c r="G43" s="19">
        <f t="shared" si="4"/>
        <v>1319.4359999999999</v>
      </c>
      <c r="H43" s="19">
        <f t="shared" si="4"/>
        <v>97.704000000000008</v>
      </c>
      <c r="I43" s="20">
        <f t="shared" si="4"/>
        <v>10709.204</v>
      </c>
      <c r="J43" s="19">
        <f t="shared" si="4"/>
        <v>3902.4100000000003</v>
      </c>
      <c r="K43" s="19">
        <f t="shared" si="4"/>
        <v>260</v>
      </c>
      <c r="L43" s="19">
        <f t="shared" si="4"/>
        <v>73.579000000000008</v>
      </c>
      <c r="M43" s="20">
        <f t="shared" si="4"/>
        <v>10015.859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11</v>
      </c>
      <c r="B1" s="2"/>
      <c r="C1" s="2"/>
      <c r="D1" s="2"/>
    </row>
    <row r="2" spans="1:13" s="6" customFormat="1" ht="18" x14ac:dyDescent="0.25">
      <c r="A2" s="4" t="s">
        <v>20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19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58</v>
      </c>
    </row>
    <row r="9" spans="1:13" x14ac:dyDescent="0.2">
      <c r="B9" s="34" t="s">
        <v>47</v>
      </c>
      <c r="C9" s="30"/>
      <c r="D9" s="30"/>
      <c r="E9" s="31"/>
      <c r="F9" s="30" t="s">
        <v>48</v>
      </c>
      <c r="G9" s="30"/>
      <c r="H9" s="30"/>
      <c r="I9" s="31"/>
      <c r="J9" s="30" t="s">
        <v>49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21</v>
      </c>
      <c r="F10" s="32" t="s">
        <v>13</v>
      </c>
      <c r="G10" s="32" t="s">
        <v>14</v>
      </c>
      <c r="H10" s="32" t="s">
        <v>15</v>
      </c>
      <c r="I10" s="33" t="s">
        <v>21</v>
      </c>
      <c r="J10" s="32" t="s">
        <v>13</v>
      </c>
      <c r="K10" s="32" t="s">
        <v>14</v>
      </c>
      <c r="L10" s="32" t="s">
        <v>15</v>
      </c>
      <c r="M10" s="33" t="s">
        <v>21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681.41399999999999</v>
      </c>
      <c r="D11" s="21">
        <f t="shared" si="0"/>
        <v>14.165999999999999</v>
      </c>
      <c r="E11" s="22">
        <f t="shared" si="0"/>
        <v>483.78500000000003</v>
      </c>
      <c r="F11" s="15">
        <f t="shared" si="0"/>
        <v>0</v>
      </c>
      <c r="G11" s="15">
        <f t="shared" si="0"/>
        <v>10252.985000000001</v>
      </c>
      <c r="H11" s="21">
        <f t="shared" si="0"/>
        <v>692.32100000000003</v>
      </c>
      <c r="I11" s="22">
        <f t="shared" si="0"/>
        <v>90277.354000000007</v>
      </c>
      <c r="J11" s="15">
        <f t="shared" si="0"/>
        <v>20447.678</v>
      </c>
      <c r="K11" s="15">
        <f t="shared" si="0"/>
        <v>0.25</v>
      </c>
      <c r="L11" s="21">
        <f t="shared" si="0"/>
        <v>1250.6220000000001</v>
      </c>
      <c r="M11" s="22">
        <f t="shared" si="0"/>
        <v>120877.90399999999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266.42200000000003</v>
      </c>
      <c r="D12" s="16">
        <f t="shared" si="1"/>
        <v>1.456</v>
      </c>
      <c r="E12" s="23">
        <f t="shared" si="1"/>
        <v>122.572</v>
      </c>
      <c r="F12" s="16">
        <f t="shared" si="1"/>
        <v>0</v>
      </c>
      <c r="G12" s="16">
        <f t="shared" si="1"/>
        <v>1502.5059999999999</v>
      </c>
      <c r="H12" s="16">
        <f t="shared" si="1"/>
        <v>114.51000000000002</v>
      </c>
      <c r="I12" s="23">
        <f t="shared" si="1"/>
        <v>7853.9359999999997</v>
      </c>
      <c r="J12" s="16">
        <f t="shared" si="1"/>
        <v>3642.8070000000002</v>
      </c>
      <c r="K12" s="16">
        <f t="shared" si="1"/>
        <v>71.331000000000003</v>
      </c>
      <c r="L12" s="16">
        <f t="shared" si="1"/>
        <v>107.41499999999999</v>
      </c>
      <c r="M12" s="23">
        <f t="shared" si="1"/>
        <v>14334.539000000001</v>
      </c>
    </row>
    <row r="13" spans="1:13" x14ac:dyDescent="0.2">
      <c r="A13" s="11" t="s">
        <v>10</v>
      </c>
      <c r="B13" s="19">
        <f t="shared" ref="B13:M13" si="2">SUM(B11:B12)</f>
        <v>0</v>
      </c>
      <c r="C13" s="19">
        <f t="shared" si="2"/>
        <v>947.83600000000001</v>
      </c>
      <c r="D13" s="19">
        <f t="shared" si="2"/>
        <v>15.621999999999998</v>
      </c>
      <c r="E13" s="20">
        <f t="shared" si="2"/>
        <v>606.35699999999997</v>
      </c>
      <c r="F13" s="19">
        <f t="shared" si="2"/>
        <v>0</v>
      </c>
      <c r="G13" s="19">
        <f t="shared" si="2"/>
        <v>11755.491</v>
      </c>
      <c r="H13" s="19">
        <f t="shared" si="2"/>
        <v>806.83100000000002</v>
      </c>
      <c r="I13" s="20">
        <f t="shared" si="2"/>
        <v>98131.290000000008</v>
      </c>
      <c r="J13" s="19">
        <f t="shared" si="2"/>
        <v>24090.485000000001</v>
      </c>
      <c r="K13" s="19">
        <f t="shared" si="2"/>
        <v>71.581000000000003</v>
      </c>
      <c r="L13" s="19">
        <f t="shared" si="2"/>
        <v>1358.037</v>
      </c>
      <c r="M13" s="20">
        <f t="shared" si="2"/>
        <v>135212.443</v>
      </c>
    </row>
    <row r="16" spans="1:13" ht="15" x14ac:dyDescent="0.2">
      <c r="A16" s="27" t="s">
        <v>38</v>
      </c>
    </row>
    <row r="17" spans="1:13" x14ac:dyDescent="0.2">
      <c r="B17" s="30" t="s">
        <v>47</v>
      </c>
      <c r="C17" s="30"/>
      <c r="D17" s="30"/>
      <c r="E17" s="31"/>
      <c r="F17" s="30" t="s">
        <v>48</v>
      </c>
      <c r="G17" s="30"/>
      <c r="H17" s="30"/>
      <c r="I17" s="31"/>
      <c r="J17" s="30" t="s">
        <v>49</v>
      </c>
      <c r="K17" s="30"/>
      <c r="L17" s="30"/>
      <c r="M17" s="31"/>
    </row>
    <row r="18" spans="1:13" x14ac:dyDescent="0.2">
      <c r="A18" s="11" t="s">
        <v>0</v>
      </c>
      <c r="B18" s="28" t="s">
        <v>13</v>
      </c>
      <c r="C18" s="28" t="s">
        <v>14</v>
      </c>
      <c r="D18" s="28" t="s">
        <v>15</v>
      </c>
      <c r="E18" s="29" t="s">
        <v>21</v>
      </c>
      <c r="F18" s="28" t="s">
        <v>13</v>
      </c>
      <c r="G18" s="28" t="s">
        <v>14</v>
      </c>
      <c r="H18" s="28" t="s">
        <v>15</v>
      </c>
      <c r="I18" s="29" t="s">
        <v>21</v>
      </c>
      <c r="J18" s="28" t="s">
        <v>13</v>
      </c>
      <c r="K18" s="28" t="s">
        <v>14</v>
      </c>
      <c r="L18" s="28" t="s">
        <v>15</v>
      </c>
      <c r="M18" s="29" t="s">
        <v>21</v>
      </c>
    </row>
    <row r="19" spans="1:13" x14ac:dyDescent="0.2">
      <c r="A19" s="12" t="s">
        <v>1</v>
      </c>
      <c r="B19" s="15">
        <v>0</v>
      </c>
      <c r="C19" s="15">
        <v>117.777</v>
      </c>
      <c r="D19" s="21">
        <v>0.185</v>
      </c>
      <c r="E19" s="22">
        <v>16.812000000000001</v>
      </c>
      <c r="F19" s="21">
        <v>0</v>
      </c>
      <c r="G19" s="21">
        <v>484.47399999999999</v>
      </c>
      <c r="H19" s="21">
        <v>57.47</v>
      </c>
      <c r="I19" s="22">
        <v>5134.4489999999996</v>
      </c>
      <c r="J19" s="21">
        <v>0</v>
      </c>
      <c r="K19" s="21">
        <v>0</v>
      </c>
      <c r="L19" s="21">
        <v>38.68</v>
      </c>
      <c r="M19" s="22">
        <v>5320.2380000000003</v>
      </c>
    </row>
    <row r="20" spans="1:13" x14ac:dyDescent="0.2">
      <c r="A20" s="13" t="s">
        <v>2</v>
      </c>
      <c r="B20" s="16">
        <v>0</v>
      </c>
      <c r="C20" s="16">
        <v>178.93799999999999</v>
      </c>
      <c r="D20" s="16">
        <v>0.32200000000000001</v>
      </c>
      <c r="E20" s="23">
        <v>93.902000000000001</v>
      </c>
      <c r="F20" s="16">
        <v>0</v>
      </c>
      <c r="G20" s="16">
        <v>561.68899999999996</v>
      </c>
      <c r="H20" s="16">
        <v>37.436</v>
      </c>
      <c r="I20" s="23">
        <v>11498.974</v>
      </c>
      <c r="J20" s="16">
        <v>396.98899999999998</v>
      </c>
      <c r="K20" s="16">
        <v>0</v>
      </c>
      <c r="L20" s="16">
        <v>123.29</v>
      </c>
      <c r="M20" s="23">
        <v>14393.617</v>
      </c>
    </row>
    <row r="21" spans="1:13" x14ac:dyDescent="0.2">
      <c r="A21" s="13" t="s">
        <v>3</v>
      </c>
      <c r="B21" s="16">
        <v>0</v>
      </c>
      <c r="C21" s="16">
        <v>156.42699999999999</v>
      </c>
      <c r="D21" s="16">
        <v>0</v>
      </c>
      <c r="E21" s="23">
        <v>0</v>
      </c>
      <c r="F21" s="16">
        <v>0</v>
      </c>
      <c r="G21" s="16">
        <v>2375.587</v>
      </c>
      <c r="H21" s="16">
        <v>89.465999999999994</v>
      </c>
      <c r="I21" s="23">
        <v>16271.017</v>
      </c>
      <c r="J21" s="16">
        <v>4738.3050000000003</v>
      </c>
      <c r="K21" s="16">
        <v>0</v>
      </c>
      <c r="L21" s="16">
        <v>221.1</v>
      </c>
      <c r="M21" s="23">
        <v>24227.988000000001</v>
      </c>
    </row>
    <row r="22" spans="1:13" x14ac:dyDescent="0.2">
      <c r="A22" s="13" t="s">
        <v>4</v>
      </c>
      <c r="B22" s="16">
        <v>0</v>
      </c>
      <c r="C22" s="17">
        <v>133.98099999999999</v>
      </c>
      <c r="D22" s="16">
        <v>6.28</v>
      </c>
      <c r="E22" s="23">
        <v>0</v>
      </c>
      <c r="F22" s="16">
        <v>0</v>
      </c>
      <c r="G22" s="16">
        <v>699.24699999999996</v>
      </c>
      <c r="H22" s="16">
        <v>22.608000000000001</v>
      </c>
      <c r="I22" s="23">
        <v>7865.5780000000004</v>
      </c>
      <c r="J22" s="16">
        <v>1314.0450000000001</v>
      </c>
      <c r="K22" s="16">
        <v>0</v>
      </c>
      <c r="L22" s="16">
        <v>48.933</v>
      </c>
      <c r="M22" s="23">
        <v>9534.2929999999997</v>
      </c>
    </row>
    <row r="23" spans="1:13" x14ac:dyDescent="0.2">
      <c r="A23" s="13" t="s">
        <v>5</v>
      </c>
      <c r="B23" s="16">
        <v>0</v>
      </c>
      <c r="C23" s="16">
        <v>0</v>
      </c>
      <c r="D23" s="16">
        <v>0.14399999999999999</v>
      </c>
      <c r="E23" s="23">
        <v>6.4960000000000004</v>
      </c>
      <c r="F23" s="16">
        <v>0</v>
      </c>
      <c r="G23" s="16">
        <v>1064.845</v>
      </c>
      <c r="H23" s="16">
        <v>58.965000000000003</v>
      </c>
      <c r="I23" s="23">
        <v>9594.1679999999997</v>
      </c>
      <c r="J23" s="16">
        <v>5716.2139999999999</v>
      </c>
      <c r="K23" s="16">
        <v>0</v>
      </c>
      <c r="L23" s="16">
        <v>81.23</v>
      </c>
      <c r="M23" s="23">
        <v>16619.171999999999</v>
      </c>
    </row>
    <row r="24" spans="1:13" x14ac:dyDescent="0.2">
      <c r="A24" s="13" t="s">
        <v>6</v>
      </c>
      <c r="B24" s="16">
        <v>0</v>
      </c>
      <c r="C24" s="16">
        <v>10.984</v>
      </c>
      <c r="D24" s="16">
        <v>4.8159999999999998</v>
      </c>
      <c r="E24" s="23">
        <v>2.9860000000000002</v>
      </c>
      <c r="F24" s="16">
        <v>0</v>
      </c>
      <c r="G24" s="16">
        <v>1063.5830000000001</v>
      </c>
      <c r="H24" s="16">
        <v>85.591999999999999</v>
      </c>
      <c r="I24" s="23">
        <v>9450.6689999999999</v>
      </c>
      <c r="J24" s="16">
        <v>1685.816</v>
      </c>
      <c r="K24" s="16">
        <v>0</v>
      </c>
      <c r="L24" s="16">
        <v>149.50899999999999</v>
      </c>
      <c r="M24" s="23">
        <v>16543.936000000002</v>
      </c>
    </row>
    <row r="25" spans="1:13" x14ac:dyDescent="0.2">
      <c r="A25" s="13" t="s">
        <v>7</v>
      </c>
      <c r="B25" s="16">
        <v>0</v>
      </c>
      <c r="C25" s="16">
        <v>80.61</v>
      </c>
      <c r="D25" s="16">
        <v>2.3279999999999998</v>
      </c>
      <c r="E25" s="23">
        <v>357.49099999999999</v>
      </c>
      <c r="F25" s="16">
        <v>0</v>
      </c>
      <c r="G25" s="16">
        <v>708.80399999999997</v>
      </c>
      <c r="H25" s="16">
        <v>50.619</v>
      </c>
      <c r="I25" s="23">
        <v>8361.0130000000008</v>
      </c>
      <c r="J25" s="16">
        <v>735.06200000000001</v>
      </c>
      <c r="K25" s="16">
        <v>0</v>
      </c>
      <c r="L25" s="16">
        <v>278.58600000000001</v>
      </c>
      <c r="M25" s="23">
        <v>8402.5329999999994</v>
      </c>
    </row>
    <row r="26" spans="1:13" x14ac:dyDescent="0.2">
      <c r="A26" s="13" t="s">
        <v>8</v>
      </c>
      <c r="B26" s="16">
        <v>0</v>
      </c>
      <c r="C26" s="16">
        <v>2.6970000000000001</v>
      </c>
      <c r="D26" s="16">
        <v>0.02</v>
      </c>
      <c r="E26" s="23">
        <v>0</v>
      </c>
      <c r="F26" s="16">
        <v>0</v>
      </c>
      <c r="G26" s="16">
        <v>2447.8989999999999</v>
      </c>
      <c r="H26" s="16">
        <v>165.88900000000001</v>
      </c>
      <c r="I26" s="23">
        <v>12065.93</v>
      </c>
      <c r="J26" s="16">
        <v>2815.808</v>
      </c>
      <c r="K26" s="16">
        <v>0</v>
      </c>
      <c r="L26" s="16">
        <v>188.477</v>
      </c>
      <c r="M26" s="23">
        <v>15189.876</v>
      </c>
    </row>
    <row r="27" spans="1:13" x14ac:dyDescent="0.2">
      <c r="A27" s="14" t="s">
        <v>9</v>
      </c>
      <c r="B27" s="18">
        <v>0</v>
      </c>
      <c r="C27" s="18">
        <v>0</v>
      </c>
      <c r="D27" s="24">
        <v>7.0999999999999994E-2</v>
      </c>
      <c r="E27" s="25">
        <v>6.0979999999999999</v>
      </c>
      <c r="F27" s="24">
        <v>0</v>
      </c>
      <c r="G27" s="24">
        <v>846.85699999999997</v>
      </c>
      <c r="H27" s="24">
        <v>124.276</v>
      </c>
      <c r="I27" s="25">
        <v>10035.556</v>
      </c>
      <c r="J27" s="24">
        <v>3045.4389999999999</v>
      </c>
      <c r="K27" s="24">
        <v>0.25</v>
      </c>
      <c r="L27" s="24">
        <v>120.81699999999999</v>
      </c>
      <c r="M27" s="25">
        <v>10646.251</v>
      </c>
    </row>
    <row r="28" spans="1:13" x14ac:dyDescent="0.2">
      <c r="A28" s="11" t="s">
        <v>10</v>
      </c>
      <c r="B28" s="19">
        <f t="shared" ref="B28:M28" si="3">SUM(B19:B27)</f>
        <v>0</v>
      </c>
      <c r="C28" s="19">
        <f t="shared" si="3"/>
        <v>681.41399999999999</v>
      </c>
      <c r="D28" s="19">
        <f t="shared" si="3"/>
        <v>14.165999999999999</v>
      </c>
      <c r="E28" s="20">
        <f t="shared" si="3"/>
        <v>483.78500000000003</v>
      </c>
      <c r="F28" s="19">
        <f t="shared" si="3"/>
        <v>0</v>
      </c>
      <c r="G28" s="19">
        <f t="shared" si="3"/>
        <v>10252.985000000001</v>
      </c>
      <c r="H28" s="19">
        <f t="shared" si="3"/>
        <v>692.32100000000003</v>
      </c>
      <c r="I28" s="20">
        <f t="shared" si="3"/>
        <v>90277.354000000007</v>
      </c>
      <c r="J28" s="19">
        <f t="shared" si="3"/>
        <v>20447.678</v>
      </c>
      <c r="K28" s="19">
        <f t="shared" si="3"/>
        <v>0.25</v>
      </c>
      <c r="L28" s="19">
        <f t="shared" si="3"/>
        <v>1250.6220000000001</v>
      </c>
      <c r="M28" s="20">
        <f t="shared" si="3"/>
        <v>120877.90399999999</v>
      </c>
    </row>
    <row r="31" spans="1:13" ht="15" x14ac:dyDescent="0.2">
      <c r="A31" s="27" t="s">
        <v>39</v>
      </c>
    </row>
    <row r="32" spans="1:13" x14ac:dyDescent="0.2">
      <c r="B32" s="30" t="s">
        <v>47</v>
      </c>
      <c r="C32" s="30"/>
      <c r="D32" s="30"/>
      <c r="E32" s="31"/>
      <c r="F32" s="30" t="s">
        <v>48</v>
      </c>
      <c r="G32" s="30"/>
      <c r="H32" s="30"/>
      <c r="I32" s="31"/>
      <c r="J32" s="30" t="s">
        <v>49</v>
      </c>
      <c r="K32" s="30"/>
      <c r="L32" s="30"/>
      <c r="M32" s="31"/>
    </row>
    <row r="33" spans="1:13" x14ac:dyDescent="0.2">
      <c r="A33" s="11" t="s">
        <v>0</v>
      </c>
      <c r="B33" s="28" t="s">
        <v>13</v>
      </c>
      <c r="C33" s="28" t="s">
        <v>14</v>
      </c>
      <c r="D33" s="28" t="s">
        <v>15</v>
      </c>
      <c r="E33" s="29" t="s">
        <v>21</v>
      </c>
      <c r="F33" s="28" t="s">
        <v>13</v>
      </c>
      <c r="G33" s="28" t="s">
        <v>14</v>
      </c>
      <c r="H33" s="28" t="s">
        <v>15</v>
      </c>
      <c r="I33" s="29" t="s">
        <v>21</v>
      </c>
      <c r="J33" s="28" t="s">
        <v>13</v>
      </c>
      <c r="K33" s="28" t="s">
        <v>14</v>
      </c>
      <c r="L33" s="28" t="s">
        <v>15</v>
      </c>
      <c r="M33" s="29" t="s">
        <v>21</v>
      </c>
    </row>
    <row r="34" spans="1:13" x14ac:dyDescent="0.2">
      <c r="A34" s="12" t="s">
        <v>1</v>
      </c>
      <c r="B34" s="15">
        <v>0</v>
      </c>
      <c r="C34" s="15">
        <v>47.225000000000001</v>
      </c>
      <c r="D34" s="21">
        <v>2.5000000000000001E-2</v>
      </c>
      <c r="E34" s="22">
        <v>0</v>
      </c>
      <c r="F34" s="21">
        <v>0</v>
      </c>
      <c r="G34" s="21">
        <v>0</v>
      </c>
      <c r="H34" s="21">
        <v>47.097000000000001</v>
      </c>
      <c r="I34" s="22">
        <v>231.32900000000001</v>
      </c>
      <c r="J34" s="21">
        <v>352.58699999999999</v>
      </c>
      <c r="K34" s="21">
        <v>0</v>
      </c>
      <c r="L34" s="21">
        <v>38.972000000000001</v>
      </c>
      <c r="M34" s="22">
        <v>657.524</v>
      </c>
    </row>
    <row r="35" spans="1:13" x14ac:dyDescent="0.2">
      <c r="A35" s="13" t="s">
        <v>2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130.34</v>
      </c>
      <c r="H35" s="16">
        <v>0.64200000000000002</v>
      </c>
      <c r="I35" s="23">
        <v>0</v>
      </c>
      <c r="J35" s="16">
        <v>106.5</v>
      </c>
      <c r="K35" s="16">
        <v>0</v>
      </c>
      <c r="L35" s="16">
        <v>0.22600000000000001</v>
      </c>
      <c r="M35" s="23">
        <v>308.20999999999998</v>
      </c>
    </row>
    <row r="36" spans="1:13" x14ac:dyDescent="0.2">
      <c r="A36" s="13" t="s">
        <v>3</v>
      </c>
      <c r="B36" s="16">
        <v>0</v>
      </c>
      <c r="C36" s="16">
        <v>219.197</v>
      </c>
      <c r="D36" s="16">
        <v>1.36</v>
      </c>
      <c r="E36" s="23">
        <v>112.51900000000001</v>
      </c>
      <c r="F36" s="16">
        <v>0</v>
      </c>
      <c r="G36" s="16">
        <v>0</v>
      </c>
      <c r="H36" s="16">
        <v>2.6829999999999998</v>
      </c>
      <c r="I36" s="23">
        <v>1958.5730000000001</v>
      </c>
      <c r="J36" s="16">
        <v>358.964</v>
      </c>
      <c r="K36" s="16">
        <v>0</v>
      </c>
      <c r="L36" s="16">
        <v>15.603</v>
      </c>
      <c r="M36" s="23">
        <v>1812.0160000000001</v>
      </c>
    </row>
    <row r="37" spans="1:13" x14ac:dyDescent="0.2">
      <c r="A37" s="13" t="s">
        <v>4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5</v>
      </c>
      <c r="B38" s="16">
        <v>0</v>
      </c>
      <c r="C38" s="16">
        <v>0</v>
      </c>
      <c r="D38" s="16">
        <v>0</v>
      </c>
      <c r="E38" s="23">
        <v>0</v>
      </c>
      <c r="F38" s="16">
        <v>0</v>
      </c>
      <c r="G38" s="16">
        <v>0</v>
      </c>
      <c r="H38" s="16">
        <v>0.58799999999999997</v>
      </c>
      <c r="I38" s="23">
        <v>473.85300000000001</v>
      </c>
      <c r="J38" s="16">
        <v>339.5</v>
      </c>
      <c r="K38" s="16">
        <v>0</v>
      </c>
      <c r="L38" s="16">
        <v>3.9660000000000002</v>
      </c>
      <c r="M38" s="23">
        <v>335.53399999999999</v>
      </c>
    </row>
    <row r="39" spans="1:13" x14ac:dyDescent="0.2">
      <c r="A39" s="13" t="s">
        <v>6</v>
      </c>
      <c r="B39" s="16">
        <v>0</v>
      </c>
      <c r="C39" s="16">
        <v>0</v>
      </c>
      <c r="D39" s="16">
        <v>0</v>
      </c>
      <c r="E39" s="23">
        <v>0</v>
      </c>
      <c r="F39" s="16">
        <v>0</v>
      </c>
      <c r="G39" s="16">
        <v>485.416</v>
      </c>
      <c r="H39" s="16">
        <v>26.640999999999998</v>
      </c>
      <c r="I39" s="23">
        <v>1825.412</v>
      </c>
      <c r="J39" s="16">
        <v>844.34400000000005</v>
      </c>
      <c r="K39" s="16">
        <v>0</v>
      </c>
      <c r="L39" s="16">
        <v>15.254</v>
      </c>
      <c r="M39" s="23">
        <v>4367.6289999999999</v>
      </c>
    </row>
    <row r="40" spans="1:13" x14ac:dyDescent="0.2">
      <c r="A40" s="13" t="s">
        <v>7</v>
      </c>
      <c r="B40" s="16">
        <v>0</v>
      </c>
      <c r="C40" s="16">
        <v>0</v>
      </c>
      <c r="D40" s="16">
        <v>0</v>
      </c>
      <c r="E40" s="23">
        <v>0</v>
      </c>
      <c r="F40" s="16">
        <v>0</v>
      </c>
      <c r="G40" s="16">
        <v>313.49</v>
      </c>
      <c r="H40" s="16">
        <v>14.583</v>
      </c>
      <c r="I40" s="23">
        <v>1449.8109999999999</v>
      </c>
      <c r="J40" s="16">
        <v>1282.8599999999999</v>
      </c>
      <c r="K40" s="16">
        <v>0</v>
      </c>
      <c r="L40" s="16">
        <v>10.138999999999999</v>
      </c>
      <c r="M40" s="23">
        <v>3163.3429999999998</v>
      </c>
    </row>
    <row r="41" spans="1:13" x14ac:dyDescent="0.2">
      <c r="A41" s="13" t="s">
        <v>8</v>
      </c>
      <c r="B41" s="16">
        <v>0</v>
      </c>
      <c r="C41" s="16">
        <v>0</v>
      </c>
      <c r="D41" s="16">
        <v>4.9000000000000002E-2</v>
      </c>
      <c r="E41" s="23">
        <v>3.82</v>
      </c>
      <c r="F41" s="16">
        <v>0</v>
      </c>
      <c r="G41" s="16">
        <v>573.26</v>
      </c>
      <c r="H41" s="16">
        <v>22.26</v>
      </c>
      <c r="I41" s="23">
        <v>1905.6959999999999</v>
      </c>
      <c r="J41" s="16">
        <v>358.05200000000002</v>
      </c>
      <c r="K41" s="16">
        <v>71.331000000000003</v>
      </c>
      <c r="L41" s="16">
        <v>23.245999999999999</v>
      </c>
      <c r="M41" s="23">
        <v>3688.692</v>
      </c>
    </row>
    <row r="42" spans="1:13" x14ac:dyDescent="0.2">
      <c r="A42" s="14" t="s">
        <v>9</v>
      </c>
      <c r="B42" s="18">
        <v>0</v>
      </c>
      <c r="C42" s="18">
        <v>0</v>
      </c>
      <c r="D42" s="24">
        <v>2.1999999999999999E-2</v>
      </c>
      <c r="E42" s="25">
        <v>6.2329999999999997</v>
      </c>
      <c r="F42" s="24">
        <v>0</v>
      </c>
      <c r="G42" s="24">
        <v>0</v>
      </c>
      <c r="H42" s="24">
        <v>1.6E-2</v>
      </c>
      <c r="I42" s="25">
        <v>9.2620000000000005</v>
      </c>
      <c r="J42" s="24">
        <v>0</v>
      </c>
      <c r="K42" s="24">
        <v>0</v>
      </c>
      <c r="L42" s="24">
        <v>8.9999999999999993E-3</v>
      </c>
      <c r="M42" s="25">
        <v>1.591</v>
      </c>
    </row>
    <row r="43" spans="1:13" x14ac:dyDescent="0.2">
      <c r="A43" s="11" t="s">
        <v>10</v>
      </c>
      <c r="B43" s="19">
        <f>SUM(B34:B42)</f>
        <v>0</v>
      </c>
      <c r="C43" s="19">
        <f>SUM(C34:C42)</f>
        <v>266.42200000000003</v>
      </c>
      <c r="D43" s="19">
        <f t="shared" ref="D43:M43" si="4">SUM(D34:D42)</f>
        <v>1.456</v>
      </c>
      <c r="E43" s="20">
        <f t="shared" si="4"/>
        <v>122.572</v>
      </c>
      <c r="F43" s="19">
        <f t="shared" si="4"/>
        <v>0</v>
      </c>
      <c r="G43" s="19">
        <f t="shared" si="4"/>
        <v>1502.5059999999999</v>
      </c>
      <c r="H43" s="19">
        <f t="shared" si="4"/>
        <v>114.51000000000002</v>
      </c>
      <c r="I43" s="20">
        <f t="shared" si="4"/>
        <v>7853.9359999999997</v>
      </c>
      <c r="J43" s="19">
        <f t="shared" si="4"/>
        <v>3642.8070000000002</v>
      </c>
      <c r="K43" s="19">
        <f t="shared" si="4"/>
        <v>71.331000000000003</v>
      </c>
      <c r="L43" s="19">
        <f t="shared" si="4"/>
        <v>107.41499999999999</v>
      </c>
      <c r="M43" s="20">
        <f t="shared" si="4"/>
        <v>14334.539000000001</v>
      </c>
    </row>
    <row r="46" spans="1:13" ht="15" x14ac:dyDescent="0.2">
      <c r="A46" s="27" t="s">
        <v>12</v>
      </c>
    </row>
    <row r="47" spans="1:13" x14ac:dyDescent="0.2">
      <c r="A47" s="10" t="s">
        <v>16</v>
      </c>
    </row>
    <row r="48" spans="1:13" x14ac:dyDescent="0.2">
      <c r="A48" s="10" t="s">
        <v>50</v>
      </c>
    </row>
    <row r="49" spans="1:1" x14ac:dyDescent="0.2">
      <c r="A49" s="10" t="s">
        <v>17</v>
      </c>
    </row>
    <row r="50" spans="1:1" x14ac:dyDescent="0.2">
      <c r="A50" s="10" t="s">
        <v>22</v>
      </c>
    </row>
    <row r="51" spans="1:1" x14ac:dyDescent="0.2">
      <c r="A51" s="10" t="s">
        <v>18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2017-09-22T11:20:01Z</dcterms:modified>
</cp:coreProperties>
</file>