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G13" i="1" l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F11" i="1"/>
  <c r="F13" i="1" s="1"/>
  <c r="E11" i="1"/>
  <c r="E13" i="1" s="1"/>
  <c r="D11" i="1"/>
  <c r="D13" i="1" s="1"/>
  <c r="C11" i="1"/>
  <c r="C13" i="1" s="1"/>
  <c r="B11" i="1"/>
  <c r="B13" i="1" s="1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3" i="2" s="1"/>
  <c r="L11" i="2"/>
  <c r="L13" i="2" s="1"/>
  <c r="K11" i="2"/>
  <c r="K13" i="2" s="1"/>
  <c r="J11" i="2"/>
  <c r="J13" i="2" s="1"/>
  <c r="I11" i="2"/>
  <c r="I13" i="2" s="1"/>
  <c r="H11" i="2"/>
  <c r="H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M13" i="3" s="1"/>
  <c r="L11" i="3"/>
  <c r="L13" i="3" s="1"/>
  <c r="K11" i="3"/>
  <c r="K13" i="3" s="1"/>
  <c r="J11" i="3"/>
  <c r="J13" i="3" s="1"/>
  <c r="I11" i="3"/>
  <c r="I13" i="3" s="1"/>
  <c r="H11" i="3"/>
  <c r="H13" i="3" s="1"/>
  <c r="G11" i="3"/>
  <c r="G13" i="3" s="1"/>
  <c r="F11" i="3"/>
  <c r="F13" i="3" s="1"/>
  <c r="E11" i="3"/>
  <c r="E13" i="3" s="1"/>
  <c r="D11" i="3"/>
  <c r="D13" i="3" s="1"/>
  <c r="C11" i="3"/>
  <c r="C13" i="3" s="1"/>
  <c r="B11" i="3"/>
  <c r="B13" i="3" s="1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B11" i="4"/>
  <c r="B13" i="4" s="1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H13" i="5" s="1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M13" i="6" s="1"/>
  <c r="L11" i="6"/>
  <c r="L13" i="6" s="1"/>
  <c r="K11" i="6"/>
  <c r="K13" i="6" s="1"/>
  <c r="J11" i="6"/>
  <c r="J13" i="6" s="1"/>
  <c r="I11" i="6"/>
  <c r="I13" i="6" s="1"/>
  <c r="H11" i="6"/>
  <c r="H13" i="6" s="1"/>
  <c r="G11" i="6"/>
  <c r="G13" i="6" s="1"/>
  <c r="F11" i="6"/>
  <c r="F13" i="6" s="1"/>
  <c r="E11" i="6"/>
  <c r="E13" i="6" s="1"/>
  <c r="D11" i="6"/>
  <c r="D13" i="6" s="1"/>
  <c r="C11" i="6"/>
  <c r="C13" i="6" s="1"/>
  <c r="B11" i="6"/>
  <c r="B13" i="6" s="1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M13" i="7" s="1"/>
  <c r="L11" i="7"/>
  <c r="L13" i="7" s="1"/>
  <c r="K11" i="7"/>
  <c r="K13" i="7" s="1"/>
  <c r="J11" i="7"/>
  <c r="J13" i="7" s="1"/>
  <c r="I11" i="7"/>
  <c r="I13" i="7" s="1"/>
  <c r="H11" i="7"/>
  <c r="H13" i="7" s="1"/>
  <c r="G11" i="7"/>
  <c r="G13" i="7" s="1"/>
  <c r="F11" i="7"/>
  <c r="F13" i="7" s="1"/>
  <c r="E11" i="7"/>
  <c r="E13" i="7" s="1"/>
  <c r="D11" i="7"/>
  <c r="D13" i="7" s="1"/>
  <c r="C11" i="7"/>
  <c r="C13" i="7" s="1"/>
  <c r="B11" i="7"/>
  <c r="B13" i="7" s="1"/>
  <c r="M12" i="8"/>
  <c r="L12" i="8"/>
  <c r="K12" i="8"/>
  <c r="J12" i="8"/>
  <c r="I12" i="8"/>
  <c r="H12" i="8"/>
  <c r="G12" i="8"/>
  <c r="F12" i="8"/>
  <c r="E12" i="8"/>
  <c r="D12" i="8"/>
  <c r="C12" i="8"/>
  <c r="B12" i="8"/>
  <c r="M11" i="8"/>
  <c r="M13" i="8" s="1"/>
  <c r="L11" i="8"/>
  <c r="L13" i="8" s="1"/>
  <c r="K11" i="8"/>
  <c r="K13" i="8" s="1"/>
  <c r="J11" i="8"/>
  <c r="J13" i="8" s="1"/>
  <c r="I11" i="8"/>
  <c r="I13" i="8" s="1"/>
  <c r="H11" i="8"/>
  <c r="H13" i="8" s="1"/>
  <c r="G11" i="8"/>
  <c r="G13" i="8" s="1"/>
  <c r="F11" i="8"/>
  <c r="F13" i="8" s="1"/>
  <c r="E11" i="8"/>
  <c r="E13" i="8" s="1"/>
  <c r="D11" i="8"/>
  <c r="D13" i="8" s="1"/>
  <c r="C11" i="8"/>
  <c r="C13" i="8" s="1"/>
  <c r="B11" i="8"/>
  <c r="B13" i="8" s="1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M13" i="9" s="1"/>
  <c r="L11" i="9"/>
  <c r="L13" i="9" s="1"/>
  <c r="K11" i="9"/>
  <c r="K13" i="9" s="1"/>
  <c r="J11" i="9"/>
  <c r="J13" i="9" s="1"/>
  <c r="I11" i="9"/>
  <c r="I13" i="9" s="1"/>
  <c r="H11" i="9"/>
  <c r="H13" i="9" s="1"/>
  <c r="G11" i="9"/>
  <c r="G13" i="9" s="1"/>
  <c r="F11" i="9"/>
  <c r="F13" i="9" s="1"/>
  <c r="E11" i="9"/>
  <c r="E13" i="9" s="1"/>
  <c r="D11" i="9"/>
  <c r="D13" i="9" s="1"/>
  <c r="C11" i="9"/>
  <c r="C13" i="9" s="1"/>
  <c r="B11" i="9"/>
  <c r="B13" i="9" s="1"/>
  <c r="M12" i="10"/>
  <c r="L12" i="10"/>
  <c r="K12" i="10"/>
  <c r="J12" i="10"/>
  <c r="I12" i="10"/>
  <c r="H12" i="10"/>
  <c r="G12" i="10"/>
  <c r="F12" i="10"/>
  <c r="E12" i="10"/>
  <c r="D12" i="10"/>
  <c r="C12" i="10"/>
  <c r="B12" i="10"/>
  <c r="M11" i="10"/>
  <c r="M13" i="10" s="1"/>
  <c r="L11" i="10"/>
  <c r="L13" i="10" s="1"/>
  <c r="K11" i="10"/>
  <c r="K13" i="10" s="1"/>
  <c r="J11" i="10"/>
  <c r="J13" i="10" s="1"/>
  <c r="I11" i="10"/>
  <c r="I13" i="10" s="1"/>
  <c r="H11" i="10"/>
  <c r="H13" i="10" s="1"/>
  <c r="G11" i="10"/>
  <c r="G13" i="10" s="1"/>
  <c r="F11" i="10"/>
  <c r="F13" i="10" s="1"/>
  <c r="E11" i="10"/>
  <c r="E13" i="10" s="1"/>
  <c r="D11" i="10"/>
  <c r="D13" i="10" s="1"/>
  <c r="C11" i="10"/>
  <c r="C13" i="10" s="1"/>
  <c r="B11" i="10"/>
  <c r="B13" i="10" s="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G13" i="11" s="1"/>
  <c r="F11" i="11"/>
  <c r="F13" i="11" s="1"/>
  <c r="E11" i="11"/>
  <c r="E13" i="11" s="1"/>
  <c r="D11" i="11"/>
  <c r="D13" i="11" s="1"/>
  <c r="C11" i="11"/>
  <c r="C13" i="11" s="1"/>
  <c r="B11" i="11"/>
  <c r="B13" i="11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M13" i="12" s="1"/>
  <c r="L11" i="12"/>
  <c r="L13" i="12" s="1"/>
  <c r="K11" i="12"/>
  <c r="K13" i="12" s="1"/>
  <c r="J11" i="12"/>
  <c r="J13" i="12" s="1"/>
  <c r="I11" i="12"/>
  <c r="I13" i="12" s="1"/>
  <c r="H11" i="12"/>
  <c r="H13" i="12" s="1"/>
  <c r="G11" i="12"/>
  <c r="G13" i="12" s="1"/>
  <c r="F11" i="12"/>
  <c r="F13" i="12" s="1"/>
  <c r="E11" i="12"/>
  <c r="E13" i="12" s="1"/>
  <c r="D11" i="12"/>
  <c r="D13" i="12" s="1"/>
  <c r="C11" i="12"/>
  <c r="C13" i="12" s="1"/>
  <c r="B11" i="12"/>
  <c r="B13" i="12" s="1"/>
  <c r="M43" i="12" l="1"/>
  <c r="L43" i="12"/>
  <c r="K43" i="12"/>
  <c r="J43" i="12"/>
  <c r="I43" i="12"/>
  <c r="H43" i="12"/>
  <c r="G43" i="12"/>
  <c r="F43" i="12"/>
  <c r="E43" i="12"/>
  <c r="D43" i="12"/>
  <c r="C43" i="12"/>
  <c r="B43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M43" i="11"/>
  <c r="L43" i="11"/>
  <c r="K43" i="11"/>
  <c r="J43" i="11"/>
  <c r="I43" i="11"/>
  <c r="H43" i="11"/>
  <c r="G43" i="11"/>
  <c r="F43" i="11"/>
  <c r="E43" i="11"/>
  <c r="D43" i="11"/>
  <c r="C43" i="11"/>
  <c r="B43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M43" i="10"/>
  <c r="L43" i="10"/>
  <c r="K43" i="10"/>
  <c r="J43" i="10"/>
  <c r="I43" i="10"/>
  <c r="H43" i="10"/>
  <c r="G43" i="10"/>
  <c r="F43" i="10"/>
  <c r="E43" i="10"/>
  <c r="D43" i="10"/>
  <c r="C43" i="10"/>
  <c r="B43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M43" i="9"/>
  <c r="L43" i="9"/>
  <c r="K43" i="9"/>
  <c r="J43" i="9"/>
  <c r="I43" i="9"/>
  <c r="H43" i="9"/>
  <c r="G43" i="9"/>
  <c r="F43" i="9"/>
  <c r="E43" i="9"/>
  <c r="D43" i="9"/>
  <c r="C43" i="9"/>
  <c r="B43" i="9"/>
  <c r="M28" i="9"/>
  <c r="L28" i="9"/>
  <c r="K28" i="9"/>
  <c r="J28" i="9"/>
  <c r="I28" i="9"/>
  <c r="H28" i="9"/>
  <c r="G28" i="9"/>
  <c r="F28" i="9"/>
  <c r="E28" i="9"/>
  <c r="D28" i="9"/>
  <c r="C28" i="9"/>
  <c r="B28" i="9"/>
  <c r="M43" i="8"/>
  <c r="L43" i="8"/>
  <c r="K43" i="8"/>
  <c r="J43" i="8"/>
  <c r="I43" i="8"/>
  <c r="H43" i="8"/>
  <c r="G43" i="8"/>
  <c r="F43" i="8"/>
  <c r="E43" i="8"/>
  <c r="D43" i="8"/>
  <c r="C43" i="8"/>
  <c r="B43" i="8"/>
  <c r="M28" i="8"/>
  <c r="L28" i="8"/>
  <c r="K28" i="8"/>
  <c r="J28" i="8"/>
  <c r="I28" i="8"/>
  <c r="H28" i="8"/>
  <c r="G28" i="8"/>
  <c r="F28" i="8"/>
  <c r="E28" i="8"/>
  <c r="D28" i="8"/>
  <c r="C28" i="8"/>
  <c r="B28" i="8"/>
  <c r="M43" i="7"/>
  <c r="L43" i="7"/>
  <c r="K43" i="7"/>
  <c r="J43" i="7"/>
  <c r="I43" i="7"/>
  <c r="H43" i="7"/>
  <c r="G43" i="7"/>
  <c r="F43" i="7"/>
  <c r="E43" i="7"/>
  <c r="D43" i="7"/>
  <c r="C43" i="7"/>
  <c r="B43" i="7"/>
  <c r="M28" i="7"/>
  <c r="L28" i="7"/>
  <c r="K28" i="7"/>
  <c r="J28" i="7"/>
  <c r="I28" i="7"/>
  <c r="H28" i="7"/>
  <c r="G28" i="7"/>
  <c r="F28" i="7"/>
  <c r="E28" i="7"/>
  <c r="D28" i="7"/>
  <c r="C28" i="7"/>
  <c r="B28" i="7"/>
  <c r="M43" i="6"/>
  <c r="L43" i="6"/>
  <c r="K43" i="6"/>
  <c r="J43" i="6"/>
  <c r="I43" i="6"/>
  <c r="H43" i="6"/>
  <c r="G43" i="6"/>
  <c r="F43" i="6"/>
  <c r="E43" i="6"/>
  <c r="D43" i="6"/>
  <c r="C43" i="6"/>
  <c r="B43" i="6"/>
  <c r="M28" i="6"/>
  <c r="L28" i="6"/>
  <c r="K28" i="6"/>
  <c r="J28" i="6"/>
  <c r="I28" i="6"/>
  <c r="H28" i="6"/>
  <c r="G28" i="6"/>
  <c r="F28" i="6"/>
  <c r="E28" i="6"/>
  <c r="D28" i="6"/>
  <c r="C28" i="6"/>
  <c r="B28" i="6"/>
  <c r="M43" i="5"/>
  <c r="L43" i="5"/>
  <c r="K43" i="5"/>
  <c r="J43" i="5"/>
  <c r="I43" i="5"/>
  <c r="H43" i="5"/>
  <c r="G43" i="5"/>
  <c r="F43" i="5"/>
  <c r="E43" i="5"/>
  <c r="D43" i="5"/>
  <c r="C43" i="5"/>
  <c r="B43" i="5"/>
  <c r="M28" i="5"/>
  <c r="L28" i="5"/>
  <c r="K28" i="5"/>
  <c r="J28" i="5"/>
  <c r="I28" i="5"/>
  <c r="H28" i="5"/>
  <c r="G28" i="5"/>
  <c r="F28" i="5"/>
  <c r="E28" i="5"/>
  <c r="D28" i="5"/>
  <c r="C28" i="5"/>
  <c r="B28" i="5"/>
  <c r="M43" i="4"/>
  <c r="L43" i="4"/>
  <c r="K43" i="4"/>
  <c r="J43" i="4"/>
  <c r="I43" i="4"/>
  <c r="H43" i="4"/>
  <c r="G43" i="4"/>
  <c r="F43" i="4"/>
  <c r="E43" i="4"/>
  <c r="D43" i="4"/>
  <c r="C43" i="4"/>
  <c r="B43" i="4"/>
  <c r="M28" i="4"/>
  <c r="L28" i="4"/>
  <c r="K28" i="4"/>
  <c r="J28" i="4"/>
  <c r="I28" i="4"/>
  <c r="H28" i="4"/>
  <c r="G28" i="4"/>
  <c r="F28" i="4"/>
  <c r="E28" i="4"/>
  <c r="D28" i="4"/>
  <c r="C28" i="4"/>
  <c r="B28" i="4"/>
  <c r="M43" i="3"/>
  <c r="L43" i="3"/>
  <c r="K43" i="3"/>
  <c r="J43" i="3"/>
  <c r="I43" i="3"/>
  <c r="H43" i="3"/>
  <c r="G43" i="3"/>
  <c r="F43" i="3"/>
  <c r="E43" i="3"/>
  <c r="D43" i="3"/>
  <c r="C43" i="3"/>
  <c r="B43" i="3"/>
  <c r="M28" i="3"/>
  <c r="L28" i="3"/>
  <c r="K28" i="3"/>
  <c r="J28" i="3"/>
  <c r="I28" i="3"/>
  <c r="H28" i="3"/>
  <c r="G28" i="3"/>
  <c r="F28" i="3"/>
  <c r="E28" i="3"/>
  <c r="D28" i="3"/>
  <c r="C28" i="3"/>
  <c r="B28" i="3"/>
  <c r="M43" i="2"/>
  <c r="L43" i="2"/>
  <c r="K43" i="2"/>
  <c r="J43" i="2"/>
  <c r="I43" i="2"/>
  <c r="H43" i="2"/>
  <c r="G43" i="2"/>
  <c r="F43" i="2"/>
  <c r="E43" i="2"/>
  <c r="D43" i="2"/>
  <c r="C43" i="2"/>
  <c r="B43" i="2"/>
  <c r="M28" i="2"/>
  <c r="L28" i="2"/>
  <c r="K28" i="2"/>
  <c r="J28" i="2"/>
  <c r="I28" i="2"/>
  <c r="H28" i="2"/>
  <c r="G28" i="2"/>
  <c r="F28" i="2"/>
  <c r="E28" i="2"/>
  <c r="D28" i="2"/>
  <c r="C28" i="2"/>
  <c r="B28" i="2"/>
  <c r="M43" i="1"/>
  <c r="L43" i="1"/>
  <c r="K43" i="1"/>
  <c r="J43" i="1"/>
  <c r="I43" i="1"/>
  <c r="H43" i="1"/>
  <c r="G43" i="1"/>
  <c r="F43" i="1"/>
  <c r="E43" i="1"/>
  <c r="D43" i="1"/>
  <c r="C43" i="1"/>
  <c r="B43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<sst xmlns="http://schemas.openxmlformats.org/spreadsheetml/2006/main" count="1008" uniqueCount="67">
  <si>
    <t>Tidligere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</si>
  <si>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</si>
  <si>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</si>
  <si>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</si>
  <si>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</si>
  <si>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</si>
  <si>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</si>
  <si>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</si>
  <si>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</si>
  <si>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</si>
  <si>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</si>
  <si>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</si>
  <si>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Produksjonsoversikt</t>
  </si>
  <si>
    <t>Forklaring</t>
  </si>
  <si>
    <t>Utsett</t>
  </si>
  <si>
    <t>Uttak</t>
  </si>
  <si>
    <t>Svinn</t>
  </si>
  <si>
    <t>Fjorårets utsett</t>
  </si>
  <si>
    <t>Årets utsett</t>
  </si>
  <si>
    <t>Inngående beholdning = rapportert beholdning av fisk ved begynnelsen av måneden</t>
  </si>
  <si>
    <t>Utsett = rapportert utsett av fisk i løpet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</si>
  <si>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</si>
  <si>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</si>
  <si>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</si>
  <si>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</si>
  <si>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</si>
  <si>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</si>
  <si>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Innrapporterte produksjonstall for laks i januar 2010 fordelt på utsettsår. Tall i 1000 stk</t>
  </si>
  <si>
    <t>Innrapporterte produksjonstall for regnbueørret i januar 2010 fordelt på utsettsår. Tall i 1000 stk</t>
  </si>
  <si>
    <t>Innrapporterte produksjonstall for laks i februar 2010 fordelt på utsettsår. Tall i 1000 stk</t>
  </si>
  <si>
    <t>Innrapporterte produksjonstall for regnbueørret i februar 2010 fordelt på utsettsår. Tall i 1000 stk</t>
  </si>
  <si>
    <t>Innrapporterte produksjonstall for regnbueørret i mars 2010 fordelt på utsettsår. Tall i 1000 stk</t>
  </si>
  <si>
    <t>Innrapporterte produksjonstall for laks i mars 2010 fordelt på utsettsår. Tall i 1000 stk</t>
  </si>
  <si>
    <t>Innrapporterte produksjonstall for laks i april 2010 fordelt på utsettsår. Tall i 1000 stk</t>
  </si>
  <si>
    <t>Innrapporterte produksjonstall for regnbueørret i april 2010 fordelt på utsettsår. Tall i 1000 stk</t>
  </si>
  <si>
    <t>Innrapporterte produksjonstall for regnbueørret i mai 2010 fordelt på utsettsår. Tall i 1000 stk</t>
  </si>
  <si>
    <t>Innrapporterte produksjonstall for laks i mai 2010 fordelt på utsettsår. Tall i 1000 stk</t>
  </si>
  <si>
    <t>Innrapporterte produksjonstall for regnbueørret i juni 2010 fordelt på utsettsår. Tall i 1000 stk</t>
  </si>
  <si>
    <t>Innrapporterte produksjonstall for laks i juni 2010 fordelt på utsettsår. Tall i 1000 stk</t>
  </si>
  <si>
    <t>Innrapporterte produksjonstall for laks i juli 2010 fordelt på utsettsår. Tall i 1000 stk</t>
  </si>
  <si>
    <t>Innrapporterte produksjonstall for regnbueørret i juli 2010 fordelt på utsettsår. Tall i 1000 stk</t>
  </si>
  <si>
    <t>Innrapporterte produksjonstall for laks i august 2010 fordelt på utsettsår. Tall i 1000 stk</t>
  </si>
  <si>
    <t>Innrapporterte produksjonstall for regnbueørret i august 2010 fordelt på utsettsår. Tall i 1000 stk</t>
  </si>
  <si>
    <t>Innrapporterte produksjonstall for laks i september 2010 fordelt på utsettsår. Tall i 1000 stk</t>
  </si>
  <si>
    <t>Innrapporterte produksjonstall for regnbueørret i september 2010 fordelt på utsettsår. Tall i 1000 stk</t>
  </si>
  <si>
    <t>Innrapporterte produksjonstall for laks i oktober 2010 fordelt på utsettsår. Tall i 1000 stk</t>
  </si>
  <si>
    <t>Innrapporterte produksjonstall for regnbueørret oktober 2010 fordelt på utsettsår. Tall i 1000 stk</t>
  </si>
  <si>
    <t>Innrapporterte produksjonstall for regnbueørret november 2010 fordelt på utsettsår. Tall i 1000 stk</t>
  </si>
  <si>
    <t>Innrapporterte produksjonstall for laks i november 2010 fordelt på utsettsår. Tall i 1000 stk</t>
  </si>
  <si>
    <t>Innrapporterte produksjonstall for regnbueørret desember 2010 fordelt på utsettsår. Tall i 1000 stk</t>
  </si>
  <si>
    <t>Innrapporterte produksjonstall for laks i desember 2010 fordelt på utsettsår. Tall i 1000 stk</t>
  </si>
  <si>
    <t>Innrapporterte data pr. 22.9.2017</t>
  </si>
  <si>
    <t>Art</t>
  </si>
  <si>
    <t>Laks</t>
  </si>
  <si>
    <t>Regnbueørret</t>
  </si>
  <si>
    <t>Innrapporterte produksjonstall TOTALT i januar 2010 fordelt på utsettsår og art. Tall i 1000 stk</t>
  </si>
  <si>
    <t>Innrapporterte produksjonstall TOTALT i februar 2010 fordelt på utsettsår og art. Tall i 1000 stk</t>
  </si>
  <si>
    <t>Innrapporterte produksjonstall TOTALT i mars 2010 fordelt på utsettsår og art. Tall i 1000 stk</t>
  </si>
  <si>
    <t>Innrapporterte produksjonstall TOTALT i april 2010 fordelt på utsettsår og art. Tall i 1000 stk</t>
  </si>
  <si>
    <t>Innrapporterte produksjonstall TOTALT i mai 2010 fordelt på utsettsår og art. Tall i 1000 stk</t>
  </si>
  <si>
    <t>Innrapporterte produksjonstall TOTALT i juni 2010 fordelt på utsettsår og art. Tall i 1000 stk</t>
  </si>
  <si>
    <t>Innrapporterte produksjonstall TOTALT i juli 2010 fordelt på utsettsår og art. Tall i 1000 stk</t>
  </si>
  <si>
    <t>Innrapporterte produksjonstall TOTALT i august 2010 fordelt på utsettsår og art. Tall i 1000 stk</t>
  </si>
  <si>
    <t>Innrapporterte produksjonstall TOTALT i september 2010 fordelt på utsettsår og art. Tall i 1000 stk</t>
  </si>
  <si>
    <t>Innrapporterte produksjonstall TOTALT i oktober 2010 fordelt på utsettsår og art. Tall i 1000 stk</t>
  </si>
  <si>
    <t>Innrapporterte produksjonstall TOTALT i november 2010 fordelt på utsettsår og art. Tall i 1000 stk</t>
  </si>
  <si>
    <t>Innrapporterte produksjonstall TOTALT i desember 2010 fordelt på utsettsår og art. 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</si>
</sst>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2" borderId="3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9" fillId="0" borderId="0" xfId="0" applyFont="1"/>
    <xf numFmtId="0" fontId="0" fillId="4" borderId="8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3" fontId="7" fillId="0" borderId="10" xfId="0" applyNumberFormat="1" applyFont="1" applyBorder="1"/>
    <xf numFmtId="3" fontId="7" fillId="0" borderId="11" xfId="0" applyNumberFormat="1" applyFont="1" applyBorder="1"/>
    <xf numFmtId="3" fontId="7" fillId="0" borderId="11" xfId="0" applyNumberFormat="1" applyFont="1" applyBorder="1" applyAlignment="1">
      <alignment horizontal="right"/>
    </xf>
    <xf numFmtId="3" fontId="7" fillId="0" borderId="12" xfId="0" applyNumberFormat="1" applyFont="1" applyBorder="1"/>
    <xf numFmtId="3" fontId="7" fillId="2" borderId="8" xfId="0" applyNumberFormat="1" applyFont="1" applyFill="1" applyBorder="1"/>
    <xf numFmtId="3" fontId="7" fillId="2" borderId="4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0" fontId="10" fillId="0" borderId="0" xfId="0" applyFont="1"/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55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12982.786</v>
      </c>
      <c r="D11" s="25">
        <f t="shared" si="0"/>
        <v>391.661</v>
      </c>
      <c r="E11" s="26">
        <f t="shared" si="0"/>
        <v>85906.91</v>
      </c>
      <c r="F11" s="19">
        <f t="shared" si="0"/>
        <v>0</v>
      </c>
      <c r="G11" s="19">
        <f t="shared" si="0"/>
        <v>42.920999999999999</v>
      </c>
      <c r="H11" s="25">
        <f t="shared" si="0"/>
        <v>1356.8150000000001</v>
      </c>
      <c r="I11" s="26">
        <f t="shared" si="0"/>
        <v>211748.62499999997</v>
      </c>
      <c r="J11" s="19">
        <f t="shared" si="0"/>
        <v>6.6</v>
      </c>
      <c r="K11" s="19">
        <f t="shared" si="0"/>
        <v>0</v>
      </c>
      <c r="L11" s="25">
        <f t="shared" si="0"/>
        <v>0.01</v>
      </c>
      <c r="M11" s="26">
        <f t="shared" si="0"/>
        <v>6.59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1165.924</v>
      </c>
      <c r="D12" s="20">
        <f t="shared" si="1"/>
        <v>6.5449999999999946</v>
      </c>
      <c r="E12" s="27">
        <f t="shared" si="1"/>
        <v>4764.1909999999998</v>
      </c>
      <c r="F12" s="20">
        <f t="shared" si="1"/>
        <v>0</v>
      </c>
      <c r="G12" s="20">
        <f t="shared" si="1"/>
        <v>0</v>
      </c>
      <c r="H12" s="20">
        <f t="shared" si="1"/>
        <v>138.19299999999998</v>
      </c>
      <c r="I12" s="27">
        <f t="shared" si="1"/>
        <v>14782.171</v>
      </c>
      <c r="J12" s="20">
        <f t="shared" si="1"/>
        <v>10.496</v>
      </c>
      <c r="K12" s="20">
        <f t="shared" si="1"/>
        <v>0</v>
      </c>
      <c r="L12" s="20">
        <f t="shared" si="1"/>
        <v>0</v>
      </c>
      <c r="M12" s="27">
        <f t="shared" si="1"/>
        <v>10.496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14148.71</v>
      </c>
      <c r="D13" s="23">
        <f t="shared" si="2"/>
        <v>398.20600000000002</v>
      </c>
      <c r="E13" s="24">
        <f t="shared" si="2"/>
        <v>90671.10100000001</v>
      </c>
      <c r="F13" s="23">
        <f t="shared" si="2"/>
        <v>0</v>
      </c>
      <c r="G13" s="23">
        <f t="shared" si="2"/>
        <v>42.920999999999999</v>
      </c>
      <c r="H13" s="23">
        <f t="shared" si="2"/>
        <v>1495.008</v>
      </c>
      <c r="I13" s="24">
        <f t="shared" si="2"/>
        <v>226530.79599999997</v>
      </c>
      <c r="J13" s="23">
        <f t="shared" si="2"/>
        <v>17.096</v>
      </c>
      <c r="K13" s="23">
        <f t="shared" si="2"/>
        <v>0</v>
      </c>
      <c r="L13" s="23">
        <f t="shared" si="2"/>
        <v>0.01</v>
      </c>
      <c r="M13" s="24">
        <f t="shared" si="2"/>
        <v>17.085999999999999</v>
      </c>
    </row>
    <row r="16" spans="1:13" ht="15" x14ac:dyDescent="0.2">
      <c r="A16" s="11" t="s">
        <v>27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852.226</v>
      </c>
      <c r="D19" s="25">
        <v>1.556</v>
      </c>
      <c r="E19" s="26">
        <v>7445.0360000000001</v>
      </c>
      <c r="F19" s="25">
        <v>0</v>
      </c>
      <c r="G19" s="25">
        <v>0</v>
      </c>
      <c r="H19" s="25">
        <v>59.709000000000003</v>
      </c>
      <c r="I19" s="26">
        <v>10693.605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1396.6</v>
      </c>
      <c r="D20" s="20">
        <v>35.386000000000003</v>
      </c>
      <c r="E20" s="27">
        <v>10544.375</v>
      </c>
      <c r="F20" s="20">
        <v>0</v>
      </c>
      <c r="G20" s="20">
        <v>0</v>
      </c>
      <c r="H20" s="20">
        <v>176.3</v>
      </c>
      <c r="I20" s="27">
        <v>24098.281999999999</v>
      </c>
      <c r="J20" s="20">
        <v>0</v>
      </c>
      <c r="K20" s="20">
        <v>0</v>
      </c>
      <c r="L20" s="20">
        <v>0</v>
      </c>
      <c r="M20" s="27">
        <v>0</v>
      </c>
    </row>
    <row r="21" spans="1:13" x14ac:dyDescent="0.2">
      <c r="A21" s="14" t="s">
        <v>4</v>
      </c>
      <c r="B21" s="20">
        <v>0</v>
      </c>
      <c r="C21" s="20">
        <v>2665.8240000000001</v>
      </c>
      <c r="D21" s="20">
        <v>82.209000000000003</v>
      </c>
      <c r="E21" s="27">
        <v>14653.405000000001</v>
      </c>
      <c r="F21" s="20">
        <v>0</v>
      </c>
      <c r="G21" s="20">
        <v>0</v>
      </c>
      <c r="H21" s="20">
        <v>187.15700000000001</v>
      </c>
      <c r="I21" s="27">
        <v>37143.928999999996</v>
      </c>
      <c r="J21" s="20">
        <v>0</v>
      </c>
      <c r="K21" s="20">
        <v>0</v>
      </c>
      <c r="L21" s="20">
        <v>0</v>
      </c>
      <c r="M21" s="27">
        <v>0</v>
      </c>
    </row>
    <row r="22" spans="1:13" x14ac:dyDescent="0.2">
      <c r="A22" s="14" t="s">
        <v>5</v>
      </c>
      <c r="B22" s="20">
        <v>0</v>
      </c>
      <c r="C22" s="21">
        <v>933.5</v>
      </c>
      <c r="D22" s="20">
        <v>22.728000000000002</v>
      </c>
      <c r="E22" s="27">
        <v>8389.59</v>
      </c>
      <c r="F22" s="20">
        <v>0</v>
      </c>
      <c r="G22" s="20">
        <v>0</v>
      </c>
      <c r="H22" s="20">
        <v>41.273000000000003</v>
      </c>
      <c r="I22" s="27">
        <v>12493.705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1513.0260000000001</v>
      </c>
      <c r="D23" s="20">
        <v>31.303000000000001</v>
      </c>
      <c r="E23" s="27">
        <v>6933.52</v>
      </c>
      <c r="F23" s="20">
        <v>0</v>
      </c>
      <c r="G23" s="20">
        <v>0</v>
      </c>
      <c r="H23" s="20">
        <v>137.88</v>
      </c>
      <c r="I23" s="27">
        <v>31227.815999999999</v>
      </c>
      <c r="J23" s="20">
        <v>0</v>
      </c>
      <c r="K23" s="20">
        <v>0</v>
      </c>
      <c r="L23" s="20">
        <v>0</v>
      </c>
      <c r="M23" s="27">
        <v>0</v>
      </c>
    </row>
    <row r="24" spans="1:13" x14ac:dyDescent="0.2">
      <c r="A24" s="14" t="s">
        <v>7</v>
      </c>
      <c r="B24" s="20">
        <v>0</v>
      </c>
      <c r="C24" s="20">
        <v>1385.269</v>
      </c>
      <c r="D24" s="20">
        <v>76.302000000000007</v>
      </c>
      <c r="E24" s="27">
        <v>10000.797</v>
      </c>
      <c r="F24" s="20">
        <v>0</v>
      </c>
      <c r="G24" s="20">
        <v>0.47099999999999997</v>
      </c>
      <c r="H24" s="20">
        <v>171.62799999999999</v>
      </c>
      <c r="I24" s="27">
        <v>23871.786</v>
      </c>
      <c r="J24" s="20">
        <v>0</v>
      </c>
      <c r="K24" s="20">
        <v>0</v>
      </c>
      <c r="L24" s="20">
        <v>0</v>
      </c>
      <c r="M24" s="27">
        <v>0</v>
      </c>
    </row>
    <row r="25" spans="1:13" x14ac:dyDescent="0.2">
      <c r="A25" s="14" t="s">
        <v>8</v>
      </c>
      <c r="B25" s="20">
        <v>0</v>
      </c>
      <c r="C25" s="20">
        <v>884.66200000000003</v>
      </c>
      <c r="D25" s="20">
        <v>17.702999999999999</v>
      </c>
      <c r="E25" s="27">
        <v>6948.2139999999999</v>
      </c>
      <c r="F25" s="20">
        <v>0</v>
      </c>
      <c r="G25" s="20">
        <v>0</v>
      </c>
      <c r="H25" s="20">
        <v>184.76300000000001</v>
      </c>
      <c r="I25" s="27">
        <v>17870.938999999998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1941.4829999999999</v>
      </c>
      <c r="D26" s="20">
        <v>74.95</v>
      </c>
      <c r="E26" s="27">
        <v>11944.385</v>
      </c>
      <c r="F26" s="20">
        <v>0</v>
      </c>
      <c r="G26" s="20">
        <v>42.45</v>
      </c>
      <c r="H26" s="20">
        <v>280.06400000000002</v>
      </c>
      <c r="I26" s="27">
        <v>35676.49</v>
      </c>
      <c r="J26" s="20">
        <v>0</v>
      </c>
      <c r="K26" s="20">
        <v>0</v>
      </c>
      <c r="L26" s="20">
        <v>0</v>
      </c>
      <c r="M26" s="27">
        <v>0</v>
      </c>
    </row>
    <row r="27" spans="1:13" x14ac:dyDescent="0.2">
      <c r="A27" s="15" t="s">
        <v>10</v>
      </c>
      <c r="B27" s="22">
        <v>0</v>
      </c>
      <c r="C27" s="22">
        <v>1410.1959999999999</v>
      </c>
      <c r="D27" s="28">
        <v>49.524000000000001</v>
      </c>
      <c r="E27" s="29">
        <v>9047.5879999999997</v>
      </c>
      <c r="F27" s="28">
        <v>0</v>
      </c>
      <c r="G27" s="28">
        <v>0</v>
      </c>
      <c r="H27" s="28">
        <v>118.041</v>
      </c>
      <c r="I27" s="29">
        <v>18672.073</v>
      </c>
      <c r="J27" s="28">
        <v>6.6</v>
      </c>
      <c r="K27" s="28">
        <v>0</v>
      </c>
      <c r="L27" s="28">
        <v>0.01</v>
      </c>
      <c r="M27" s="29">
        <v>6.59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12982.786</v>
      </c>
      <c r="D28" s="23">
        <f t="shared" si="3"/>
        <v>391.661</v>
      </c>
      <c r="E28" s="24">
        <f t="shared" si="3"/>
        <v>85906.91</v>
      </c>
      <c r="F28" s="23">
        <f t="shared" si="3"/>
        <v>0</v>
      </c>
      <c r="G28" s="23">
        <f t="shared" si="3"/>
        <v>42.920999999999999</v>
      </c>
      <c r="H28" s="23">
        <f t="shared" si="3"/>
        <v>1356.8150000000001</v>
      </c>
      <c r="I28" s="24">
        <f t="shared" si="3"/>
        <v>211748.62499999997</v>
      </c>
      <c r="J28" s="23">
        <f t="shared" si="3"/>
        <v>6.6</v>
      </c>
      <c r="K28" s="23">
        <f t="shared" si="3"/>
        <v>0</v>
      </c>
      <c r="L28" s="23">
        <f t="shared" si="3"/>
        <v>0.01</v>
      </c>
      <c r="M28" s="24">
        <f t="shared" si="3"/>
        <v>6.59</v>
      </c>
    </row>
    <row r="31" spans="1:13" ht="15" x14ac:dyDescent="0.2">
      <c r="A31" s="11" t="s">
        <v>28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319.76499999999999</v>
      </c>
      <c r="D34" s="25">
        <v>-41.319000000000003</v>
      </c>
      <c r="E34" s="26">
        <v>1652.1590000000001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65.206000000000003</v>
      </c>
      <c r="D35" s="20">
        <v>3.6819999999999999</v>
      </c>
      <c r="E35" s="27">
        <v>349.21800000000002</v>
      </c>
      <c r="F35" s="20">
        <v>0</v>
      </c>
      <c r="G35" s="20">
        <v>0</v>
      </c>
      <c r="H35" s="20">
        <v>0.95099999999999996</v>
      </c>
      <c r="I35" s="27">
        <v>400.91399999999999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66.018000000000001</v>
      </c>
      <c r="D36" s="20">
        <v>7.1440000000000001</v>
      </c>
      <c r="E36" s="27">
        <v>57.884</v>
      </c>
      <c r="F36" s="20">
        <v>0</v>
      </c>
      <c r="G36" s="20">
        <v>0</v>
      </c>
      <c r="H36" s="20">
        <v>4.12</v>
      </c>
      <c r="I36" s="27">
        <v>696.81700000000001</v>
      </c>
      <c r="J36" s="20">
        <v>10.496</v>
      </c>
      <c r="K36" s="20">
        <v>0</v>
      </c>
      <c r="L36" s="20">
        <v>0</v>
      </c>
      <c r="M36" s="27">
        <v>10.496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0.188</v>
      </c>
      <c r="E38" s="27">
        <v>45.823</v>
      </c>
      <c r="F38" s="20">
        <v>0</v>
      </c>
      <c r="G38" s="20">
        <v>0</v>
      </c>
      <c r="H38" s="20">
        <v>9.7000000000000003E-2</v>
      </c>
      <c r="I38" s="27">
        <v>22.216999999999999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290.42099999999999</v>
      </c>
      <c r="D39" s="20">
        <v>3.3159999999999998</v>
      </c>
      <c r="E39" s="27">
        <v>687.32500000000005</v>
      </c>
      <c r="F39" s="20">
        <v>0</v>
      </c>
      <c r="G39" s="20">
        <v>0</v>
      </c>
      <c r="H39" s="20">
        <v>5.6689999999999996</v>
      </c>
      <c r="I39" s="27">
        <v>2490.855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34.776000000000003</v>
      </c>
      <c r="D40" s="20">
        <v>6.9580000000000002</v>
      </c>
      <c r="E40" s="27">
        <v>823.47699999999998</v>
      </c>
      <c r="F40" s="20">
        <v>0</v>
      </c>
      <c r="G40" s="20">
        <v>0</v>
      </c>
      <c r="H40" s="20">
        <v>25.81</v>
      </c>
      <c r="I40" s="27">
        <v>2531.8330000000001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389.738</v>
      </c>
      <c r="D41" s="20">
        <v>26.576000000000001</v>
      </c>
      <c r="E41" s="27">
        <v>1148.3050000000001</v>
      </c>
      <c r="F41" s="20">
        <v>0</v>
      </c>
      <c r="G41" s="20">
        <v>0</v>
      </c>
      <c r="H41" s="20">
        <v>101.535</v>
      </c>
      <c r="I41" s="27">
        <v>8635.6440000000002</v>
      </c>
      <c r="J41" s="20">
        <v>0</v>
      </c>
      <c r="K41" s="20">
        <v>0</v>
      </c>
      <c r="L41" s="20">
        <v>0</v>
      </c>
      <c r="M41" s="27">
        <v>0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</v>
      </c>
      <c r="E42" s="29">
        <v>0</v>
      </c>
      <c r="F42" s="28">
        <v>0</v>
      </c>
      <c r="G42" s="28">
        <v>0</v>
      </c>
      <c r="H42" s="28">
        <v>1.0999999999999999E-2</v>
      </c>
      <c r="I42" s="29">
        <v>3.891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1165.924</v>
      </c>
      <c r="D43" s="23">
        <f t="shared" ref="D43:M43" si="4">SUM(D34:D42)</f>
        <v>6.5449999999999946</v>
      </c>
      <c r="E43" s="24">
        <f t="shared" si="4"/>
        <v>4764.1909999999998</v>
      </c>
      <c r="F43" s="23">
        <f t="shared" si="4"/>
        <v>0</v>
      </c>
      <c r="G43" s="23">
        <f t="shared" si="4"/>
        <v>0</v>
      </c>
      <c r="H43" s="23">
        <f t="shared" si="4"/>
        <v>138.19299999999998</v>
      </c>
      <c r="I43" s="24">
        <f t="shared" si="4"/>
        <v>14782.171</v>
      </c>
      <c r="J43" s="23">
        <f t="shared" si="4"/>
        <v>10.496</v>
      </c>
      <c r="K43" s="23">
        <f t="shared" si="4"/>
        <v>0</v>
      </c>
      <c r="L43" s="23">
        <f t="shared" si="4"/>
        <v>0</v>
      </c>
      <c r="M43" s="24">
        <f t="shared" si="4"/>
        <v>10.496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5.425781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64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813.07200000000012</v>
      </c>
      <c r="D11" s="25">
        <f t="shared" si="0"/>
        <v>-23.460999999999999</v>
      </c>
      <c r="E11" s="26">
        <f t="shared" si="0"/>
        <v>1751.8410000000001</v>
      </c>
      <c r="F11" s="19">
        <f t="shared" si="0"/>
        <v>0</v>
      </c>
      <c r="G11" s="19">
        <f t="shared" si="0"/>
        <v>15864.720999999998</v>
      </c>
      <c r="H11" s="25">
        <f t="shared" si="0"/>
        <v>547.53899999999999</v>
      </c>
      <c r="I11" s="26">
        <f t="shared" si="0"/>
        <v>139057.98699999999</v>
      </c>
      <c r="J11" s="19">
        <f t="shared" si="0"/>
        <v>39593.814000000006</v>
      </c>
      <c r="K11" s="19">
        <f t="shared" si="0"/>
        <v>0</v>
      </c>
      <c r="L11" s="25">
        <f t="shared" si="0"/>
        <v>2941.0409999999993</v>
      </c>
      <c r="M11" s="26">
        <f t="shared" si="0"/>
        <v>217304.14100000003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0</v>
      </c>
      <c r="D12" s="20">
        <f t="shared" si="1"/>
        <v>4.7140000000000004</v>
      </c>
      <c r="E12" s="27">
        <f t="shared" si="1"/>
        <v>546.15499999999986</v>
      </c>
      <c r="F12" s="20">
        <f t="shared" si="1"/>
        <v>0</v>
      </c>
      <c r="G12" s="20">
        <f t="shared" si="1"/>
        <v>1694.3420000000001</v>
      </c>
      <c r="H12" s="20">
        <f t="shared" si="1"/>
        <v>58.193000000000005</v>
      </c>
      <c r="I12" s="27">
        <f t="shared" si="1"/>
        <v>8006.1719999999996</v>
      </c>
      <c r="J12" s="20">
        <f t="shared" si="1"/>
        <v>2362.0280000000002</v>
      </c>
      <c r="K12" s="20">
        <f t="shared" si="1"/>
        <v>55.290999999999997</v>
      </c>
      <c r="L12" s="20">
        <f t="shared" si="1"/>
        <v>151.54100000000003</v>
      </c>
      <c r="M12" s="27">
        <f t="shared" si="1"/>
        <v>15321.622000000001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813.07200000000012</v>
      </c>
      <c r="D13" s="23">
        <f t="shared" si="2"/>
        <v>-18.747</v>
      </c>
      <c r="E13" s="24">
        <f t="shared" si="2"/>
        <v>2297.9960000000001</v>
      </c>
      <c r="F13" s="23">
        <f t="shared" si="2"/>
        <v>0</v>
      </c>
      <c r="G13" s="23">
        <f t="shared" si="2"/>
        <v>17559.062999999998</v>
      </c>
      <c r="H13" s="23">
        <f t="shared" si="2"/>
        <v>605.73199999999997</v>
      </c>
      <c r="I13" s="24">
        <f t="shared" si="2"/>
        <v>147064.15899999999</v>
      </c>
      <c r="J13" s="23">
        <f t="shared" si="2"/>
        <v>41955.842000000004</v>
      </c>
      <c r="K13" s="23">
        <f t="shared" si="2"/>
        <v>55.290999999999997</v>
      </c>
      <c r="L13" s="23">
        <f t="shared" si="2"/>
        <v>3092.5819999999994</v>
      </c>
      <c r="M13" s="24">
        <f t="shared" si="2"/>
        <v>232625.76300000004</v>
      </c>
    </row>
    <row r="16" spans="1:13" ht="15" x14ac:dyDescent="0.2">
      <c r="A16" s="11" t="s">
        <v>45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492.75</v>
      </c>
      <c r="D19" s="25">
        <v>-17.568999999999999</v>
      </c>
      <c r="E19" s="26">
        <v>986.55799999999999</v>
      </c>
      <c r="F19" s="25">
        <v>0</v>
      </c>
      <c r="G19" s="25">
        <v>649.71500000000003</v>
      </c>
      <c r="H19" s="25">
        <v>61.014000000000003</v>
      </c>
      <c r="I19" s="26">
        <v>9275.7559999999994</v>
      </c>
      <c r="J19" s="25">
        <v>892.54300000000001</v>
      </c>
      <c r="K19" s="25">
        <v>0</v>
      </c>
      <c r="L19" s="25">
        <v>249.75399999999999</v>
      </c>
      <c r="M19" s="26">
        <v>13747.493</v>
      </c>
    </row>
    <row r="20" spans="1:13" x14ac:dyDescent="0.2">
      <c r="A20" s="14" t="s">
        <v>3</v>
      </c>
      <c r="B20" s="20">
        <v>0</v>
      </c>
      <c r="C20" s="20">
        <v>313.01600000000002</v>
      </c>
      <c r="D20" s="20">
        <v>-3.87</v>
      </c>
      <c r="E20" s="27">
        <v>238.34299999999999</v>
      </c>
      <c r="F20" s="20">
        <v>0</v>
      </c>
      <c r="G20" s="20">
        <v>1862.9369999999999</v>
      </c>
      <c r="H20" s="20">
        <v>35.215000000000003</v>
      </c>
      <c r="I20" s="27">
        <v>16043.878000000001</v>
      </c>
      <c r="J20" s="20">
        <v>3349.373</v>
      </c>
      <c r="K20" s="20">
        <v>0</v>
      </c>
      <c r="L20" s="20">
        <v>313.88400000000001</v>
      </c>
      <c r="M20" s="27">
        <v>22132.866000000002</v>
      </c>
    </row>
    <row r="21" spans="1:13" x14ac:dyDescent="0.2">
      <c r="A21" s="14" t="s">
        <v>4</v>
      </c>
      <c r="B21" s="20">
        <v>0</v>
      </c>
      <c r="C21" s="20">
        <v>7.306</v>
      </c>
      <c r="D21" s="20">
        <v>0.20100000000000001</v>
      </c>
      <c r="E21" s="27">
        <v>5.68</v>
      </c>
      <c r="F21" s="20">
        <v>0</v>
      </c>
      <c r="G21" s="20">
        <v>3681.9360000000001</v>
      </c>
      <c r="H21" s="20">
        <v>-153.16800000000001</v>
      </c>
      <c r="I21" s="27">
        <v>23106.058000000001</v>
      </c>
      <c r="J21" s="20">
        <v>6804.5129999999999</v>
      </c>
      <c r="K21" s="20">
        <v>0</v>
      </c>
      <c r="L21" s="20">
        <v>339.59</v>
      </c>
      <c r="M21" s="27">
        <v>41350.292000000001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1345.8230000000001</v>
      </c>
      <c r="H22" s="20">
        <v>41.683999999999997</v>
      </c>
      <c r="I22" s="27">
        <v>7535.3119999999999</v>
      </c>
      <c r="J22" s="20">
        <v>1655.396</v>
      </c>
      <c r="K22" s="20">
        <v>0</v>
      </c>
      <c r="L22" s="20">
        <v>132.84</v>
      </c>
      <c r="M22" s="27">
        <v>20160.632000000001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1.1639999999999999</v>
      </c>
      <c r="E23" s="27">
        <v>0</v>
      </c>
      <c r="F23" s="20">
        <v>0</v>
      </c>
      <c r="G23" s="20">
        <v>2399.721</v>
      </c>
      <c r="H23" s="20">
        <v>145.744</v>
      </c>
      <c r="I23" s="27">
        <v>21807.428</v>
      </c>
      <c r="J23" s="20">
        <v>3492.7950000000001</v>
      </c>
      <c r="K23" s="20">
        <v>0</v>
      </c>
      <c r="L23" s="20">
        <v>531.16800000000001</v>
      </c>
      <c r="M23" s="27">
        <v>24279.441999999999</v>
      </c>
    </row>
    <row r="24" spans="1:13" x14ac:dyDescent="0.2">
      <c r="A24" s="14" t="s">
        <v>7</v>
      </c>
      <c r="B24" s="20">
        <v>0</v>
      </c>
      <c r="C24" s="20">
        <v>0</v>
      </c>
      <c r="D24" s="20">
        <v>-7.2030000000000003</v>
      </c>
      <c r="E24" s="27">
        <v>504.30799999999999</v>
      </c>
      <c r="F24" s="20">
        <v>0</v>
      </c>
      <c r="G24" s="20">
        <v>2291.183</v>
      </c>
      <c r="H24" s="20">
        <v>159.63200000000001</v>
      </c>
      <c r="I24" s="27">
        <v>17348.627</v>
      </c>
      <c r="J24" s="20">
        <v>6124.4170000000004</v>
      </c>
      <c r="K24" s="20">
        <v>0</v>
      </c>
      <c r="L24" s="20">
        <v>445.10899999999998</v>
      </c>
      <c r="M24" s="27">
        <v>25902.472000000002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1327.4970000000001</v>
      </c>
      <c r="H25" s="20">
        <v>86.406000000000006</v>
      </c>
      <c r="I25" s="27">
        <v>10749.222</v>
      </c>
      <c r="J25" s="20">
        <v>4865.1570000000002</v>
      </c>
      <c r="K25" s="20">
        <v>0</v>
      </c>
      <c r="L25" s="20">
        <v>132.16</v>
      </c>
      <c r="M25" s="27">
        <v>17203.95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2.1000000000000001E-2</v>
      </c>
      <c r="E26" s="27">
        <v>4.556</v>
      </c>
      <c r="F26" s="20">
        <v>0</v>
      </c>
      <c r="G26" s="20">
        <v>1291.2460000000001</v>
      </c>
      <c r="H26" s="20">
        <v>34.136000000000003</v>
      </c>
      <c r="I26" s="27">
        <v>19959.109</v>
      </c>
      <c r="J26" s="20">
        <v>5731.3370000000004</v>
      </c>
      <c r="K26" s="20">
        <v>0</v>
      </c>
      <c r="L26" s="20">
        <v>337.66</v>
      </c>
      <c r="M26" s="27">
        <v>29969.88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3.7949999999999999</v>
      </c>
      <c r="E27" s="29">
        <v>12.396000000000001</v>
      </c>
      <c r="F27" s="28">
        <v>0</v>
      </c>
      <c r="G27" s="28">
        <v>1014.663</v>
      </c>
      <c r="H27" s="28">
        <v>136.876</v>
      </c>
      <c r="I27" s="29">
        <v>13232.597</v>
      </c>
      <c r="J27" s="28">
        <v>6678.2830000000004</v>
      </c>
      <c r="K27" s="28">
        <v>0</v>
      </c>
      <c r="L27" s="28">
        <v>458.87599999999998</v>
      </c>
      <c r="M27" s="29">
        <v>22557.114000000001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813.07200000000012</v>
      </c>
      <c r="D28" s="23">
        <f t="shared" si="3"/>
        <v>-23.460999999999999</v>
      </c>
      <c r="E28" s="24">
        <f t="shared" si="3"/>
        <v>1751.8410000000001</v>
      </c>
      <c r="F28" s="23">
        <f t="shared" si="3"/>
        <v>0</v>
      </c>
      <c r="G28" s="23">
        <f t="shared" si="3"/>
        <v>15864.720999999998</v>
      </c>
      <c r="H28" s="23">
        <f t="shared" si="3"/>
        <v>547.53899999999999</v>
      </c>
      <c r="I28" s="24">
        <f t="shared" si="3"/>
        <v>139057.98699999999</v>
      </c>
      <c r="J28" s="23">
        <f t="shared" si="3"/>
        <v>39593.814000000006</v>
      </c>
      <c r="K28" s="23">
        <f t="shared" si="3"/>
        <v>0</v>
      </c>
      <c r="L28" s="23">
        <f t="shared" si="3"/>
        <v>2941.0409999999993</v>
      </c>
      <c r="M28" s="24">
        <f t="shared" si="3"/>
        <v>217304.14100000003</v>
      </c>
    </row>
    <row r="31" spans="1:13" ht="15" x14ac:dyDescent="0.2">
      <c r="A31" s="11" t="s">
        <v>46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3.194</v>
      </c>
      <c r="E34" s="26">
        <v>517.33299999999997</v>
      </c>
      <c r="F34" s="25">
        <v>0</v>
      </c>
      <c r="G34" s="25">
        <v>0</v>
      </c>
      <c r="H34" s="25">
        <v>0</v>
      </c>
      <c r="I34" s="26">
        <v>0</v>
      </c>
      <c r="J34" s="25">
        <v>388</v>
      </c>
      <c r="K34" s="25">
        <v>0</v>
      </c>
      <c r="L34" s="25">
        <v>20.132999999999999</v>
      </c>
      <c r="M34" s="26">
        <v>555.79899999999998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57.460999999999999</v>
      </c>
      <c r="H35" s="20">
        <v>0.624</v>
      </c>
      <c r="I35" s="27">
        <v>211.47900000000001</v>
      </c>
      <c r="J35" s="20">
        <v>537.38400000000001</v>
      </c>
      <c r="K35" s="20">
        <v>0</v>
      </c>
      <c r="L35" s="20">
        <v>27.651</v>
      </c>
      <c r="M35" s="27">
        <v>1304.5909999999999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72.040999999999997</v>
      </c>
      <c r="H36" s="20">
        <v>0.96599999999999997</v>
      </c>
      <c r="I36" s="27">
        <v>833.577</v>
      </c>
      <c r="J36" s="20">
        <v>0</v>
      </c>
      <c r="K36" s="20">
        <v>0</v>
      </c>
      <c r="L36" s="20">
        <v>0.53</v>
      </c>
      <c r="M36" s="27">
        <v>255.11500000000001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0.21199999999999999</v>
      </c>
      <c r="I38" s="27">
        <v>21.186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0.41399999999999998</v>
      </c>
      <c r="E39" s="27">
        <v>12.785</v>
      </c>
      <c r="F39" s="20">
        <v>0</v>
      </c>
      <c r="G39" s="20">
        <v>337.30099999999999</v>
      </c>
      <c r="H39" s="20">
        <v>4.8949999999999996</v>
      </c>
      <c r="I39" s="27">
        <v>1652.4749999999999</v>
      </c>
      <c r="J39" s="20">
        <v>0</v>
      </c>
      <c r="K39" s="20">
        <v>0</v>
      </c>
      <c r="L39" s="20">
        <v>2.4580000000000002</v>
      </c>
      <c r="M39" s="27">
        <v>1753.865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0.22600000000000001</v>
      </c>
      <c r="E40" s="27">
        <v>8.9730000000000008</v>
      </c>
      <c r="F40" s="20">
        <v>0</v>
      </c>
      <c r="G40" s="20">
        <v>358.79300000000001</v>
      </c>
      <c r="H40" s="20">
        <v>18.283999999999999</v>
      </c>
      <c r="I40" s="27">
        <v>1569.43</v>
      </c>
      <c r="J40" s="20">
        <v>523.38400000000001</v>
      </c>
      <c r="K40" s="20">
        <v>0</v>
      </c>
      <c r="L40" s="20">
        <v>13.451000000000001</v>
      </c>
      <c r="M40" s="27">
        <v>2753.83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868.74599999999998</v>
      </c>
      <c r="H41" s="20">
        <v>33.183</v>
      </c>
      <c r="I41" s="27">
        <v>3700.8440000000001</v>
      </c>
      <c r="J41" s="20">
        <v>913.26</v>
      </c>
      <c r="K41" s="20">
        <v>55.290999999999997</v>
      </c>
      <c r="L41" s="20">
        <v>87.262</v>
      </c>
      <c r="M41" s="27">
        <v>8675.1450000000004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0.88</v>
      </c>
      <c r="E42" s="29">
        <v>7.0640000000000001</v>
      </c>
      <c r="F42" s="28">
        <v>0</v>
      </c>
      <c r="G42" s="28">
        <v>0</v>
      </c>
      <c r="H42" s="28">
        <v>2.9000000000000001E-2</v>
      </c>
      <c r="I42" s="29">
        <v>17.181000000000001</v>
      </c>
      <c r="J42" s="28">
        <v>0</v>
      </c>
      <c r="K42" s="28">
        <v>0</v>
      </c>
      <c r="L42" s="28">
        <v>5.6000000000000001E-2</v>
      </c>
      <c r="M42" s="29">
        <v>23.277000000000001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0</v>
      </c>
      <c r="D43" s="23">
        <f t="shared" ref="D43:M43" si="4">SUM(D34:D42)</f>
        <v>4.7140000000000004</v>
      </c>
      <c r="E43" s="24">
        <f t="shared" si="4"/>
        <v>546.15499999999986</v>
      </c>
      <c r="F43" s="23">
        <f t="shared" si="4"/>
        <v>0</v>
      </c>
      <c r="G43" s="23">
        <f t="shared" si="4"/>
        <v>1694.3420000000001</v>
      </c>
      <c r="H43" s="23">
        <f t="shared" si="4"/>
        <v>58.193000000000005</v>
      </c>
      <c r="I43" s="24">
        <f t="shared" si="4"/>
        <v>8006.1719999999996</v>
      </c>
      <c r="J43" s="23">
        <f t="shared" si="4"/>
        <v>2362.0280000000002</v>
      </c>
      <c r="K43" s="23">
        <f t="shared" si="4"/>
        <v>55.290999999999997</v>
      </c>
      <c r="L43" s="23">
        <f t="shared" si="4"/>
        <v>151.54100000000003</v>
      </c>
      <c r="M43" s="24">
        <f t="shared" si="4"/>
        <v>15321.622000000001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5.425781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65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477.209</v>
      </c>
      <c r="D11" s="25">
        <f t="shared" si="0"/>
        <v>-25.086000000000002</v>
      </c>
      <c r="E11" s="26">
        <f t="shared" si="0"/>
        <v>936.22500000000014</v>
      </c>
      <c r="F11" s="19">
        <f t="shared" si="0"/>
        <v>0</v>
      </c>
      <c r="G11" s="19">
        <f t="shared" si="0"/>
        <v>16648.674999999999</v>
      </c>
      <c r="H11" s="25">
        <f t="shared" si="0"/>
        <v>947.13000000000011</v>
      </c>
      <c r="I11" s="26">
        <f t="shared" si="0"/>
        <v>119151.17200000001</v>
      </c>
      <c r="J11" s="19">
        <f t="shared" si="0"/>
        <v>16649.767</v>
      </c>
      <c r="K11" s="19">
        <f t="shared" si="0"/>
        <v>2.387</v>
      </c>
      <c r="L11" s="25">
        <f t="shared" si="0"/>
        <v>2307.5510000000004</v>
      </c>
      <c r="M11" s="26">
        <f t="shared" si="0"/>
        <v>232476.916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151.99699999999999</v>
      </c>
      <c r="D12" s="20">
        <f t="shared" si="1"/>
        <v>10.353999999999999</v>
      </c>
      <c r="E12" s="27">
        <f t="shared" si="1"/>
        <v>391.96300000000002</v>
      </c>
      <c r="F12" s="20">
        <f t="shared" si="1"/>
        <v>0</v>
      </c>
      <c r="G12" s="20">
        <f t="shared" si="1"/>
        <v>1940.0970000000002</v>
      </c>
      <c r="H12" s="20">
        <f t="shared" si="1"/>
        <v>46.785000000000004</v>
      </c>
      <c r="I12" s="27">
        <f t="shared" si="1"/>
        <v>6171.9950000000008</v>
      </c>
      <c r="J12" s="20">
        <f t="shared" si="1"/>
        <v>1348.6570000000002</v>
      </c>
      <c r="K12" s="20">
        <f t="shared" si="1"/>
        <v>35.358000000000004</v>
      </c>
      <c r="L12" s="20">
        <f t="shared" si="1"/>
        <v>149.06800000000001</v>
      </c>
      <c r="M12" s="27">
        <f t="shared" si="1"/>
        <v>17223.307000000001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629.20600000000002</v>
      </c>
      <c r="D13" s="23">
        <f t="shared" si="2"/>
        <v>-14.732000000000003</v>
      </c>
      <c r="E13" s="24">
        <f t="shared" si="2"/>
        <v>1328.1880000000001</v>
      </c>
      <c r="F13" s="23">
        <f t="shared" si="2"/>
        <v>0</v>
      </c>
      <c r="G13" s="23">
        <f t="shared" si="2"/>
        <v>18588.772000000001</v>
      </c>
      <c r="H13" s="23">
        <f t="shared" si="2"/>
        <v>993.91500000000008</v>
      </c>
      <c r="I13" s="24">
        <f t="shared" si="2"/>
        <v>125323.167</v>
      </c>
      <c r="J13" s="23">
        <f t="shared" si="2"/>
        <v>17998.423999999999</v>
      </c>
      <c r="K13" s="23">
        <f t="shared" si="2"/>
        <v>37.745000000000005</v>
      </c>
      <c r="L13" s="23">
        <f t="shared" si="2"/>
        <v>2456.6190000000006</v>
      </c>
      <c r="M13" s="24">
        <f t="shared" si="2"/>
        <v>249700.223</v>
      </c>
    </row>
    <row r="16" spans="1:13" ht="15" x14ac:dyDescent="0.2">
      <c r="A16" s="11" t="s">
        <v>48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302.77300000000002</v>
      </c>
      <c r="D19" s="25">
        <v>6.7880000000000003</v>
      </c>
      <c r="E19" s="26">
        <v>675.83100000000002</v>
      </c>
      <c r="F19" s="25">
        <v>0</v>
      </c>
      <c r="G19" s="25">
        <v>843.54700000000003</v>
      </c>
      <c r="H19" s="25">
        <v>39.219000000000001</v>
      </c>
      <c r="I19" s="26">
        <v>8389.6450000000004</v>
      </c>
      <c r="J19" s="25">
        <v>1053.7360000000001</v>
      </c>
      <c r="K19" s="25">
        <v>0</v>
      </c>
      <c r="L19" s="25">
        <v>154.54499999999999</v>
      </c>
      <c r="M19" s="26">
        <v>14646.683999999999</v>
      </c>
    </row>
    <row r="20" spans="1:13" x14ac:dyDescent="0.2">
      <c r="A20" s="14" t="s">
        <v>3</v>
      </c>
      <c r="B20" s="20">
        <v>0</v>
      </c>
      <c r="C20" s="20">
        <v>170.66900000000001</v>
      </c>
      <c r="D20" s="20">
        <v>-37.216999999999999</v>
      </c>
      <c r="E20" s="27">
        <v>246.78100000000001</v>
      </c>
      <c r="F20" s="20">
        <v>0</v>
      </c>
      <c r="G20" s="20">
        <v>2091.4290000000001</v>
      </c>
      <c r="H20" s="20">
        <v>16.431999999999999</v>
      </c>
      <c r="I20" s="27">
        <v>13968.909</v>
      </c>
      <c r="J20" s="20">
        <v>519.07000000000005</v>
      </c>
      <c r="K20" s="20">
        <v>0</v>
      </c>
      <c r="L20" s="20">
        <v>171.05199999999999</v>
      </c>
      <c r="M20" s="27">
        <v>22642.850999999999</v>
      </c>
    </row>
    <row r="21" spans="1:13" x14ac:dyDescent="0.2">
      <c r="A21" s="14" t="s">
        <v>4</v>
      </c>
      <c r="B21" s="20">
        <v>0</v>
      </c>
      <c r="C21" s="20">
        <v>0</v>
      </c>
      <c r="D21" s="20">
        <v>0.252</v>
      </c>
      <c r="E21" s="27">
        <v>6.4550000000000001</v>
      </c>
      <c r="F21" s="20">
        <v>0</v>
      </c>
      <c r="G21" s="20">
        <v>3367.54</v>
      </c>
      <c r="H21" s="20">
        <v>103.58</v>
      </c>
      <c r="I21" s="27">
        <v>19028.118999999999</v>
      </c>
      <c r="J21" s="20">
        <v>1189.6849999999999</v>
      </c>
      <c r="K21" s="20">
        <v>0</v>
      </c>
      <c r="L21" s="20">
        <v>593.63900000000001</v>
      </c>
      <c r="M21" s="27">
        <v>43450.962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887.60199999999998</v>
      </c>
      <c r="H22" s="20">
        <v>28.818000000000001</v>
      </c>
      <c r="I22" s="27">
        <v>6617.2110000000002</v>
      </c>
      <c r="J22" s="20">
        <v>1942.6990000000001</v>
      </c>
      <c r="K22" s="20">
        <v>0</v>
      </c>
      <c r="L22" s="20">
        <v>166.47800000000001</v>
      </c>
      <c r="M22" s="27">
        <v>21934.481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</v>
      </c>
      <c r="E23" s="27">
        <v>0</v>
      </c>
      <c r="F23" s="20">
        <v>0</v>
      </c>
      <c r="G23" s="20">
        <v>2818.8389999999999</v>
      </c>
      <c r="H23" s="20">
        <v>129.62100000000001</v>
      </c>
      <c r="I23" s="27">
        <v>18762.185000000001</v>
      </c>
      <c r="J23" s="20">
        <v>265.76900000000001</v>
      </c>
      <c r="K23" s="20">
        <v>0</v>
      </c>
      <c r="L23" s="20">
        <v>149.161</v>
      </c>
      <c r="M23" s="27">
        <v>24315.786</v>
      </c>
    </row>
    <row r="24" spans="1:13" x14ac:dyDescent="0.2">
      <c r="A24" s="14" t="s">
        <v>7</v>
      </c>
      <c r="B24" s="20">
        <v>0</v>
      </c>
      <c r="C24" s="20">
        <v>1.762</v>
      </c>
      <c r="D24" s="20">
        <v>0.438</v>
      </c>
      <c r="E24" s="27">
        <v>1.23</v>
      </c>
      <c r="F24" s="20">
        <v>0</v>
      </c>
      <c r="G24" s="20">
        <v>2196.3850000000002</v>
      </c>
      <c r="H24" s="20">
        <v>159.16300000000001</v>
      </c>
      <c r="I24" s="27">
        <v>12870.231</v>
      </c>
      <c r="J24" s="20">
        <v>2526.4870000000001</v>
      </c>
      <c r="K24" s="20">
        <v>1.302</v>
      </c>
      <c r="L24" s="20">
        <v>352.03399999999999</v>
      </c>
      <c r="M24" s="27">
        <v>25631.760999999999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1199.664</v>
      </c>
      <c r="H25" s="20">
        <v>142.886</v>
      </c>
      <c r="I25" s="27">
        <v>9548.0010000000002</v>
      </c>
      <c r="J25" s="20">
        <v>3743.4839999999999</v>
      </c>
      <c r="K25" s="20">
        <v>0</v>
      </c>
      <c r="L25" s="20">
        <v>144.114</v>
      </c>
      <c r="M25" s="27">
        <v>21672.635999999999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0.17100000000000001</v>
      </c>
      <c r="E26" s="27">
        <v>0</v>
      </c>
      <c r="F26" s="20">
        <v>0</v>
      </c>
      <c r="G26" s="20">
        <v>2252.5540000000001</v>
      </c>
      <c r="H26" s="20">
        <v>208.113</v>
      </c>
      <c r="I26" s="27">
        <v>18050.454000000002</v>
      </c>
      <c r="J26" s="20">
        <v>4392.7939999999999</v>
      </c>
      <c r="K26" s="20">
        <v>1.085</v>
      </c>
      <c r="L26" s="20">
        <v>258.88200000000001</v>
      </c>
      <c r="M26" s="27">
        <v>34926.781999999999</v>
      </c>
    </row>
    <row r="27" spans="1:13" x14ac:dyDescent="0.2">
      <c r="A27" s="15" t="s">
        <v>10</v>
      </c>
      <c r="B27" s="22">
        <v>0</v>
      </c>
      <c r="C27" s="22">
        <v>2.0049999999999999</v>
      </c>
      <c r="D27" s="28">
        <v>4.4820000000000002</v>
      </c>
      <c r="E27" s="29">
        <v>5.9279999999999999</v>
      </c>
      <c r="F27" s="28">
        <v>0</v>
      </c>
      <c r="G27" s="28">
        <v>991.11500000000001</v>
      </c>
      <c r="H27" s="28">
        <v>119.298</v>
      </c>
      <c r="I27" s="29">
        <v>11916.416999999999</v>
      </c>
      <c r="J27" s="28">
        <v>1016.043</v>
      </c>
      <c r="K27" s="28">
        <v>0</v>
      </c>
      <c r="L27" s="28">
        <v>317.64600000000002</v>
      </c>
      <c r="M27" s="29">
        <v>23254.973000000002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477.209</v>
      </c>
      <c r="D28" s="23">
        <f t="shared" si="3"/>
        <v>-25.086000000000002</v>
      </c>
      <c r="E28" s="24">
        <f t="shared" si="3"/>
        <v>936.22500000000014</v>
      </c>
      <c r="F28" s="23">
        <f t="shared" si="3"/>
        <v>0</v>
      </c>
      <c r="G28" s="23">
        <f t="shared" si="3"/>
        <v>16648.674999999999</v>
      </c>
      <c r="H28" s="23">
        <f t="shared" si="3"/>
        <v>947.13000000000011</v>
      </c>
      <c r="I28" s="24">
        <f t="shared" si="3"/>
        <v>119151.17200000001</v>
      </c>
      <c r="J28" s="23">
        <f t="shared" si="3"/>
        <v>16649.767</v>
      </c>
      <c r="K28" s="23">
        <f t="shared" si="3"/>
        <v>2.387</v>
      </c>
      <c r="L28" s="23">
        <f t="shared" si="3"/>
        <v>2307.5510000000004</v>
      </c>
      <c r="M28" s="24">
        <f t="shared" si="3"/>
        <v>232476.916</v>
      </c>
    </row>
    <row r="31" spans="1:13" ht="15" x14ac:dyDescent="0.2">
      <c r="A31" s="11" t="s">
        <v>47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145.785</v>
      </c>
      <c r="D34" s="25">
        <v>8.8010000000000002</v>
      </c>
      <c r="E34" s="26">
        <v>370.79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3.4609999999999999</v>
      </c>
      <c r="M34" s="26">
        <v>552.33799999999997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164.99799999999999</v>
      </c>
      <c r="H35" s="20">
        <v>0.38900000000000001</v>
      </c>
      <c r="I35" s="27">
        <v>82.537000000000006</v>
      </c>
      <c r="J35" s="20">
        <v>0</v>
      </c>
      <c r="K35" s="20">
        <v>0</v>
      </c>
      <c r="L35" s="20">
        <v>4.6390000000000002</v>
      </c>
      <c r="M35" s="27">
        <v>1299.952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1.304</v>
      </c>
      <c r="I36" s="27">
        <v>832.27300000000002</v>
      </c>
      <c r="J36" s="20">
        <v>202.749</v>
      </c>
      <c r="K36" s="20">
        <v>0</v>
      </c>
      <c r="L36" s="20">
        <v>10.913</v>
      </c>
      <c r="M36" s="27">
        <v>446.95499999999998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5.2999999999999999E-2</v>
      </c>
      <c r="I38" s="27">
        <v>21.13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0.64100000000000001</v>
      </c>
      <c r="E39" s="27">
        <v>12.144</v>
      </c>
      <c r="F39" s="20">
        <v>0</v>
      </c>
      <c r="G39" s="20">
        <v>366.61900000000003</v>
      </c>
      <c r="H39" s="20">
        <v>7.9009999999999998</v>
      </c>
      <c r="I39" s="27">
        <v>1351.645</v>
      </c>
      <c r="J39" s="20">
        <v>160</v>
      </c>
      <c r="K39" s="20">
        <v>0</v>
      </c>
      <c r="L39" s="20">
        <v>3.5910000000000002</v>
      </c>
      <c r="M39" s="27">
        <v>1910.2739999999999</v>
      </c>
    </row>
    <row r="40" spans="1:13" x14ac:dyDescent="0.2">
      <c r="A40" s="14" t="s">
        <v>8</v>
      </c>
      <c r="B40" s="20">
        <v>0</v>
      </c>
      <c r="C40" s="20">
        <v>6.2119999999999997</v>
      </c>
      <c r="D40" s="20">
        <v>0.218</v>
      </c>
      <c r="E40" s="27">
        <v>2.6589999999999998</v>
      </c>
      <c r="F40" s="20">
        <v>0</v>
      </c>
      <c r="G40" s="20">
        <v>507.44799999999998</v>
      </c>
      <c r="H40" s="20">
        <v>13.114000000000001</v>
      </c>
      <c r="I40" s="27">
        <v>1077.077</v>
      </c>
      <c r="J40" s="20">
        <v>576.322</v>
      </c>
      <c r="K40" s="20">
        <v>14</v>
      </c>
      <c r="L40" s="20">
        <v>21.981999999999999</v>
      </c>
      <c r="M40" s="27">
        <v>3928.6750000000002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901.03200000000004</v>
      </c>
      <c r="H41" s="20">
        <v>23.995000000000001</v>
      </c>
      <c r="I41" s="27">
        <v>2790.181</v>
      </c>
      <c r="J41" s="20">
        <v>409.58600000000001</v>
      </c>
      <c r="K41" s="20">
        <v>21.358000000000001</v>
      </c>
      <c r="L41" s="20">
        <v>104.44499999999999</v>
      </c>
      <c r="M41" s="27">
        <v>9061.8729999999996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0.69399999999999995</v>
      </c>
      <c r="E42" s="29">
        <v>6.37</v>
      </c>
      <c r="F42" s="28">
        <v>0</v>
      </c>
      <c r="G42" s="28">
        <v>0</v>
      </c>
      <c r="H42" s="28">
        <v>2.9000000000000001E-2</v>
      </c>
      <c r="I42" s="29">
        <v>17.152000000000001</v>
      </c>
      <c r="J42" s="28">
        <v>0</v>
      </c>
      <c r="K42" s="28">
        <v>0</v>
      </c>
      <c r="L42" s="28">
        <v>3.6999999999999998E-2</v>
      </c>
      <c r="M42" s="29">
        <v>23.24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151.99699999999999</v>
      </c>
      <c r="D43" s="23">
        <f t="shared" ref="D43:M43" si="4">SUM(D34:D42)</f>
        <v>10.353999999999999</v>
      </c>
      <c r="E43" s="24">
        <f t="shared" si="4"/>
        <v>391.96300000000002</v>
      </c>
      <c r="F43" s="23">
        <f t="shared" si="4"/>
        <v>0</v>
      </c>
      <c r="G43" s="23">
        <f t="shared" si="4"/>
        <v>1940.0970000000002</v>
      </c>
      <c r="H43" s="23">
        <f t="shared" si="4"/>
        <v>46.785000000000004</v>
      </c>
      <c r="I43" s="24">
        <f t="shared" si="4"/>
        <v>6171.9950000000008</v>
      </c>
      <c r="J43" s="23">
        <f t="shared" si="4"/>
        <v>1348.6570000000002</v>
      </c>
      <c r="K43" s="23">
        <f t="shared" si="4"/>
        <v>35.358000000000004</v>
      </c>
      <c r="L43" s="23">
        <f t="shared" si="4"/>
        <v>149.06800000000001</v>
      </c>
      <c r="M43" s="24">
        <f t="shared" si="4"/>
        <v>17223.307000000001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5.425781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66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314.93399999999997</v>
      </c>
      <c r="D11" s="25">
        <f t="shared" si="0"/>
        <v>0.2370000000000001</v>
      </c>
      <c r="E11" s="26">
        <f t="shared" si="0"/>
        <v>601.45699999999999</v>
      </c>
      <c r="F11" s="19">
        <f t="shared" si="0"/>
        <v>0</v>
      </c>
      <c r="G11" s="19">
        <f t="shared" si="0"/>
        <v>15131.033000000001</v>
      </c>
      <c r="H11" s="25">
        <f t="shared" si="0"/>
        <v>824.13200000000006</v>
      </c>
      <c r="I11" s="26">
        <f t="shared" si="0"/>
        <v>101674.829</v>
      </c>
      <c r="J11" s="19">
        <f t="shared" si="0"/>
        <v>1425.491</v>
      </c>
      <c r="K11" s="19">
        <f t="shared" si="0"/>
        <v>120.137</v>
      </c>
      <c r="L11" s="25">
        <f t="shared" si="0"/>
        <v>2292.7070000000003</v>
      </c>
      <c r="M11" s="26">
        <f t="shared" si="0"/>
        <v>233679.51800000001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165.636</v>
      </c>
      <c r="D12" s="20">
        <f t="shared" si="1"/>
        <v>0.29800000000000004</v>
      </c>
      <c r="E12" s="27">
        <f t="shared" si="1"/>
        <v>209.054</v>
      </c>
      <c r="F12" s="20">
        <f t="shared" si="1"/>
        <v>0</v>
      </c>
      <c r="G12" s="20">
        <f t="shared" si="1"/>
        <v>993.56600000000003</v>
      </c>
      <c r="H12" s="20">
        <f t="shared" si="1"/>
        <v>37.481000000000002</v>
      </c>
      <c r="I12" s="27">
        <f t="shared" si="1"/>
        <v>5169.9660000000003</v>
      </c>
      <c r="J12" s="20">
        <f t="shared" si="1"/>
        <v>796.93900000000008</v>
      </c>
      <c r="K12" s="20">
        <f t="shared" si="1"/>
        <v>19.152000000000001</v>
      </c>
      <c r="L12" s="20">
        <f t="shared" si="1"/>
        <v>40.640999999999998</v>
      </c>
      <c r="M12" s="27">
        <f t="shared" si="1"/>
        <v>17895.434000000001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480.56999999999994</v>
      </c>
      <c r="D13" s="23">
        <f t="shared" si="2"/>
        <v>0.53500000000000014</v>
      </c>
      <c r="E13" s="24">
        <f t="shared" si="2"/>
        <v>810.51099999999997</v>
      </c>
      <c r="F13" s="23">
        <f t="shared" si="2"/>
        <v>0</v>
      </c>
      <c r="G13" s="23">
        <f t="shared" si="2"/>
        <v>16124.599000000002</v>
      </c>
      <c r="H13" s="23">
        <f t="shared" si="2"/>
        <v>861.61300000000006</v>
      </c>
      <c r="I13" s="24">
        <f t="shared" si="2"/>
        <v>106844.795</v>
      </c>
      <c r="J13" s="23">
        <f t="shared" si="2"/>
        <v>2222.4300000000003</v>
      </c>
      <c r="K13" s="23">
        <f t="shared" si="2"/>
        <v>139.28899999999999</v>
      </c>
      <c r="L13" s="23">
        <f t="shared" si="2"/>
        <v>2333.3480000000004</v>
      </c>
      <c r="M13" s="24">
        <f t="shared" si="2"/>
        <v>251574.95200000002</v>
      </c>
    </row>
    <row r="16" spans="1:13" ht="15" x14ac:dyDescent="0.2">
      <c r="A16" s="11" t="s">
        <v>50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224.459</v>
      </c>
      <c r="D19" s="25">
        <v>-1.6919999999999999</v>
      </c>
      <c r="E19" s="26">
        <v>436.49</v>
      </c>
      <c r="F19" s="25">
        <v>0</v>
      </c>
      <c r="G19" s="25">
        <v>511.51</v>
      </c>
      <c r="H19" s="25">
        <v>44.555999999999997</v>
      </c>
      <c r="I19" s="26">
        <v>7559.0309999999999</v>
      </c>
      <c r="J19" s="25">
        <v>0</v>
      </c>
      <c r="K19" s="25">
        <v>0</v>
      </c>
      <c r="L19" s="25">
        <v>135.26</v>
      </c>
      <c r="M19" s="26">
        <v>14511.424000000001</v>
      </c>
    </row>
    <row r="20" spans="1:13" x14ac:dyDescent="0.2">
      <c r="A20" s="14" t="s">
        <v>3</v>
      </c>
      <c r="B20" s="20">
        <v>0</v>
      </c>
      <c r="C20" s="20">
        <v>90.474999999999994</v>
      </c>
      <c r="D20" s="20">
        <v>-0.77600000000000002</v>
      </c>
      <c r="E20" s="27">
        <v>155.209</v>
      </c>
      <c r="F20" s="20">
        <v>0</v>
      </c>
      <c r="G20" s="20">
        <v>1410.6389999999999</v>
      </c>
      <c r="H20" s="20">
        <v>50.758000000000003</v>
      </c>
      <c r="I20" s="27">
        <v>12478.151</v>
      </c>
      <c r="J20" s="20">
        <v>0</v>
      </c>
      <c r="K20" s="20">
        <v>0</v>
      </c>
      <c r="L20" s="20">
        <v>134.828</v>
      </c>
      <c r="M20" s="27">
        <v>22507.562999999998</v>
      </c>
    </row>
    <row r="21" spans="1:13" x14ac:dyDescent="0.2">
      <c r="A21" s="14" t="s">
        <v>4</v>
      </c>
      <c r="B21" s="20">
        <v>0</v>
      </c>
      <c r="C21" s="20">
        <v>0</v>
      </c>
      <c r="D21" s="20">
        <v>6.8000000000000005E-2</v>
      </c>
      <c r="E21" s="27">
        <v>6.3869999999999996</v>
      </c>
      <c r="F21" s="20">
        <v>0</v>
      </c>
      <c r="G21" s="20">
        <v>2857.3850000000002</v>
      </c>
      <c r="H21" s="20">
        <v>-19.617000000000001</v>
      </c>
      <c r="I21" s="27">
        <v>16565.792000000001</v>
      </c>
      <c r="J21" s="20">
        <v>0</v>
      </c>
      <c r="K21" s="20">
        <v>0</v>
      </c>
      <c r="L21" s="20">
        <v>274.11200000000002</v>
      </c>
      <c r="M21" s="27">
        <v>41871.891000000003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664.65099999999995</v>
      </c>
      <c r="H22" s="20">
        <v>23.422999999999998</v>
      </c>
      <c r="I22" s="27">
        <v>5935.335</v>
      </c>
      <c r="J22" s="20">
        <v>210.4</v>
      </c>
      <c r="K22" s="20">
        <v>0</v>
      </c>
      <c r="L22" s="20">
        <v>318.63200000000001</v>
      </c>
      <c r="M22" s="27">
        <v>21825.688999999998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</v>
      </c>
      <c r="E23" s="27">
        <v>0</v>
      </c>
      <c r="F23" s="20">
        <v>0</v>
      </c>
      <c r="G23" s="20">
        <v>2200.3510000000001</v>
      </c>
      <c r="H23" s="20">
        <v>83.882000000000005</v>
      </c>
      <c r="I23" s="27">
        <v>16436.903999999999</v>
      </c>
      <c r="J23" s="20">
        <v>0</v>
      </c>
      <c r="K23" s="20">
        <v>0</v>
      </c>
      <c r="L23" s="20">
        <v>220.84200000000001</v>
      </c>
      <c r="M23" s="27">
        <v>24330.333999999999</v>
      </c>
    </row>
    <row r="24" spans="1:13" x14ac:dyDescent="0.2">
      <c r="A24" s="14" t="s">
        <v>7</v>
      </c>
      <c r="B24" s="20">
        <v>0</v>
      </c>
      <c r="C24" s="20">
        <v>0</v>
      </c>
      <c r="D24" s="20">
        <v>4.2000000000000003E-2</v>
      </c>
      <c r="E24" s="27">
        <v>0</v>
      </c>
      <c r="F24" s="20">
        <v>0</v>
      </c>
      <c r="G24" s="20">
        <v>1965.076</v>
      </c>
      <c r="H24" s="20">
        <v>196.64099999999999</v>
      </c>
      <c r="I24" s="27">
        <v>10821.376</v>
      </c>
      <c r="J24" s="20">
        <v>489.49400000000003</v>
      </c>
      <c r="K24" s="20">
        <v>0</v>
      </c>
      <c r="L24" s="20">
        <v>364.59300000000002</v>
      </c>
      <c r="M24" s="27">
        <v>25726.411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1161.402</v>
      </c>
      <c r="H25" s="20">
        <v>92.74</v>
      </c>
      <c r="I25" s="27">
        <v>8374.9920000000002</v>
      </c>
      <c r="J25" s="20">
        <v>296</v>
      </c>
      <c r="K25" s="20">
        <v>96.887</v>
      </c>
      <c r="L25" s="20">
        <v>162.60900000000001</v>
      </c>
      <c r="M25" s="27">
        <v>21464.956999999999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0</v>
      </c>
      <c r="E26" s="27">
        <v>0</v>
      </c>
      <c r="F26" s="20">
        <v>0</v>
      </c>
      <c r="G26" s="20">
        <v>3098.3029999999999</v>
      </c>
      <c r="H26" s="20">
        <v>286.21100000000001</v>
      </c>
      <c r="I26" s="27">
        <v>14186.566999999999</v>
      </c>
      <c r="J26" s="20">
        <v>0</v>
      </c>
      <c r="K26" s="20">
        <v>2.1150000000000002</v>
      </c>
      <c r="L26" s="20">
        <v>190.48500000000001</v>
      </c>
      <c r="M26" s="27">
        <v>36552.641000000003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2.5950000000000002</v>
      </c>
      <c r="E27" s="29">
        <v>3.371</v>
      </c>
      <c r="F27" s="28">
        <v>0</v>
      </c>
      <c r="G27" s="28">
        <v>1261.7159999999999</v>
      </c>
      <c r="H27" s="28">
        <v>65.537999999999997</v>
      </c>
      <c r="I27" s="29">
        <v>9316.6810000000005</v>
      </c>
      <c r="J27" s="28">
        <v>429.59699999999998</v>
      </c>
      <c r="K27" s="28">
        <v>21.135000000000002</v>
      </c>
      <c r="L27" s="28">
        <v>491.346</v>
      </c>
      <c r="M27" s="29">
        <v>24888.608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314.93399999999997</v>
      </c>
      <c r="D28" s="23">
        <f t="shared" si="3"/>
        <v>0.2370000000000001</v>
      </c>
      <c r="E28" s="24">
        <f t="shared" si="3"/>
        <v>601.45699999999999</v>
      </c>
      <c r="F28" s="23">
        <f t="shared" si="3"/>
        <v>0</v>
      </c>
      <c r="G28" s="23">
        <f t="shared" si="3"/>
        <v>15131.033000000001</v>
      </c>
      <c r="H28" s="23">
        <f t="shared" si="3"/>
        <v>824.13200000000006</v>
      </c>
      <c r="I28" s="24">
        <f t="shared" si="3"/>
        <v>101674.829</v>
      </c>
      <c r="J28" s="23">
        <f t="shared" si="3"/>
        <v>1425.491</v>
      </c>
      <c r="K28" s="23">
        <f t="shared" si="3"/>
        <v>120.137</v>
      </c>
      <c r="L28" s="23">
        <f t="shared" si="3"/>
        <v>2292.7070000000003</v>
      </c>
      <c r="M28" s="24">
        <f t="shared" si="3"/>
        <v>233679.51800000001</v>
      </c>
    </row>
    <row r="31" spans="1:13" ht="15" x14ac:dyDescent="0.2">
      <c r="A31" s="11" t="s">
        <v>49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163.995</v>
      </c>
      <c r="D34" s="25">
        <v>-4.4550000000000001</v>
      </c>
      <c r="E34" s="26">
        <v>194.124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3.492</v>
      </c>
      <c r="M34" s="26">
        <v>548.846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18.215</v>
      </c>
      <c r="H35" s="20">
        <v>0.10100000000000001</v>
      </c>
      <c r="I35" s="27">
        <v>59.618000000000002</v>
      </c>
      <c r="J35" s="20">
        <v>0</v>
      </c>
      <c r="K35" s="20">
        <v>0</v>
      </c>
      <c r="L35" s="20">
        <v>4.2329999999999997</v>
      </c>
      <c r="M35" s="27">
        <v>1295.7049999999999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1.9410000000000001</v>
      </c>
      <c r="I36" s="27">
        <v>830.33199999999999</v>
      </c>
      <c r="J36" s="20">
        <v>0</v>
      </c>
      <c r="K36" s="20">
        <v>1</v>
      </c>
      <c r="L36" s="20">
        <v>1.421</v>
      </c>
      <c r="M36" s="27">
        <v>444.53399999999999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8.5999999999999993E-2</v>
      </c>
      <c r="I38" s="27">
        <v>21.044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2.1989999999999998</v>
      </c>
      <c r="E39" s="27">
        <v>9.9909999999999997</v>
      </c>
      <c r="F39" s="20">
        <v>0</v>
      </c>
      <c r="G39" s="20">
        <v>221.501</v>
      </c>
      <c r="H39" s="20">
        <v>3.9430000000000001</v>
      </c>
      <c r="I39" s="27">
        <v>1176.0619999999999</v>
      </c>
      <c r="J39" s="20">
        <v>89.677000000000007</v>
      </c>
      <c r="K39" s="20">
        <v>0</v>
      </c>
      <c r="L39" s="20">
        <v>7.5270000000000001</v>
      </c>
      <c r="M39" s="27">
        <v>1992.424</v>
      </c>
    </row>
    <row r="40" spans="1:13" x14ac:dyDescent="0.2">
      <c r="A40" s="14" t="s">
        <v>8</v>
      </c>
      <c r="B40" s="20">
        <v>0</v>
      </c>
      <c r="C40" s="20">
        <v>1.641</v>
      </c>
      <c r="D40" s="20">
        <v>0.189</v>
      </c>
      <c r="E40" s="27">
        <v>0.93400000000000005</v>
      </c>
      <c r="F40" s="20">
        <v>0</v>
      </c>
      <c r="G40" s="20">
        <v>289.601</v>
      </c>
      <c r="H40" s="20">
        <v>6.0810000000000004</v>
      </c>
      <c r="I40" s="27">
        <v>754.88400000000001</v>
      </c>
      <c r="J40" s="20">
        <v>281.553</v>
      </c>
      <c r="K40" s="20">
        <v>0</v>
      </c>
      <c r="L40" s="20">
        <v>28.934999999999999</v>
      </c>
      <c r="M40" s="27">
        <v>4123.8119999999999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464.24900000000002</v>
      </c>
      <c r="H41" s="20">
        <v>23.747</v>
      </c>
      <c r="I41" s="27">
        <v>2312.4560000000001</v>
      </c>
      <c r="J41" s="20">
        <v>425.709</v>
      </c>
      <c r="K41" s="20">
        <v>18.152000000000001</v>
      </c>
      <c r="L41" s="20">
        <v>-5.1820000000000004</v>
      </c>
      <c r="M41" s="27">
        <v>9467.0879999999997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2.3650000000000002</v>
      </c>
      <c r="E42" s="29">
        <v>4.0049999999999999</v>
      </c>
      <c r="F42" s="28">
        <v>0</v>
      </c>
      <c r="G42" s="28">
        <v>0</v>
      </c>
      <c r="H42" s="28">
        <v>1.5820000000000001</v>
      </c>
      <c r="I42" s="29">
        <v>15.57</v>
      </c>
      <c r="J42" s="28">
        <v>0</v>
      </c>
      <c r="K42" s="28">
        <v>0</v>
      </c>
      <c r="L42" s="28">
        <v>0.215</v>
      </c>
      <c r="M42" s="29">
        <v>23.024999999999999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165.636</v>
      </c>
      <c r="D43" s="23">
        <f t="shared" ref="D43:M43" si="4">SUM(D34:D42)</f>
        <v>0.29800000000000004</v>
      </c>
      <c r="E43" s="24">
        <f t="shared" si="4"/>
        <v>209.054</v>
      </c>
      <c r="F43" s="23">
        <f t="shared" si="4"/>
        <v>0</v>
      </c>
      <c r="G43" s="23">
        <f t="shared" si="4"/>
        <v>993.56600000000003</v>
      </c>
      <c r="H43" s="23">
        <f t="shared" si="4"/>
        <v>37.481000000000002</v>
      </c>
      <c r="I43" s="24">
        <f t="shared" si="4"/>
        <v>5169.9660000000003</v>
      </c>
      <c r="J43" s="23">
        <f t="shared" si="4"/>
        <v>796.93900000000008</v>
      </c>
      <c r="K43" s="23">
        <f t="shared" si="4"/>
        <v>19.152000000000001</v>
      </c>
      <c r="L43" s="23">
        <f t="shared" si="4"/>
        <v>40.640999999999998</v>
      </c>
      <c r="M43" s="24">
        <f t="shared" si="4"/>
        <v>17895.434000000001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56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12065.536</v>
      </c>
      <c r="D11" s="25">
        <f t="shared" si="0"/>
        <v>288.72399999999993</v>
      </c>
      <c r="E11" s="26">
        <f t="shared" si="0"/>
        <v>74526.500000000015</v>
      </c>
      <c r="F11" s="19">
        <f t="shared" si="0"/>
        <v>0</v>
      </c>
      <c r="G11" s="19">
        <f t="shared" si="0"/>
        <v>42.859000000000002</v>
      </c>
      <c r="H11" s="25">
        <f t="shared" si="0"/>
        <v>1089.3130000000001</v>
      </c>
      <c r="I11" s="26">
        <f t="shared" si="0"/>
        <v>211957.07199999999</v>
      </c>
      <c r="J11" s="19">
        <f t="shared" si="0"/>
        <v>4193.8900000000003</v>
      </c>
      <c r="K11" s="19">
        <f t="shared" si="0"/>
        <v>0</v>
      </c>
      <c r="L11" s="25">
        <f t="shared" si="0"/>
        <v>233.17000000000002</v>
      </c>
      <c r="M11" s="26">
        <f t="shared" si="0"/>
        <v>4566.4470000000001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1188.2959999999998</v>
      </c>
      <c r="D12" s="20">
        <f t="shared" si="1"/>
        <v>54.673999999999999</v>
      </c>
      <c r="E12" s="27">
        <f t="shared" si="1"/>
        <v>3477.2219999999998</v>
      </c>
      <c r="F12" s="20">
        <f t="shared" si="1"/>
        <v>0</v>
      </c>
      <c r="G12" s="20">
        <f t="shared" si="1"/>
        <v>69.944000000000003</v>
      </c>
      <c r="H12" s="20">
        <f t="shared" si="1"/>
        <v>126.96899999999999</v>
      </c>
      <c r="I12" s="27">
        <f t="shared" si="1"/>
        <v>15078.908000000001</v>
      </c>
      <c r="J12" s="20">
        <f t="shared" si="1"/>
        <v>923.88</v>
      </c>
      <c r="K12" s="20">
        <f t="shared" si="1"/>
        <v>0</v>
      </c>
      <c r="L12" s="20">
        <f t="shared" si="1"/>
        <v>11.157</v>
      </c>
      <c r="M12" s="27">
        <f t="shared" si="1"/>
        <v>912.72300000000007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13253.832</v>
      </c>
      <c r="D13" s="23">
        <f t="shared" si="2"/>
        <v>343.39799999999991</v>
      </c>
      <c r="E13" s="24">
        <f t="shared" si="2"/>
        <v>78003.722000000009</v>
      </c>
      <c r="F13" s="23">
        <f t="shared" si="2"/>
        <v>0</v>
      </c>
      <c r="G13" s="23">
        <f t="shared" si="2"/>
        <v>112.803</v>
      </c>
      <c r="H13" s="23">
        <f t="shared" si="2"/>
        <v>1216.2820000000002</v>
      </c>
      <c r="I13" s="24">
        <f t="shared" si="2"/>
        <v>227035.97999999998</v>
      </c>
      <c r="J13" s="23">
        <f t="shared" si="2"/>
        <v>5117.7700000000004</v>
      </c>
      <c r="K13" s="23">
        <f t="shared" si="2"/>
        <v>0</v>
      </c>
      <c r="L13" s="23">
        <f t="shared" si="2"/>
        <v>244.32700000000003</v>
      </c>
      <c r="M13" s="24">
        <f t="shared" si="2"/>
        <v>5479.17</v>
      </c>
    </row>
    <row r="16" spans="1:13" ht="15" x14ac:dyDescent="0.2">
      <c r="A16" s="11" t="s">
        <v>29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969.25699999999995</v>
      </c>
      <c r="D19" s="25">
        <v>25.727</v>
      </c>
      <c r="E19" s="26">
        <v>6460.6909999999998</v>
      </c>
      <c r="F19" s="25">
        <v>0</v>
      </c>
      <c r="G19" s="25">
        <v>0</v>
      </c>
      <c r="H19" s="25">
        <v>68.53</v>
      </c>
      <c r="I19" s="26">
        <v>11234.102999999999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993.15899999999999</v>
      </c>
      <c r="D20" s="20">
        <v>26.027999999999999</v>
      </c>
      <c r="E20" s="27">
        <v>9530.7090000000007</v>
      </c>
      <c r="F20" s="20">
        <v>0</v>
      </c>
      <c r="G20" s="20">
        <v>0</v>
      </c>
      <c r="H20" s="20">
        <v>171.43199999999999</v>
      </c>
      <c r="I20" s="27">
        <v>23823.504000000001</v>
      </c>
      <c r="J20" s="20">
        <v>0</v>
      </c>
      <c r="K20" s="20">
        <v>0</v>
      </c>
      <c r="L20" s="20">
        <v>0</v>
      </c>
      <c r="M20" s="27">
        <v>0</v>
      </c>
    </row>
    <row r="21" spans="1:13" x14ac:dyDescent="0.2">
      <c r="A21" s="14" t="s">
        <v>4</v>
      </c>
      <c r="B21" s="20">
        <v>0</v>
      </c>
      <c r="C21" s="20">
        <v>2258.3389999999999</v>
      </c>
      <c r="D21" s="20">
        <v>-3.722</v>
      </c>
      <c r="E21" s="27">
        <v>12382.459000000001</v>
      </c>
      <c r="F21" s="20">
        <v>0</v>
      </c>
      <c r="G21" s="20">
        <v>0</v>
      </c>
      <c r="H21" s="20">
        <v>121.35</v>
      </c>
      <c r="I21" s="27">
        <v>36261.993999999999</v>
      </c>
      <c r="J21" s="20">
        <v>1617.816</v>
      </c>
      <c r="K21" s="20">
        <v>0</v>
      </c>
      <c r="L21" s="20">
        <v>219.74299999999999</v>
      </c>
      <c r="M21" s="27">
        <v>1997.21</v>
      </c>
    </row>
    <row r="22" spans="1:13" x14ac:dyDescent="0.2">
      <c r="A22" s="14" t="s">
        <v>5</v>
      </c>
      <c r="B22" s="20">
        <v>0</v>
      </c>
      <c r="C22" s="21">
        <v>919.70100000000002</v>
      </c>
      <c r="D22" s="20">
        <v>16.667999999999999</v>
      </c>
      <c r="E22" s="27">
        <v>7438.6580000000004</v>
      </c>
      <c r="F22" s="20">
        <v>0</v>
      </c>
      <c r="G22" s="20">
        <v>0</v>
      </c>
      <c r="H22" s="20">
        <v>34.999000000000002</v>
      </c>
      <c r="I22" s="27">
        <v>12421.977999999999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1935.3140000000001</v>
      </c>
      <c r="D23" s="20">
        <v>44.088999999999999</v>
      </c>
      <c r="E23" s="27">
        <v>4764.5450000000001</v>
      </c>
      <c r="F23" s="20">
        <v>0</v>
      </c>
      <c r="G23" s="20">
        <v>0</v>
      </c>
      <c r="H23" s="20">
        <v>124.509</v>
      </c>
      <c r="I23" s="27">
        <v>31103.379000000001</v>
      </c>
      <c r="J23" s="20">
        <v>2092.61</v>
      </c>
      <c r="K23" s="20">
        <v>0</v>
      </c>
      <c r="L23" s="20">
        <v>5.032</v>
      </c>
      <c r="M23" s="27">
        <v>2087.578</v>
      </c>
    </row>
    <row r="24" spans="1:13" x14ac:dyDescent="0.2">
      <c r="A24" s="14" t="s">
        <v>7</v>
      </c>
      <c r="B24" s="20">
        <v>0</v>
      </c>
      <c r="C24" s="20">
        <v>788.02599999999995</v>
      </c>
      <c r="D24" s="20">
        <v>23.094000000000001</v>
      </c>
      <c r="E24" s="27">
        <v>9162.81</v>
      </c>
      <c r="F24" s="20">
        <v>0</v>
      </c>
      <c r="G24" s="20">
        <v>1.1850000000000001</v>
      </c>
      <c r="H24" s="20">
        <v>141.28</v>
      </c>
      <c r="I24" s="27">
        <v>23728.534</v>
      </c>
      <c r="J24" s="20">
        <v>0</v>
      </c>
      <c r="K24" s="20">
        <v>0</v>
      </c>
      <c r="L24" s="20">
        <v>0</v>
      </c>
      <c r="M24" s="27">
        <v>0</v>
      </c>
    </row>
    <row r="25" spans="1:13" x14ac:dyDescent="0.2">
      <c r="A25" s="14" t="s">
        <v>8</v>
      </c>
      <c r="B25" s="20">
        <v>0</v>
      </c>
      <c r="C25" s="20">
        <v>827.39200000000005</v>
      </c>
      <c r="D25" s="20">
        <v>52.872</v>
      </c>
      <c r="E25" s="27">
        <v>6587.2879999999996</v>
      </c>
      <c r="F25" s="20">
        <v>0</v>
      </c>
      <c r="G25" s="20">
        <v>0</v>
      </c>
      <c r="H25" s="20">
        <v>107.014</v>
      </c>
      <c r="I25" s="27">
        <v>19245.978999999999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2158.8620000000001</v>
      </c>
      <c r="D26" s="20">
        <v>72.986000000000004</v>
      </c>
      <c r="E26" s="27">
        <v>9980.49</v>
      </c>
      <c r="F26" s="20">
        <v>0</v>
      </c>
      <c r="G26" s="20">
        <v>0</v>
      </c>
      <c r="H26" s="20">
        <v>193.98400000000001</v>
      </c>
      <c r="I26" s="27">
        <v>35473.966</v>
      </c>
      <c r="J26" s="20">
        <v>0</v>
      </c>
      <c r="K26" s="20">
        <v>0</v>
      </c>
      <c r="L26" s="20">
        <v>0</v>
      </c>
      <c r="M26" s="27">
        <v>0</v>
      </c>
    </row>
    <row r="27" spans="1:13" x14ac:dyDescent="0.2">
      <c r="A27" s="15" t="s">
        <v>10</v>
      </c>
      <c r="B27" s="22">
        <v>0</v>
      </c>
      <c r="C27" s="22">
        <v>1215.4860000000001</v>
      </c>
      <c r="D27" s="28">
        <v>30.981999999999999</v>
      </c>
      <c r="E27" s="29">
        <v>8218.85</v>
      </c>
      <c r="F27" s="28">
        <v>0</v>
      </c>
      <c r="G27" s="28">
        <v>41.673999999999999</v>
      </c>
      <c r="H27" s="28">
        <v>126.215</v>
      </c>
      <c r="I27" s="29">
        <v>18663.634999999998</v>
      </c>
      <c r="J27" s="28">
        <v>483.464</v>
      </c>
      <c r="K27" s="28">
        <v>0</v>
      </c>
      <c r="L27" s="28">
        <v>8.3949999999999996</v>
      </c>
      <c r="M27" s="29">
        <v>481.65899999999999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12065.536</v>
      </c>
      <c r="D28" s="23">
        <f t="shared" si="3"/>
        <v>288.72399999999993</v>
      </c>
      <c r="E28" s="24">
        <f t="shared" si="3"/>
        <v>74526.500000000015</v>
      </c>
      <c r="F28" s="23">
        <f t="shared" si="3"/>
        <v>0</v>
      </c>
      <c r="G28" s="23">
        <f t="shared" si="3"/>
        <v>42.859000000000002</v>
      </c>
      <c r="H28" s="23">
        <f t="shared" si="3"/>
        <v>1089.3130000000001</v>
      </c>
      <c r="I28" s="24">
        <f t="shared" si="3"/>
        <v>211957.07199999999</v>
      </c>
      <c r="J28" s="23">
        <f t="shared" si="3"/>
        <v>4193.8900000000003</v>
      </c>
      <c r="K28" s="23">
        <f t="shared" si="3"/>
        <v>0</v>
      </c>
      <c r="L28" s="23">
        <f t="shared" si="3"/>
        <v>233.17000000000002</v>
      </c>
      <c r="M28" s="24">
        <f t="shared" si="3"/>
        <v>4566.4470000000001</v>
      </c>
    </row>
    <row r="31" spans="1:13" ht="15" x14ac:dyDescent="0.2">
      <c r="A31" s="11" t="s">
        <v>30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271.19600000000003</v>
      </c>
      <c r="D34" s="25">
        <v>-8.0090000000000003</v>
      </c>
      <c r="E34" s="26">
        <v>1349.462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57.747</v>
      </c>
      <c r="D35" s="20">
        <v>-4.093</v>
      </c>
      <c r="E35" s="27">
        <v>194.93899999999999</v>
      </c>
      <c r="F35" s="20">
        <v>0</v>
      </c>
      <c r="G35" s="20">
        <v>0</v>
      </c>
      <c r="H35" s="20">
        <v>2.4990000000000001</v>
      </c>
      <c r="I35" s="27">
        <v>511.95499999999998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0.152</v>
      </c>
      <c r="E36" s="27">
        <v>57.731999999999999</v>
      </c>
      <c r="F36" s="20">
        <v>0</v>
      </c>
      <c r="G36" s="20">
        <v>0</v>
      </c>
      <c r="H36" s="20">
        <v>3.222</v>
      </c>
      <c r="I36" s="27">
        <v>693.59500000000003</v>
      </c>
      <c r="J36" s="20">
        <v>10.496</v>
      </c>
      <c r="K36" s="20">
        <v>0</v>
      </c>
      <c r="L36" s="20">
        <v>7.3999999999999996E-2</v>
      </c>
      <c r="M36" s="27">
        <v>10.422000000000001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0.60599999999999998</v>
      </c>
      <c r="E38" s="27">
        <v>45.216999999999999</v>
      </c>
      <c r="F38" s="20">
        <v>0</v>
      </c>
      <c r="G38" s="20">
        <v>0</v>
      </c>
      <c r="H38" s="20">
        <v>0.122</v>
      </c>
      <c r="I38" s="27">
        <v>22.094999999999999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305.13299999999998</v>
      </c>
      <c r="D39" s="20">
        <v>33.808999999999997</v>
      </c>
      <c r="E39" s="27">
        <v>412.89600000000002</v>
      </c>
      <c r="F39" s="20">
        <v>0</v>
      </c>
      <c r="G39" s="20">
        <v>1.7330000000000001</v>
      </c>
      <c r="H39" s="20">
        <v>8.7219999999999995</v>
      </c>
      <c r="I39" s="27">
        <v>2509.3139999999999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202.72399999999999</v>
      </c>
      <c r="D40" s="20">
        <v>7.0529999999999999</v>
      </c>
      <c r="E40" s="27">
        <v>609.97199999999998</v>
      </c>
      <c r="F40" s="20">
        <v>0</v>
      </c>
      <c r="G40" s="20">
        <v>25.210999999999999</v>
      </c>
      <c r="H40" s="20">
        <v>25.143000000000001</v>
      </c>
      <c r="I40" s="27">
        <v>2506.7220000000002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351.49599999999998</v>
      </c>
      <c r="D41" s="20">
        <v>23.509</v>
      </c>
      <c r="E41" s="27">
        <v>789.07399999999996</v>
      </c>
      <c r="F41" s="20">
        <v>0</v>
      </c>
      <c r="G41" s="20">
        <v>43</v>
      </c>
      <c r="H41" s="20">
        <v>87.227999999999994</v>
      </c>
      <c r="I41" s="27">
        <v>8831.3690000000006</v>
      </c>
      <c r="J41" s="20">
        <v>913.38400000000001</v>
      </c>
      <c r="K41" s="20">
        <v>0</v>
      </c>
      <c r="L41" s="20">
        <v>11.083</v>
      </c>
      <c r="M41" s="27">
        <v>902.30100000000004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1.647</v>
      </c>
      <c r="E42" s="29">
        <v>17.93</v>
      </c>
      <c r="F42" s="28">
        <v>0</v>
      </c>
      <c r="G42" s="28">
        <v>0</v>
      </c>
      <c r="H42" s="28">
        <v>3.3000000000000002E-2</v>
      </c>
      <c r="I42" s="29">
        <v>3.8580000000000001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1188.2959999999998</v>
      </c>
      <c r="D43" s="23">
        <f t="shared" ref="D43:M43" si="4">SUM(D34:D42)</f>
        <v>54.673999999999999</v>
      </c>
      <c r="E43" s="24">
        <f t="shared" si="4"/>
        <v>3477.2219999999998</v>
      </c>
      <c r="F43" s="23">
        <f t="shared" si="4"/>
        <v>0</v>
      </c>
      <c r="G43" s="23">
        <f t="shared" si="4"/>
        <v>69.944000000000003</v>
      </c>
      <c r="H43" s="23">
        <f t="shared" si="4"/>
        <v>126.96899999999999</v>
      </c>
      <c r="I43" s="24">
        <f t="shared" si="4"/>
        <v>15078.908000000001</v>
      </c>
      <c r="J43" s="23">
        <f t="shared" si="4"/>
        <v>923.88</v>
      </c>
      <c r="K43" s="23">
        <f t="shared" si="4"/>
        <v>0</v>
      </c>
      <c r="L43" s="23">
        <f t="shared" si="4"/>
        <v>11.157</v>
      </c>
      <c r="M43" s="24">
        <f t="shared" si="4"/>
        <v>912.72300000000007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57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15684.804</v>
      </c>
      <c r="D11" s="25">
        <f t="shared" si="0"/>
        <v>619.67199999999991</v>
      </c>
      <c r="E11" s="26">
        <f t="shared" si="0"/>
        <v>57896.928</v>
      </c>
      <c r="F11" s="19">
        <f t="shared" si="0"/>
        <v>0</v>
      </c>
      <c r="G11" s="19">
        <f t="shared" si="0"/>
        <v>176.351</v>
      </c>
      <c r="H11" s="25">
        <f t="shared" si="0"/>
        <v>1627.27</v>
      </c>
      <c r="I11" s="26">
        <f t="shared" si="0"/>
        <v>209014.03099999999</v>
      </c>
      <c r="J11" s="19">
        <f t="shared" si="0"/>
        <v>7886.1819999999998</v>
      </c>
      <c r="K11" s="19">
        <f t="shared" si="0"/>
        <v>0</v>
      </c>
      <c r="L11" s="25">
        <f t="shared" si="0"/>
        <v>773.5630000000001</v>
      </c>
      <c r="M11" s="26">
        <f t="shared" si="0"/>
        <v>11482.822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1240.873</v>
      </c>
      <c r="D12" s="20">
        <f t="shared" si="1"/>
        <v>36.064</v>
      </c>
      <c r="E12" s="27">
        <f t="shared" si="1"/>
        <v>2157.8429999999998</v>
      </c>
      <c r="F12" s="20">
        <f t="shared" si="1"/>
        <v>0</v>
      </c>
      <c r="G12" s="20">
        <f t="shared" si="1"/>
        <v>152.18899999999999</v>
      </c>
      <c r="H12" s="20">
        <f t="shared" si="1"/>
        <v>180.26299999999998</v>
      </c>
      <c r="I12" s="27">
        <f t="shared" si="1"/>
        <v>14611.014999999999</v>
      </c>
      <c r="J12" s="20">
        <f t="shared" si="1"/>
        <v>1104.2329999999999</v>
      </c>
      <c r="K12" s="20">
        <f t="shared" si="1"/>
        <v>0</v>
      </c>
      <c r="L12" s="20">
        <f t="shared" si="1"/>
        <v>34.872999999999998</v>
      </c>
      <c r="M12" s="27">
        <f t="shared" si="1"/>
        <v>1971.6610000000001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16925.677</v>
      </c>
      <c r="D13" s="23">
        <f t="shared" si="2"/>
        <v>655.73599999999988</v>
      </c>
      <c r="E13" s="24">
        <f t="shared" si="2"/>
        <v>60054.771000000001</v>
      </c>
      <c r="F13" s="23">
        <f t="shared" si="2"/>
        <v>0</v>
      </c>
      <c r="G13" s="23">
        <f t="shared" si="2"/>
        <v>328.53999999999996</v>
      </c>
      <c r="H13" s="23">
        <f t="shared" si="2"/>
        <v>1807.5329999999999</v>
      </c>
      <c r="I13" s="24">
        <f t="shared" si="2"/>
        <v>223625.04599999997</v>
      </c>
      <c r="J13" s="23">
        <f t="shared" si="2"/>
        <v>8990.4149999999991</v>
      </c>
      <c r="K13" s="23">
        <f t="shared" si="2"/>
        <v>0</v>
      </c>
      <c r="L13" s="23">
        <f t="shared" si="2"/>
        <v>808.43600000000015</v>
      </c>
      <c r="M13" s="24">
        <f t="shared" si="2"/>
        <v>13454.483</v>
      </c>
    </row>
    <row r="16" spans="1:13" ht="15" x14ac:dyDescent="0.2">
      <c r="A16" s="11" t="s">
        <v>32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974.29</v>
      </c>
      <c r="D19" s="25">
        <v>34.514000000000003</v>
      </c>
      <c r="E19" s="26">
        <v>5423.26</v>
      </c>
      <c r="F19" s="25">
        <v>0</v>
      </c>
      <c r="G19" s="25">
        <v>0</v>
      </c>
      <c r="H19" s="25">
        <v>104.158</v>
      </c>
      <c r="I19" s="26">
        <v>11131.231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1181.3330000000001</v>
      </c>
      <c r="D20" s="20">
        <v>46.848999999999997</v>
      </c>
      <c r="E20" s="27">
        <v>8259.2360000000008</v>
      </c>
      <c r="F20" s="20">
        <v>0</v>
      </c>
      <c r="G20" s="20">
        <v>0</v>
      </c>
      <c r="H20" s="20">
        <v>189.47200000000001</v>
      </c>
      <c r="I20" s="27">
        <v>23631.170999999998</v>
      </c>
      <c r="J20" s="20">
        <v>0</v>
      </c>
      <c r="K20" s="20">
        <v>0</v>
      </c>
      <c r="L20" s="20">
        <v>0</v>
      </c>
      <c r="M20" s="27">
        <v>0</v>
      </c>
    </row>
    <row r="21" spans="1:13" x14ac:dyDescent="0.2">
      <c r="A21" s="14" t="s">
        <v>4</v>
      </c>
      <c r="B21" s="20">
        <v>0</v>
      </c>
      <c r="C21" s="20">
        <v>3225.7330000000002</v>
      </c>
      <c r="D21" s="20">
        <v>21.5</v>
      </c>
      <c r="E21" s="27">
        <v>9060.1049999999996</v>
      </c>
      <c r="F21" s="20">
        <v>0</v>
      </c>
      <c r="G21" s="20">
        <v>42.106999999999999</v>
      </c>
      <c r="H21" s="20">
        <v>191.042</v>
      </c>
      <c r="I21" s="27">
        <v>36345.017999999996</v>
      </c>
      <c r="J21" s="20">
        <v>3253.7280000000001</v>
      </c>
      <c r="K21" s="20">
        <v>0</v>
      </c>
      <c r="L21" s="20">
        <v>286.44600000000003</v>
      </c>
      <c r="M21" s="27">
        <v>4554.223</v>
      </c>
    </row>
    <row r="22" spans="1:13" x14ac:dyDescent="0.2">
      <c r="A22" s="14" t="s">
        <v>5</v>
      </c>
      <c r="B22" s="20">
        <v>0</v>
      </c>
      <c r="C22" s="21">
        <v>1155.038</v>
      </c>
      <c r="D22" s="20">
        <v>103.693</v>
      </c>
      <c r="E22" s="27">
        <v>6314.9650000000001</v>
      </c>
      <c r="F22" s="20">
        <v>0</v>
      </c>
      <c r="G22" s="20">
        <v>0</v>
      </c>
      <c r="H22" s="20">
        <v>27.827000000000002</v>
      </c>
      <c r="I22" s="27">
        <v>12394.151</v>
      </c>
      <c r="J22" s="20">
        <v>1013.466</v>
      </c>
      <c r="K22" s="20">
        <v>0</v>
      </c>
      <c r="L22" s="20">
        <v>136.97800000000001</v>
      </c>
      <c r="M22" s="27">
        <v>876.48800000000006</v>
      </c>
    </row>
    <row r="23" spans="1:13" x14ac:dyDescent="0.2">
      <c r="A23" s="14" t="s">
        <v>6</v>
      </c>
      <c r="B23" s="20">
        <v>0</v>
      </c>
      <c r="C23" s="20">
        <v>1619.68</v>
      </c>
      <c r="D23" s="20">
        <v>57.645000000000003</v>
      </c>
      <c r="E23" s="27">
        <v>3158.0709999999999</v>
      </c>
      <c r="F23" s="20">
        <v>0</v>
      </c>
      <c r="G23" s="20">
        <v>0</v>
      </c>
      <c r="H23" s="20">
        <v>147.69900000000001</v>
      </c>
      <c r="I23" s="27">
        <v>30924.567999999999</v>
      </c>
      <c r="J23" s="20">
        <v>0</v>
      </c>
      <c r="K23" s="20">
        <v>0</v>
      </c>
      <c r="L23" s="20">
        <v>27.681999999999999</v>
      </c>
      <c r="M23" s="27">
        <v>2059.8960000000002</v>
      </c>
    </row>
    <row r="24" spans="1:13" x14ac:dyDescent="0.2">
      <c r="A24" s="14" t="s">
        <v>7</v>
      </c>
      <c r="B24" s="20">
        <v>0</v>
      </c>
      <c r="C24" s="20">
        <v>1780.6859999999999</v>
      </c>
      <c r="D24" s="20">
        <v>131.03299999999999</v>
      </c>
      <c r="E24" s="27">
        <v>7372.9380000000001</v>
      </c>
      <c r="F24" s="20">
        <v>0</v>
      </c>
      <c r="G24" s="20">
        <v>0.54</v>
      </c>
      <c r="H24" s="20">
        <v>186.70400000000001</v>
      </c>
      <c r="I24" s="27">
        <v>23516.76</v>
      </c>
      <c r="J24" s="20">
        <v>1472.807</v>
      </c>
      <c r="K24" s="20">
        <v>0</v>
      </c>
      <c r="L24" s="20">
        <v>28.06</v>
      </c>
      <c r="M24" s="27">
        <v>1544.847</v>
      </c>
    </row>
    <row r="25" spans="1:13" x14ac:dyDescent="0.2">
      <c r="A25" s="14" t="s">
        <v>8</v>
      </c>
      <c r="B25" s="20">
        <v>0</v>
      </c>
      <c r="C25" s="20">
        <v>1721.2159999999999</v>
      </c>
      <c r="D25" s="20">
        <v>64.644999999999996</v>
      </c>
      <c r="E25" s="27">
        <v>4386.3100000000004</v>
      </c>
      <c r="F25" s="20">
        <v>0</v>
      </c>
      <c r="G25" s="20">
        <v>0</v>
      </c>
      <c r="H25" s="20">
        <v>78.188000000000002</v>
      </c>
      <c r="I25" s="27">
        <v>18051.001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2133.14</v>
      </c>
      <c r="D26" s="20">
        <v>63.183</v>
      </c>
      <c r="E26" s="27">
        <v>7775.6019999999999</v>
      </c>
      <c r="F26" s="20">
        <v>0</v>
      </c>
      <c r="G26" s="20">
        <v>133.70400000000001</v>
      </c>
      <c r="H26" s="20">
        <v>227.577</v>
      </c>
      <c r="I26" s="27">
        <v>34838.902000000002</v>
      </c>
      <c r="J26" s="20">
        <v>1563.2139999999999</v>
      </c>
      <c r="K26" s="20">
        <v>0</v>
      </c>
      <c r="L26" s="20">
        <v>5.7590000000000003</v>
      </c>
      <c r="M26" s="27">
        <v>1557.4549999999999</v>
      </c>
    </row>
    <row r="27" spans="1:13" x14ac:dyDescent="0.2">
      <c r="A27" s="15" t="s">
        <v>10</v>
      </c>
      <c r="B27" s="22">
        <v>0</v>
      </c>
      <c r="C27" s="22">
        <v>1893.6880000000001</v>
      </c>
      <c r="D27" s="28">
        <v>96.61</v>
      </c>
      <c r="E27" s="29">
        <v>6146.4409999999998</v>
      </c>
      <c r="F27" s="28">
        <v>0</v>
      </c>
      <c r="G27" s="28">
        <v>0</v>
      </c>
      <c r="H27" s="28">
        <v>474.60300000000001</v>
      </c>
      <c r="I27" s="29">
        <v>18181.228999999999</v>
      </c>
      <c r="J27" s="28">
        <v>582.96699999999998</v>
      </c>
      <c r="K27" s="28">
        <v>0</v>
      </c>
      <c r="L27" s="28">
        <v>288.63799999999998</v>
      </c>
      <c r="M27" s="29">
        <v>889.91300000000001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15684.804</v>
      </c>
      <c r="D28" s="23">
        <f t="shared" si="3"/>
        <v>619.67199999999991</v>
      </c>
      <c r="E28" s="24">
        <f t="shared" si="3"/>
        <v>57896.928</v>
      </c>
      <c r="F28" s="23">
        <f t="shared" si="3"/>
        <v>0</v>
      </c>
      <c r="G28" s="23">
        <f t="shared" si="3"/>
        <v>176.351</v>
      </c>
      <c r="H28" s="23">
        <f t="shared" si="3"/>
        <v>1627.27</v>
      </c>
      <c r="I28" s="24">
        <f t="shared" si="3"/>
        <v>209014.03099999999</v>
      </c>
      <c r="J28" s="23">
        <f t="shared" si="3"/>
        <v>7886.1819999999998</v>
      </c>
      <c r="K28" s="23">
        <f t="shared" si="3"/>
        <v>0</v>
      </c>
      <c r="L28" s="23">
        <f t="shared" si="3"/>
        <v>773.5630000000001</v>
      </c>
      <c r="M28" s="24">
        <f t="shared" si="3"/>
        <v>11482.822</v>
      </c>
    </row>
    <row r="31" spans="1:13" ht="15" x14ac:dyDescent="0.2">
      <c r="A31" s="11" t="s">
        <v>31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261.798</v>
      </c>
      <c r="D34" s="25">
        <v>-26.488</v>
      </c>
      <c r="E34" s="26">
        <v>1023.058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107.89700000000001</v>
      </c>
      <c r="D35" s="20">
        <v>0.55400000000000005</v>
      </c>
      <c r="E35" s="27">
        <v>174.989</v>
      </c>
      <c r="F35" s="20">
        <v>0</v>
      </c>
      <c r="G35" s="20">
        <v>0</v>
      </c>
      <c r="H35" s="20">
        <v>2.5350000000000001</v>
      </c>
      <c r="I35" s="27">
        <v>509.42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0.20899999999999999</v>
      </c>
      <c r="E36" s="27">
        <v>57.523000000000003</v>
      </c>
      <c r="F36" s="20">
        <v>0</v>
      </c>
      <c r="G36" s="20">
        <v>0</v>
      </c>
      <c r="H36" s="20">
        <v>3.863</v>
      </c>
      <c r="I36" s="27">
        <v>689.73199999999997</v>
      </c>
      <c r="J36" s="20">
        <v>10.422000000000001</v>
      </c>
      <c r="K36" s="20">
        <v>0</v>
      </c>
      <c r="L36" s="20">
        <v>0.183</v>
      </c>
      <c r="M36" s="27">
        <v>10.239000000000001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43.13</v>
      </c>
      <c r="D38" s="20">
        <v>2.0870000000000002</v>
      </c>
      <c r="E38" s="27">
        <v>0</v>
      </c>
      <c r="F38" s="20">
        <v>0</v>
      </c>
      <c r="G38" s="20">
        <v>0</v>
      </c>
      <c r="H38" s="20">
        <v>0.185</v>
      </c>
      <c r="I38" s="27">
        <v>21.91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431.96</v>
      </c>
      <c r="D39" s="20">
        <v>33.826999999999998</v>
      </c>
      <c r="E39" s="27">
        <v>14.493</v>
      </c>
      <c r="F39" s="20">
        <v>0</v>
      </c>
      <c r="G39" s="20">
        <v>0</v>
      </c>
      <c r="H39" s="20">
        <v>11.037000000000001</v>
      </c>
      <c r="I39" s="27">
        <v>2641.085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139.02099999999999</v>
      </c>
      <c r="D40" s="20">
        <v>2.6269999999999998</v>
      </c>
      <c r="E40" s="27">
        <v>467.678</v>
      </c>
      <c r="F40" s="20">
        <v>0</v>
      </c>
      <c r="G40" s="20">
        <v>0</v>
      </c>
      <c r="H40" s="20">
        <v>23.173999999999999</v>
      </c>
      <c r="I40" s="27">
        <v>2483.5479999999998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257.06700000000001</v>
      </c>
      <c r="D41" s="20">
        <v>21.975000000000001</v>
      </c>
      <c r="E41" s="27">
        <v>403.45</v>
      </c>
      <c r="F41" s="20">
        <v>0</v>
      </c>
      <c r="G41" s="20">
        <v>152.18899999999999</v>
      </c>
      <c r="H41" s="20">
        <v>139.46600000000001</v>
      </c>
      <c r="I41" s="27">
        <v>8265.17</v>
      </c>
      <c r="J41" s="20">
        <v>1093.8109999999999</v>
      </c>
      <c r="K41" s="20">
        <v>0</v>
      </c>
      <c r="L41" s="20">
        <v>34.69</v>
      </c>
      <c r="M41" s="27">
        <v>1961.422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1.2729999999999999</v>
      </c>
      <c r="E42" s="29">
        <v>16.652000000000001</v>
      </c>
      <c r="F42" s="28">
        <v>0</v>
      </c>
      <c r="G42" s="28">
        <v>0</v>
      </c>
      <c r="H42" s="28">
        <v>3.0000000000000001E-3</v>
      </c>
      <c r="I42" s="29">
        <v>0.15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1240.873</v>
      </c>
      <c r="D43" s="23">
        <f t="shared" ref="D43:M43" si="4">SUM(D34:D42)</f>
        <v>36.064</v>
      </c>
      <c r="E43" s="24">
        <f t="shared" si="4"/>
        <v>2157.8429999999998</v>
      </c>
      <c r="F43" s="23">
        <f t="shared" si="4"/>
        <v>0</v>
      </c>
      <c r="G43" s="23">
        <f t="shared" si="4"/>
        <v>152.18899999999999</v>
      </c>
      <c r="H43" s="23">
        <f t="shared" si="4"/>
        <v>180.26299999999998</v>
      </c>
      <c r="I43" s="24">
        <f t="shared" si="4"/>
        <v>14611.014999999999</v>
      </c>
      <c r="J43" s="23">
        <f t="shared" si="4"/>
        <v>1104.2329999999999</v>
      </c>
      <c r="K43" s="23">
        <f t="shared" si="4"/>
        <v>0</v>
      </c>
      <c r="L43" s="23">
        <f t="shared" si="4"/>
        <v>34.872999999999998</v>
      </c>
      <c r="M43" s="24">
        <f t="shared" si="4"/>
        <v>1971.6610000000001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58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12510.634000000002</v>
      </c>
      <c r="D11" s="25">
        <f t="shared" si="0"/>
        <v>485.50099999999998</v>
      </c>
      <c r="E11" s="26">
        <f t="shared" si="0"/>
        <v>43577.381000000001</v>
      </c>
      <c r="F11" s="19">
        <f t="shared" si="0"/>
        <v>0</v>
      </c>
      <c r="G11" s="19">
        <f t="shared" si="0"/>
        <v>287.01800000000003</v>
      </c>
      <c r="H11" s="25">
        <f t="shared" si="0"/>
        <v>1443.4670000000001</v>
      </c>
      <c r="I11" s="26">
        <f t="shared" si="0"/>
        <v>204829.91799999998</v>
      </c>
      <c r="J11" s="19">
        <f t="shared" si="0"/>
        <v>27063.783000000003</v>
      </c>
      <c r="K11" s="19">
        <f t="shared" si="0"/>
        <v>0</v>
      </c>
      <c r="L11" s="25">
        <f t="shared" si="0"/>
        <v>1639.8360000000002</v>
      </c>
      <c r="M11" s="26">
        <f t="shared" si="0"/>
        <v>37305.678000000007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512.851</v>
      </c>
      <c r="D12" s="20">
        <f t="shared" si="1"/>
        <v>40.963000000000001</v>
      </c>
      <c r="E12" s="27">
        <f t="shared" si="1"/>
        <v>1754.9790000000003</v>
      </c>
      <c r="F12" s="20">
        <f t="shared" si="1"/>
        <v>0</v>
      </c>
      <c r="G12" s="20">
        <f t="shared" si="1"/>
        <v>318.70299999999997</v>
      </c>
      <c r="H12" s="20">
        <f t="shared" si="1"/>
        <v>275.11</v>
      </c>
      <c r="I12" s="27">
        <f t="shared" si="1"/>
        <v>14043.562</v>
      </c>
      <c r="J12" s="20">
        <f t="shared" si="1"/>
        <v>1625.2909999999999</v>
      </c>
      <c r="K12" s="20">
        <f t="shared" si="1"/>
        <v>0</v>
      </c>
      <c r="L12" s="20">
        <f t="shared" si="1"/>
        <v>21.929000000000002</v>
      </c>
      <c r="M12" s="27">
        <f t="shared" si="1"/>
        <v>3593.2440000000001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13023.485000000002</v>
      </c>
      <c r="D13" s="23">
        <f t="shared" si="2"/>
        <v>526.46399999999994</v>
      </c>
      <c r="E13" s="24">
        <f t="shared" si="2"/>
        <v>45332.36</v>
      </c>
      <c r="F13" s="23">
        <f t="shared" si="2"/>
        <v>0</v>
      </c>
      <c r="G13" s="23">
        <f t="shared" si="2"/>
        <v>605.721</v>
      </c>
      <c r="H13" s="23">
        <f t="shared" si="2"/>
        <v>1718.5770000000002</v>
      </c>
      <c r="I13" s="24">
        <f t="shared" si="2"/>
        <v>218873.47999999998</v>
      </c>
      <c r="J13" s="23">
        <f t="shared" si="2"/>
        <v>28689.074000000004</v>
      </c>
      <c r="K13" s="23">
        <f t="shared" si="2"/>
        <v>0</v>
      </c>
      <c r="L13" s="23">
        <f t="shared" si="2"/>
        <v>1661.7650000000003</v>
      </c>
      <c r="M13" s="24">
        <f t="shared" si="2"/>
        <v>40898.922000000006</v>
      </c>
    </row>
    <row r="16" spans="1:13" ht="15" x14ac:dyDescent="0.2">
      <c r="A16" s="11" t="s">
        <v>33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733.11099999999999</v>
      </c>
      <c r="D19" s="25">
        <v>32.527999999999999</v>
      </c>
      <c r="E19" s="26">
        <v>4669.6440000000002</v>
      </c>
      <c r="F19" s="25">
        <v>0</v>
      </c>
      <c r="G19" s="25">
        <v>0</v>
      </c>
      <c r="H19" s="25">
        <v>84.843000000000004</v>
      </c>
      <c r="I19" s="26">
        <v>11047.127</v>
      </c>
      <c r="J19" s="25">
        <v>2326.29</v>
      </c>
      <c r="K19" s="25">
        <v>0</v>
      </c>
      <c r="L19" s="25">
        <v>467.43</v>
      </c>
      <c r="M19" s="26">
        <v>1865.942</v>
      </c>
    </row>
    <row r="20" spans="1:13" x14ac:dyDescent="0.2">
      <c r="A20" s="14" t="s">
        <v>3</v>
      </c>
      <c r="B20" s="20">
        <v>0</v>
      </c>
      <c r="C20" s="20">
        <v>999.21699999999998</v>
      </c>
      <c r="D20" s="20">
        <v>53.177999999999997</v>
      </c>
      <c r="E20" s="27">
        <v>7121.9679999999998</v>
      </c>
      <c r="F20" s="20">
        <v>0</v>
      </c>
      <c r="G20" s="20">
        <v>0</v>
      </c>
      <c r="H20" s="20">
        <v>123.791</v>
      </c>
      <c r="I20" s="27">
        <v>22578.032999999999</v>
      </c>
      <c r="J20" s="20">
        <v>2860.7910000000002</v>
      </c>
      <c r="K20" s="20">
        <v>0</v>
      </c>
      <c r="L20" s="20">
        <v>223.476</v>
      </c>
      <c r="M20" s="27">
        <v>2637.3150000000001</v>
      </c>
    </row>
    <row r="21" spans="1:13" x14ac:dyDescent="0.2">
      <c r="A21" s="14" t="s">
        <v>4</v>
      </c>
      <c r="B21" s="20">
        <v>0</v>
      </c>
      <c r="C21" s="20">
        <v>2378.7330000000002</v>
      </c>
      <c r="D21" s="20">
        <v>-60.395000000000003</v>
      </c>
      <c r="E21" s="27">
        <v>6492.2020000000002</v>
      </c>
      <c r="F21" s="20">
        <v>0</v>
      </c>
      <c r="G21" s="20">
        <v>0</v>
      </c>
      <c r="H21" s="20">
        <v>268.05900000000003</v>
      </c>
      <c r="I21" s="27">
        <v>35728.589999999997</v>
      </c>
      <c r="J21" s="20">
        <v>2573.4850000000001</v>
      </c>
      <c r="K21" s="20">
        <v>0</v>
      </c>
      <c r="L21" s="20">
        <v>555.89300000000003</v>
      </c>
      <c r="M21" s="27">
        <v>7117.973</v>
      </c>
    </row>
    <row r="22" spans="1:13" x14ac:dyDescent="0.2">
      <c r="A22" s="14" t="s">
        <v>5</v>
      </c>
      <c r="B22" s="20">
        <v>0</v>
      </c>
      <c r="C22" s="21">
        <v>1677.2339999999999</v>
      </c>
      <c r="D22" s="20">
        <v>45.634</v>
      </c>
      <c r="E22" s="27">
        <v>4614.2479999999996</v>
      </c>
      <c r="F22" s="20">
        <v>0</v>
      </c>
      <c r="G22" s="20">
        <v>0</v>
      </c>
      <c r="H22" s="20">
        <v>178.136</v>
      </c>
      <c r="I22" s="27">
        <v>12243.795</v>
      </c>
      <c r="J22" s="20">
        <v>670.15499999999997</v>
      </c>
      <c r="K22" s="20">
        <v>0</v>
      </c>
      <c r="L22" s="20">
        <v>128.19900000000001</v>
      </c>
      <c r="M22" s="27">
        <v>1418.444</v>
      </c>
    </row>
    <row r="23" spans="1:13" x14ac:dyDescent="0.2">
      <c r="A23" s="14" t="s">
        <v>6</v>
      </c>
      <c r="B23" s="20">
        <v>0</v>
      </c>
      <c r="C23" s="20">
        <v>1176.4760000000001</v>
      </c>
      <c r="D23" s="20">
        <v>8.7949999999999999</v>
      </c>
      <c r="E23" s="27">
        <v>1912.356</v>
      </c>
      <c r="F23" s="20">
        <v>0</v>
      </c>
      <c r="G23" s="20">
        <v>15.930999999999999</v>
      </c>
      <c r="H23" s="20">
        <v>185.459</v>
      </c>
      <c r="I23" s="27">
        <v>30663.547999999999</v>
      </c>
      <c r="J23" s="20">
        <v>1816.11</v>
      </c>
      <c r="K23" s="20">
        <v>0</v>
      </c>
      <c r="L23" s="20">
        <v>51.506999999999998</v>
      </c>
      <c r="M23" s="27">
        <v>3824.4989999999998</v>
      </c>
    </row>
    <row r="24" spans="1:13" x14ac:dyDescent="0.2">
      <c r="A24" s="14" t="s">
        <v>7</v>
      </c>
      <c r="B24" s="20">
        <v>0</v>
      </c>
      <c r="C24" s="20">
        <v>1322.058</v>
      </c>
      <c r="D24" s="20">
        <v>158.16900000000001</v>
      </c>
      <c r="E24" s="27">
        <v>5789.3029999999999</v>
      </c>
      <c r="F24" s="20">
        <v>0</v>
      </c>
      <c r="G24" s="20">
        <v>1.7949999999999999</v>
      </c>
      <c r="H24" s="20">
        <v>176.815</v>
      </c>
      <c r="I24" s="27">
        <v>23210.678</v>
      </c>
      <c r="J24" s="20">
        <v>3098.375</v>
      </c>
      <c r="K24" s="20">
        <v>0</v>
      </c>
      <c r="L24" s="20">
        <v>125.105</v>
      </c>
      <c r="M24" s="27">
        <v>4518.1170000000002</v>
      </c>
    </row>
    <row r="25" spans="1:13" x14ac:dyDescent="0.2">
      <c r="A25" s="14" t="s">
        <v>8</v>
      </c>
      <c r="B25" s="20">
        <v>0</v>
      </c>
      <c r="C25" s="20">
        <v>1183.912</v>
      </c>
      <c r="D25" s="20">
        <v>66.875</v>
      </c>
      <c r="E25" s="27">
        <v>3130.395</v>
      </c>
      <c r="F25" s="20">
        <v>0</v>
      </c>
      <c r="G25" s="20">
        <v>66.022999999999996</v>
      </c>
      <c r="H25" s="20">
        <v>67.266000000000005</v>
      </c>
      <c r="I25" s="27">
        <v>17917.645</v>
      </c>
      <c r="J25" s="20">
        <v>4126.183</v>
      </c>
      <c r="K25" s="20">
        <v>0</v>
      </c>
      <c r="L25" s="20">
        <v>18.611999999999998</v>
      </c>
      <c r="M25" s="27">
        <v>4108.2730000000001</v>
      </c>
    </row>
    <row r="26" spans="1:13" x14ac:dyDescent="0.2">
      <c r="A26" s="14" t="s">
        <v>9</v>
      </c>
      <c r="B26" s="20">
        <v>0</v>
      </c>
      <c r="C26" s="20">
        <v>1344.4680000000001</v>
      </c>
      <c r="D26" s="20">
        <v>83.778000000000006</v>
      </c>
      <c r="E26" s="27">
        <v>5548.9669999999996</v>
      </c>
      <c r="F26" s="20">
        <v>0</v>
      </c>
      <c r="G26" s="20">
        <v>203.26900000000001</v>
      </c>
      <c r="H26" s="20">
        <v>170.239</v>
      </c>
      <c r="I26" s="27">
        <v>34751.053</v>
      </c>
      <c r="J26" s="20">
        <v>6331.57</v>
      </c>
      <c r="K26" s="20">
        <v>0</v>
      </c>
      <c r="L26" s="20">
        <v>80.822000000000003</v>
      </c>
      <c r="M26" s="27">
        <v>7759.09</v>
      </c>
    </row>
    <row r="27" spans="1:13" x14ac:dyDescent="0.2">
      <c r="A27" s="15" t="s">
        <v>10</v>
      </c>
      <c r="B27" s="22">
        <v>0</v>
      </c>
      <c r="C27" s="22">
        <v>1695.425</v>
      </c>
      <c r="D27" s="28">
        <v>96.938999999999993</v>
      </c>
      <c r="E27" s="29">
        <v>4298.2979999999998</v>
      </c>
      <c r="F27" s="28">
        <v>0</v>
      </c>
      <c r="G27" s="28">
        <v>0</v>
      </c>
      <c r="H27" s="28">
        <v>188.85900000000001</v>
      </c>
      <c r="I27" s="29">
        <v>16689.449000000001</v>
      </c>
      <c r="J27" s="28">
        <v>3260.8240000000001</v>
      </c>
      <c r="K27" s="28">
        <v>0</v>
      </c>
      <c r="L27" s="28">
        <v>-11.208</v>
      </c>
      <c r="M27" s="29">
        <v>4056.0250000000001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12510.634000000002</v>
      </c>
      <c r="D28" s="23">
        <f t="shared" si="3"/>
        <v>485.50099999999998</v>
      </c>
      <c r="E28" s="24">
        <f t="shared" si="3"/>
        <v>43577.381000000001</v>
      </c>
      <c r="F28" s="23">
        <f t="shared" si="3"/>
        <v>0</v>
      </c>
      <c r="G28" s="23">
        <f t="shared" si="3"/>
        <v>287.01800000000003</v>
      </c>
      <c r="H28" s="23">
        <f t="shared" si="3"/>
        <v>1443.4670000000001</v>
      </c>
      <c r="I28" s="24">
        <f t="shared" si="3"/>
        <v>204829.91799999998</v>
      </c>
      <c r="J28" s="23">
        <f t="shared" si="3"/>
        <v>27063.783000000003</v>
      </c>
      <c r="K28" s="23">
        <f t="shared" si="3"/>
        <v>0</v>
      </c>
      <c r="L28" s="23">
        <f t="shared" si="3"/>
        <v>1639.8360000000002</v>
      </c>
      <c r="M28" s="24">
        <f t="shared" si="3"/>
        <v>37305.678000000007</v>
      </c>
    </row>
    <row r="31" spans="1:13" ht="15" x14ac:dyDescent="0.2">
      <c r="A31" s="11" t="s">
        <v>34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4.5199999999999996</v>
      </c>
      <c r="D34" s="25">
        <v>16.446000000000002</v>
      </c>
      <c r="E34" s="26">
        <v>1011.254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67.366</v>
      </c>
      <c r="D35" s="20">
        <v>0.98499999999999999</v>
      </c>
      <c r="E35" s="27">
        <v>106.63800000000001</v>
      </c>
      <c r="F35" s="20">
        <v>0</v>
      </c>
      <c r="G35" s="20">
        <v>0</v>
      </c>
      <c r="H35" s="20">
        <v>2.4249999999999998</v>
      </c>
      <c r="I35" s="27">
        <v>506.995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57.85</v>
      </c>
      <c r="D36" s="20">
        <v>0.54100000000000004</v>
      </c>
      <c r="E36" s="27">
        <v>0</v>
      </c>
      <c r="F36" s="20">
        <v>0</v>
      </c>
      <c r="G36" s="20">
        <v>0</v>
      </c>
      <c r="H36" s="20">
        <v>2.286</v>
      </c>
      <c r="I36" s="27">
        <v>685.02200000000005</v>
      </c>
      <c r="J36" s="20">
        <v>10.239000000000001</v>
      </c>
      <c r="K36" s="20">
        <v>0</v>
      </c>
      <c r="L36" s="20">
        <v>0.10299999999999999</v>
      </c>
      <c r="M36" s="27">
        <v>10.135999999999999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0.09</v>
      </c>
      <c r="I38" s="27">
        <v>21.82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0.108</v>
      </c>
      <c r="E39" s="27">
        <v>14.385</v>
      </c>
      <c r="F39" s="20">
        <v>0</v>
      </c>
      <c r="G39" s="20">
        <v>0.64500000000000002</v>
      </c>
      <c r="H39" s="20">
        <v>7.5739999999999998</v>
      </c>
      <c r="I39" s="27">
        <v>2693.4209999999998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182.501</v>
      </c>
      <c r="D40" s="20">
        <v>8.3849999999999998</v>
      </c>
      <c r="E40" s="27">
        <v>289.07499999999999</v>
      </c>
      <c r="F40" s="20">
        <v>0</v>
      </c>
      <c r="G40" s="20">
        <v>0</v>
      </c>
      <c r="H40" s="20">
        <v>18.994</v>
      </c>
      <c r="I40" s="27">
        <v>2464.5540000000001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200.614</v>
      </c>
      <c r="D41" s="20">
        <v>14.39</v>
      </c>
      <c r="E41" s="27">
        <v>317.08300000000003</v>
      </c>
      <c r="F41" s="20">
        <v>0</v>
      </c>
      <c r="G41" s="20">
        <v>318.05799999999999</v>
      </c>
      <c r="H41" s="20">
        <v>243.726</v>
      </c>
      <c r="I41" s="27">
        <v>7654.3119999999999</v>
      </c>
      <c r="J41" s="20">
        <v>1615.0519999999999</v>
      </c>
      <c r="K41" s="20">
        <v>0</v>
      </c>
      <c r="L41" s="20">
        <v>21.826000000000001</v>
      </c>
      <c r="M41" s="27">
        <v>3583.1080000000002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0.108</v>
      </c>
      <c r="E42" s="29">
        <v>16.544</v>
      </c>
      <c r="F42" s="28">
        <v>0</v>
      </c>
      <c r="G42" s="28">
        <v>0</v>
      </c>
      <c r="H42" s="28">
        <v>1.4999999999999999E-2</v>
      </c>
      <c r="I42" s="29">
        <v>17.437999999999999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512.851</v>
      </c>
      <c r="D43" s="23">
        <f t="shared" ref="D43:M43" si="4">SUM(D34:D42)</f>
        <v>40.963000000000001</v>
      </c>
      <c r="E43" s="24">
        <f t="shared" si="4"/>
        <v>1754.9790000000003</v>
      </c>
      <c r="F43" s="23">
        <f t="shared" si="4"/>
        <v>0</v>
      </c>
      <c r="G43" s="23">
        <f t="shared" si="4"/>
        <v>318.70299999999997</v>
      </c>
      <c r="H43" s="23">
        <f t="shared" si="4"/>
        <v>275.11</v>
      </c>
      <c r="I43" s="24">
        <f t="shared" si="4"/>
        <v>14043.562</v>
      </c>
      <c r="J43" s="23">
        <f t="shared" si="4"/>
        <v>1625.2909999999999</v>
      </c>
      <c r="K43" s="23">
        <f t="shared" si="4"/>
        <v>0</v>
      </c>
      <c r="L43" s="23">
        <f t="shared" si="4"/>
        <v>21.929000000000002</v>
      </c>
      <c r="M43" s="24">
        <f t="shared" si="4"/>
        <v>3593.2440000000001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59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13438.25</v>
      </c>
      <c r="D11" s="25">
        <f t="shared" si="0"/>
        <v>521.02300000000002</v>
      </c>
      <c r="E11" s="26">
        <f t="shared" si="0"/>
        <v>30231.217000000001</v>
      </c>
      <c r="F11" s="19">
        <f t="shared" si="0"/>
        <v>0</v>
      </c>
      <c r="G11" s="19">
        <f t="shared" si="0"/>
        <v>962.10599999999999</v>
      </c>
      <c r="H11" s="25">
        <f t="shared" si="0"/>
        <v>1134.5629999999999</v>
      </c>
      <c r="I11" s="26">
        <f t="shared" si="0"/>
        <v>204216.94100000002</v>
      </c>
      <c r="J11" s="19">
        <f t="shared" si="0"/>
        <v>61167.032999999996</v>
      </c>
      <c r="K11" s="19">
        <f t="shared" si="0"/>
        <v>103.11199999999999</v>
      </c>
      <c r="L11" s="25">
        <f t="shared" si="0"/>
        <v>2515.9000000000005</v>
      </c>
      <c r="M11" s="26">
        <f t="shared" si="0"/>
        <v>97972.338000000003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488.51</v>
      </c>
      <c r="D12" s="20">
        <f t="shared" si="1"/>
        <v>28.056000000000001</v>
      </c>
      <c r="E12" s="27">
        <f t="shared" si="1"/>
        <v>1226.4260000000002</v>
      </c>
      <c r="F12" s="20">
        <f t="shared" si="1"/>
        <v>0</v>
      </c>
      <c r="G12" s="20">
        <f t="shared" si="1"/>
        <v>375.36200000000002</v>
      </c>
      <c r="H12" s="20">
        <f t="shared" si="1"/>
        <v>173.49</v>
      </c>
      <c r="I12" s="27">
        <f t="shared" si="1"/>
        <v>13621.066000000001</v>
      </c>
      <c r="J12" s="20">
        <f t="shared" si="1"/>
        <v>377.76299999999998</v>
      </c>
      <c r="K12" s="20">
        <f t="shared" si="1"/>
        <v>0</v>
      </c>
      <c r="L12" s="20">
        <f t="shared" si="1"/>
        <v>13.509</v>
      </c>
      <c r="M12" s="27">
        <f t="shared" si="1"/>
        <v>4233.7650000000003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13926.76</v>
      </c>
      <c r="D13" s="23">
        <f t="shared" si="2"/>
        <v>549.07900000000006</v>
      </c>
      <c r="E13" s="24">
        <f t="shared" si="2"/>
        <v>31457.643</v>
      </c>
      <c r="F13" s="23">
        <f t="shared" si="2"/>
        <v>0</v>
      </c>
      <c r="G13" s="23">
        <f t="shared" si="2"/>
        <v>1337.4680000000001</v>
      </c>
      <c r="H13" s="23">
        <f t="shared" si="2"/>
        <v>1308.0529999999999</v>
      </c>
      <c r="I13" s="24">
        <f t="shared" si="2"/>
        <v>217838.00700000001</v>
      </c>
      <c r="J13" s="23">
        <f t="shared" si="2"/>
        <v>61544.795999999995</v>
      </c>
      <c r="K13" s="23">
        <f t="shared" si="2"/>
        <v>103.11199999999999</v>
      </c>
      <c r="L13" s="23">
        <f t="shared" si="2"/>
        <v>2529.4090000000006</v>
      </c>
      <c r="M13" s="24">
        <f t="shared" si="2"/>
        <v>102206.103</v>
      </c>
    </row>
    <row r="16" spans="1:13" ht="15" x14ac:dyDescent="0.2">
      <c r="A16" s="11" t="s">
        <v>36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400.096</v>
      </c>
      <c r="D19" s="25">
        <v>8.5269999999999992</v>
      </c>
      <c r="E19" s="26">
        <v>4119.9380000000001</v>
      </c>
      <c r="F19" s="25">
        <v>0</v>
      </c>
      <c r="G19" s="25">
        <v>46.048000000000002</v>
      </c>
      <c r="H19" s="25">
        <v>119.944</v>
      </c>
      <c r="I19" s="26">
        <v>10884.376</v>
      </c>
      <c r="J19" s="25">
        <v>4194.759</v>
      </c>
      <c r="K19" s="25">
        <v>0</v>
      </c>
      <c r="L19" s="25">
        <v>435.69799999999998</v>
      </c>
      <c r="M19" s="26">
        <v>5625.61</v>
      </c>
    </row>
    <row r="20" spans="1:13" x14ac:dyDescent="0.2">
      <c r="A20" s="14" t="s">
        <v>3</v>
      </c>
      <c r="B20" s="20">
        <v>0</v>
      </c>
      <c r="C20" s="20">
        <v>1051.711</v>
      </c>
      <c r="D20" s="20">
        <v>114.429</v>
      </c>
      <c r="E20" s="27">
        <v>5794.7089999999998</v>
      </c>
      <c r="F20" s="20">
        <v>0</v>
      </c>
      <c r="G20" s="20">
        <v>92.143000000000001</v>
      </c>
      <c r="H20" s="20">
        <v>131.38399999999999</v>
      </c>
      <c r="I20" s="27">
        <v>21445.707999999999</v>
      </c>
      <c r="J20" s="20">
        <v>6864.3959999999997</v>
      </c>
      <c r="K20" s="20">
        <v>103.11199999999999</v>
      </c>
      <c r="L20" s="20">
        <v>461.916</v>
      </c>
      <c r="M20" s="27">
        <v>9999.0810000000001</v>
      </c>
    </row>
    <row r="21" spans="1:13" x14ac:dyDescent="0.2">
      <c r="A21" s="14" t="s">
        <v>4</v>
      </c>
      <c r="B21" s="20">
        <v>0</v>
      </c>
      <c r="C21" s="20">
        <v>1821.9649999999999</v>
      </c>
      <c r="D21" s="20">
        <v>-13.117000000000001</v>
      </c>
      <c r="E21" s="27">
        <v>4600.3310000000001</v>
      </c>
      <c r="F21" s="20">
        <v>0</v>
      </c>
      <c r="G21" s="20">
        <v>56.537999999999997</v>
      </c>
      <c r="H21" s="20">
        <v>120.065</v>
      </c>
      <c r="I21" s="27">
        <v>35427.728000000003</v>
      </c>
      <c r="J21" s="20">
        <v>9266.8310000000001</v>
      </c>
      <c r="K21" s="20">
        <v>0</v>
      </c>
      <c r="L21" s="20">
        <v>336.89299999999997</v>
      </c>
      <c r="M21" s="27">
        <v>16442.830999999998</v>
      </c>
    </row>
    <row r="22" spans="1:13" x14ac:dyDescent="0.2">
      <c r="A22" s="14" t="s">
        <v>5</v>
      </c>
      <c r="B22" s="20">
        <v>0</v>
      </c>
      <c r="C22" s="21">
        <v>1839.421</v>
      </c>
      <c r="D22" s="20">
        <v>-9.234</v>
      </c>
      <c r="E22" s="27">
        <v>2672.9409999999998</v>
      </c>
      <c r="F22" s="20">
        <v>0</v>
      </c>
      <c r="G22" s="20">
        <v>63.334000000000003</v>
      </c>
      <c r="H22" s="20">
        <v>140.393</v>
      </c>
      <c r="I22" s="27">
        <v>12042.8</v>
      </c>
      <c r="J22" s="20">
        <v>8096.0619999999999</v>
      </c>
      <c r="K22" s="20">
        <v>0</v>
      </c>
      <c r="L22" s="20">
        <v>211.791</v>
      </c>
      <c r="M22" s="27">
        <v>9302.7150000000001</v>
      </c>
    </row>
    <row r="23" spans="1:13" x14ac:dyDescent="0.2">
      <c r="A23" s="14" t="s">
        <v>6</v>
      </c>
      <c r="B23" s="20">
        <v>0</v>
      </c>
      <c r="C23" s="20">
        <v>629.05600000000004</v>
      </c>
      <c r="D23" s="20">
        <v>31.363</v>
      </c>
      <c r="E23" s="27">
        <v>1253.3409999999999</v>
      </c>
      <c r="F23" s="20">
        <v>0</v>
      </c>
      <c r="G23" s="20">
        <v>0</v>
      </c>
      <c r="H23" s="20">
        <v>96.706999999999994</v>
      </c>
      <c r="I23" s="27">
        <v>31864.685000000001</v>
      </c>
      <c r="J23" s="20">
        <v>7995.4530000000004</v>
      </c>
      <c r="K23" s="20">
        <v>0</v>
      </c>
      <c r="L23" s="20">
        <v>408.46100000000001</v>
      </c>
      <c r="M23" s="27">
        <v>11553.637000000001</v>
      </c>
    </row>
    <row r="24" spans="1:13" x14ac:dyDescent="0.2">
      <c r="A24" s="14" t="s">
        <v>7</v>
      </c>
      <c r="B24" s="20">
        <v>0</v>
      </c>
      <c r="C24" s="20">
        <v>1973.1030000000001</v>
      </c>
      <c r="D24" s="20">
        <v>70.138000000000005</v>
      </c>
      <c r="E24" s="27">
        <v>3738.172</v>
      </c>
      <c r="F24" s="20">
        <v>0</v>
      </c>
      <c r="G24" s="20">
        <v>30.986000000000001</v>
      </c>
      <c r="H24" s="20">
        <v>197.67</v>
      </c>
      <c r="I24" s="27">
        <v>22923.671999999999</v>
      </c>
      <c r="J24" s="20">
        <v>6182.5129999999999</v>
      </c>
      <c r="K24" s="20">
        <v>0</v>
      </c>
      <c r="L24" s="20">
        <v>214.67500000000001</v>
      </c>
      <c r="M24" s="27">
        <v>10485.955</v>
      </c>
    </row>
    <row r="25" spans="1:13" x14ac:dyDescent="0.2">
      <c r="A25" s="14" t="s">
        <v>8</v>
      </c>
      <c r="B25" s="20">
        <v>0</v>
      </c>
      <c r="C25" s="20">
        <v>1670.6289999999999</v>
      </c>
      <c r="D25" s="20">
        <v>110.044</v>
      </c>
      <c r="E25" s="27">
        <v>1471.3530000000001</v>
      </c>
      <c r="F25" s="20">
        <v>0</v>
      </c>
      <c r="G25" s="20">
        <v>159.607</v>
      </c>
      <c r="H25" s="20">
        <v>50.357999999999997</v>
      </c>
      <c r="I25" s="27">
        <v>17733.213</v>
      </c>
      <c r="J25" s="20">
        <v>5188.0739999999996</v>
      </c>
      <c r="K25" s="20">
        <v>0</v>
      </c>
      <c r="L25" s="20">
        <v>107.672</v>
      </c>
      <c r="M25" s="27">
        <v>9414.6560000000009</v>
      </c>
    </row>
    <row r="26" spans="1:13" x14ac:dyDescent="0.2">
      <c r="A26" s="14" t="s">
        <v>9</v>
      </c>
      <c r="B26" s="20">
        <v>0</v>
      </c>
      <c r="C26" s="20">
        <v>2396.5079999999998</v>
      </c>
      <c r="D26" s="20">
        <v>147.59100000000001</v>
      </c>
      <c r="E26" s="27">
        <v>3894.509</v>
      </c>
      <c r="F26" s="20">
        <v>0</v>
      </c>
      <c r="G26" s="20">
        <v>513.45000000000005</v>
      </c>
      <c r="H26" s="20">
        <v>180.423</v>
      </c>
      <c r="I26" s="27">
        <v>34009.767999999996</v>
      </c>
      <c r="J26" s="20">
        <v>9094.4850000000006</v>
      </c>
      <c r="K26" s="20">
        <v>0</v>
      </c>
      <c r="L26" s="20">
        <v>202.583</v>
      </c>
      <c r="M26" s="27">
        <v>16427.602999999999</v>
      </c>
    </row>
    <row r="27" spans="1:13" x14ac:dyDescent="0.2">
      <c r="A27" s="15" t="s">
        <v>10</v>
      </c>
      <c r="B27" s="22">
        <v>0</v>
      </c>
      <c r="C27" s="22">
        <v>1655.761</v>
      </c>
      <c r="D27" s="28">
        <v>61.281999999999996</v>
      </c>
      <c r="E27" s="29">
        <v>2685.9229999999998</v>
      </c>
      <c r="F27" s="28">
        <v>0</v>
      </c>
      <c r="G27" s="28">
        <v>0</v>
      </c>
      <c r="H27" s="28">
        <v>97.619</v>
      </c>
      <c r="I27" s="29">
        <v>17884.991000000002</v>
      </c>
      <c r="J27" s="28">
        <v>4284.46</v>
      </c>
      <c r="K27" s="28">
        <v>0</v>
      </c>
      <c r="L27" s="28">
        <v>136.21100000000001</v>
      </c>
      <c r="M27" s="29">
        <v>8720.25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13438.25</v>
      </c>
      <c r="D28" s="23">
        <f t="shared" si="3"/>
        <v>521.02300000000002</v>
      </c>
      <c r="E28" s="24">
        <f t="shared" si="3"/>
        <v>30231.217000000001</v>
      </c>
      <c r="F28" s="23">
        <f t="shared" si="3"/>
        <v>0</v>
      </c>
      <c r="G28" s="23">
        <f t="shared" si="3"/>
        <v>962.10599999999999</v>
      </c>
      <c r="H28" s="23">
        <f t="shared" si="3"/>
        <v>1134.5629999999999</v>
      </c>
      <c r="I28" s="24">
        <f t="shared" si="3"/>
        <v>204216.94100000002</v>
      </c>
      <c r="J28" s="23">
        <f t="shared" si="3"/>
        <v>61167.032999999996</v>
      </c>
      <c r="K28" s="23">
        <f t="shared" si="3"/>
        <v>103.11199999999999</v>
      </c>
      <c r="L28" s="23">
        <f t="shared" si="3"/>
        <v>2515.9000000000005</v>
      </c>
      <c r="M28" s="24">
        <f t="shared" si="3"/>
        <v>97972.338000000003</v>
      </c>
    </row>
    <row r="31" spans="1:13" ht="15" x14ac:dyDescent="0.2">
      <c r="A31" s="11" t="s">
        <v>35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5.1360000000000001</v>
      </c>
      <c r="E34" s="26">
        <v>1006.1180000000001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114.126</v>
      </c>
      <c r="D35" s="20">
        <v>8.4600000000000009</v>
      </c>
      <c r="E35" s="27">
        <v>0</v>
      </c>
      <c r="F35" s="20">
        <v>0</v>
      </c>
      <c r="G35" s="20">
        <v>0</v>
      </c>
      <c r="H35" s="20">
        <v>1.4670000000000001</v>
      </c>
      <c r="I35" s="27">
        <v>505.52800000000002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1.613</v>
      </c>
      <c r="I36" s="27">
        <v>684.43899999999996</v>
      </c>
      <c r="J36" s="20">
        <v>0</v>
      </c>
      <c r="K36" s="20">
        <v>0</v>
      </c>
      <c r="L36" s="20">
        <v>4.5999999999999999E-2</v>
      </c>
      <c r="M36" s="27">
        <v>10.09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3.5000000000000003E-2</v>
      </c>
      <c r="I38" s="27">
        <v>21.785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</v>
      </c>
      <c r="E39" s="27">
        <v>0</v>
      </c>
      <c r="F39" s="20">
        <v>0</v>
      </c>
      <c r="G39" s="20">
        <v>0.26600000000000001</v>
      </c>
      <c r="H39" s="20">
        <v>4.3129999999999997</v>
      </c>
      <c r="I39" s="27">
        <v>2802.942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273.25299999999999</v>
      </c>
      <c r="D40" s="20">
        <v>8.6199999999999992</v>
      </c>
      <c r="E40" s="27">
        <v>10.196</v>
      </c>
      <c r="F40" s="20">
        <v>0</v>
      </c>
      <c r="G40" s="20">
        <v>0</v>
      </c>
      <c r="H40" s="20">
        <v>15.369</v>
      </c>
      <c r="I40" s="27">
        <v>2448.855</v>
      </c>
      <c r="J40" s="20">
        <v>116.94199999999999</v>
      </c>
      <c r="K40" s="20">
        <v>0</v>
      </c>
      <c r="L40" s="20">
        <v>0.19500000000000001</v>
      </c>
      <c r="M40" s="27">
        <v>116.747</v>
      </c>
    </row>
    <row r="41" spans="1:13" x14ac:dyDescent="0.2">
      <c r="A41" s="14" t="s">
        <v>9</v>
      </c>
      <c r="B41" s="20">
        <v>0</v>
      </c>
      <c r="C41" s="20">
        <v>101.131</v>
      </c>
      <c r="D41" s="20">
        <v>5.84</v>
      </c>
      <c r="E41" s="27">
        <v>210.11199999999999</v>
      </c>
      <c r="F41" s="20">
        <v>0</v>
      </c>
      <c r="G41" s="20">
        <v>375.096</v>
      </c>
      <c r="H41" s="20">
        <v>150.69300000000001</v>
      </c>
      <c r="I41" s="27">
        <v>7157.5169999999998</v>
      </c>
      <c r="J41" s="20">
        <v>260.82</v>
      </c>
      <c r="K41" s="20">
        <v>0</v>
      </c>
      <c r="L41" s="20">
        <v>13.268000000000001</v>
      </c>
      <c r="M41" s="27">
        <v>4106.9269999999997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</v>
      </c>
      <c r="E42" s="29">
        <v>0</v>
      </c>
      <c r="F42" s="28">
        <v>0</v>
      </c>
      <c r="G42" s="28">
        <v>0</v>
      </c>
      <c r="H42" s="28">
        <v>0</v>
      </c>
      <c r="I42" s="29">
        <v>0</v>
      </c>
      <c r="J42" s="28">
        <v>1E-3</v>
      </c>
      <c r="K42" s="28">
        <v>0</v>
      </c>
      <c r="L42" s="28">
        <v>0</v>
      </c>
      <c r="M42" s="29">
        <v>1E-3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488.51</v>
      </c>
      <c r="D43" s="23">
        <f t="shared" ref="D43:M43" si="4">SUM(D34:D42)</f>
        <v>28.056000000000001</v>
      </c>
      <c r="E43" s="24">
        <f t="shared" si="4"/>
        <v>1226.4260000000002</v>
      </c>
      <c r="F43" s="23">
        <f t="shared" si="4"/>
        <v>0</v>
      </c>
      <c r="G43" s="23">
        <f t="shared" si="4"/>
        <v>375.36200000000002</v>
      </c>
      <c r="H43" s="23">
        <f t="shared" si="4"/>
        <v>173.49</v>
      </c>
      <c r="I43" s="24">
        <f t="shared" si="4"/>
        <v>13621.066000000001</v>
      </c>
      <c r="J43" s="23">
        <f t="shared" si="4"/>
        <v>377.76299999999998</v>
      </c>
      <c r="K43" s="23">
        <f t="shared" si="4"/>
        <v>0</v>
      </c>
      <c r="L43" s="23">
        <f t="shared" si="4"/>
        <v>13.509</v>
      </c>
      <c r="M43" s="24">
        <f t="shared" si="4"/>
        <v>4233.7650000000003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5.425781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60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12522.697999999999</v>
      </c>
      <c r="D11" s="25">
        <f t="shared" si="0"/>
        <v>141.53500000000003</v>
      </c>
      <c r="E11" s="26">
        <f t="shared" si="0"/>
        <v>16492.524000000001</v>
      </c>
      <c r="F11" s="19">
        <f t="shared" si="0"/>
        <v>0</v>
      </c>
      <c r="G11" s="19">
        <f t="shared" si="0"/>
        <v>4361.2199999999993</v>
      </c>
      <c r="H11" s="25">
        <f t="shared" si="0"/>
        <v>798.76600000000008</v>
      </c>
      <c r="I11" s="26">
        <f t="shared" si="0"/>
        <v>193905.64299999998</v>
      </c>
      <c r="J11" s="19">
        <f t="shared" si="0"/>
        <v>20137.288</v>
      </c>
      <c r="K11" s="19">
        <f t="shared" si="0"/>
        <v>0</v>
      </c>
      <c r="L11" s="25">
        <f t="shared" si="0"/>
        <v>1934.2470000000001</v>
      </c>
      <c r="M11" s="26">
        <f t="shared" si="0"/>
        <v>113447.5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389.67200000000003</v>
      </c>
      <c r="D12" s="20">
        <f t="shared" si="1"/>
        <v>0.82200000000000006</v>
      </c>
      <c r="E12" s="27">
        <f t="shared" si="1"/>
        <v>845.00800000000004</v>
      </c>
      <c r="F12" s="20">
        <f t="shared" si="1"/>
        <v>0</v>
      </c>
      <c r="G12" s="20">
        <f t="shared" si="1"/>
        <v>478.83699999999999</v>
      </c>
      <c r="H12" s="20">
        <f t="shared" si="1"/>
        <v>169.01199999999997</v>
      </c>
      <c r="I12" s="27">
        <f t="shared" si="1"/>
        <v>13055.496999999999</v>
      </c>
      <c r="J12" s="20">
        <f t="shared" si="1"/>
        <v>437.971</v>
      </c>
      <c r="K12" s="20">
        <f t="shared" si="1"/>
        <v>0</v>
      </c>
      <c r="L12" s="20">
        <f t="shared" si="1"/>
        <v>34.164000000000001</v>
      </c>
      <c r="M12" s="27">
        <f t="shared" si="1"/>
        <v>5144.5970000000007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12912.369999999999</v>
      </c>
      <c r="D13" s="23">
        <f t="shared" si="2"/>
        <v>142.35700000000003</v>
      </c>
      <c r="E13" s="24">
        <f t="shared" si="2"/>
        <v>17337.532000000003</v>
      </c>
      <c r="F13" s="23">
        <f t="shared" si="2"/>
        <v>0</v>
      </c>
      <c r="G13" s="23">
        <f t="shared" si="2"/>
        <v>4840.0569999999989</v>
      </c>
      <c r="H13" s="23">
        <f t="shared" si="2"/>
        <v>967.77800000000002</v>
      </c>
      <c r="I13" s="24">
        <f t="shared" si="2"/>
        <v>206961.13999999998</v>
      </c>
      <c r="J13" s="23">
        <f t="shared" si="2"/>
        <v>20575.259000000002</v>
      </c>
      <c r="K13" s="23">
        <f t="shared" si="2"/>
        <v>0</v>
      </c>
      <c r="L13" s="23">
        <f t="shared" si="2"/>
        <v>1968.4110000000001</v>
      </c>
      <c r="M13" s="24">
        <f t="shared" si="2"/>
        <v>118592.09699999999</v>
      </c>
    </row>
    <row r="16" spans="1:13" ht="15" x14ac:dyDescent="0.2">
      <c r="A16" s="11" t="s">
        <v>38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300.26400000000001</v>
      </c>
      <c r="D19" s="25">
        <v>16.718</v>
      </c>
      <c r="E19" s="26">
        <v>3769.8110000000001</v>
      </c>
      <c r="F19" s="25">
        <v>0</v>
      </c>
      <c r="G19" s="25">
        <v>0</v>
      </c>
      <c r="H19" s="25">
        <v>-376.08</v>
      </c>
      <c r="I19" s="26">
        <v>10381.268</v>
      </c>
      <c r="J19" s="25">
        <v>4029.518</v>
      </c>
      <c r="K19" s="25">
        <v>0</v>
      </c>
      <c r="L19" s="25">
        <v>222.43600000000001</v>
      </c>
      <c r="M19" s="26">
        <v>9433.6759999999995</v>
      </c>
    </row>
    <row r="20" spans="1:13" x14ac:dyDescent="0.2">
      <c r="A20" s="14" t="s">
        <v>3</v>
      </c>
      <c r="B20" s="20">
        <v>0</v>
      </c>
      <c r="C20" s="20">
        <v>1388.182</v>
      </c>
      <c r="D20" s="20">
        <v>-23.838999999999999</v>
      </c>
      <c r="E20" s="27">
        <v>4117.4040000000005</v>
      </c>
      <c r="F20" s="20">
        <v>0</v>
      </c>
      <c r="G20" s="20">
        <v>328.03199999999998</v>
      </c>
      <c r="H20" s="20">
        <v>118.352</v>
      </c>
      <c r="I20" s="27">
        <v>20880.214</v>
      </c>
      <c r="J20" s="20">
        <v>3580.8969999999999</v>
      </c>
      <c r="K20" s="20">
        <v>0</v>
      </c>
      <c r="L20" s="20">
        <v>266.28300000000002</v>
      </c>
      <c r="M20" s="27">
        <v>12783.939</v>
      </c>
    </row>
    <row r="21" spans="1:13" x14ac:dyDescent="0.2">
      <c r="A21" s="14" t="s">
        <v>4</v>
      </c>
      <c r="B21" s="20">
        <v>0</v>
      </c>
      <c r="C21" s="20">
        <v>2294.2350000000001</v>
      </c>
      <c r="D21" s="20">
        <v>-114.38200000000001</v>
      </c>
      <c r="E21" s="27">
        <v>2132.9609999999998</v>
      </c>
      <c r="F21" s="20">
        <v>0</v>
      </c>
      <c r="G21" s="20">
        <v>514.71299999999997</v>
      </c>
      <c r="H21" s="20">
        <v>156.262</v>
      </c>
      <c r="I21" s="27">
        <v>34832.17</v>
      </c>
      <c r="J21" s="20">
        <v>5343.8329999999996</v>
      </c>
      <c r="K21" s="20">
        <v>0</v>
      </c>
      <c r="L21" s="20">
        <v>223.25800000000001</v>
      </c>
      <c r="M21" s="27">
        <v>21175.393</v>
      </c>
    </row>
    <row r="22" spans="1:13" x14ac:dyDescent="0.2">
      <c r="A22" s="14" t="s">
        <v>5</v>
      </c>
      <c r="B22" s="20">
        <v>0</v>
      </c>
      <c r="C22" s="21">
        <v>1661.5419999999999</v>
      </c>
      <c r="D22" s="20">
        <v>-11.507999999999999</v>
      </c>
      <c r="E22" s="27">
        <v>974.59900000000005</v>
      </c>
      <c r="F22" s="20">
        <v>0</v>
      </c>
      <c r="G22" s="20">
        <v>324.62299999999999</v>
      </c>
      <c r="H22" s="20">
        <v>68.89</v>
      </c>
      <c r="I22" s="27">
        <v>11679.156999999999</v>
      </c>
      <c r="J22" s="20">
        <v>307.99700000000001</v>
      </c>
      <c r="K22" s="20">
        <v>0</v>
      </c>
      <c r="L22" s="20">
        <v>238.352</v>
      </c>
      <c r="M22" s="27">
        <v>9370.86</v>
      </c>
    </row>
    <row r="23" spans="1:13" x14ac:dyDescent="0.2">
      <c r="A23" s="14" t="s">
        <v>6</v>
      </c>
      <c r="B23" s="20">
        <v>0</v>
      </c>
      <c r="C23" s="20">
        <v>756.77300000000002</v>
      </c>
      <c r="D23" s="20">
        <v>32.823</v>
      </c>
      <c r="E23" s="27">
        <v>463.36500000000001</v>
      </c>
      <c r="F23" s="20">
        <v>0</v>
      </c>
      <c r="G23" s="20">
        <v>263.77499999999998</v>
      </c>
      <c r="H23" s="20">
        <v>-150.18</v>
      </c>
      <c r="I23" s="27">
        <v>29515.760999999999</v>
      </c>
      <c r="J23" s="20">
        <v>2234.518</v>
      </c>
      <c r="K23" s="20">
        <v>0</v>
      </c>
      <c r="L23" s="20">
        <v>183.136</v>
      </c>
      <c r="M23" s="27">
        <v>13605.019</v>
      </c>
    </row>
    <row r="24" spans="1:13" x14ac:dyDescent="0.2">
      <c r="A24" s="14" t="s">
        <v>7</v>
      </c>
      <c r="B24" s="20">
        <v>0</v>
      </c>
      <c r="C24" s="20">
        <v>1677.9110000000001</v>
      </c>
      <c r="D24" s="20">
        <v>10.031000000000001</v>
      </c>
      <c r="E24" s="27">
        <v>2007</v>
      </c>
      <c r="F24" s="20">
        <v>0</v>
      </c>
      <c r="G24" s="20">
        <v>292.07</v>
      </c>
      <c r="H24" s="20">
        <v>207.22800000000001</v>
      </c>
      <c r="I24" s="27">
        <v>22277.787</v>
      </c>
      <c r="J24" s="20">
        <v>1907.86</v>
      </c>
      <c r="K24" s="20">
        <v>0</v>
      </c>
      <c r="L24" s="20">
        <v>182.583</v>
      </c>
      <c r="M24" s="27">
        <v>12218.69</v>
      </c>
    </row>
    <row r="25" spans="1:13" x14ac:dyDescent="0.2">
      <c r="A25" s="14" t="s">
        <v>8</v>
      </c>
      <c r="B25" s="20">
        <v>0</v>
      </c>
      <c r="C25" s="20">
        <v>1040.1379999999999</v>
      </c>
      <c r="D25" s="20">
        <v>113.56699999999999</v>
      </c>
      <c r="E25" s="27">
        <v>479.661</v>
      </c>
      <c r="F25" s="20">
        <v>0</v>
      </c>
      <c r="G25" s="20">
        <v>621.71699999999998</v>
      </c>
      <c r="H25" s="20">
        <v>101.625</v>
      </c>
      <c r="I25" s="27">
        <v>17005.964</v>
      </c>
      <c r="J25" s="20">
        <v>1493.3910000000001</v>
      </c>
      <c r="K25" s="20">
        <v>0</v>
      </c>
      <c r="L25" s="20">
        <v>96.766000000000005</v>
      </c>
      <c r="M25" s="27">
        <v>10751.147000000001</v>
      </c>
    </row>
    <row r="26" spans="1:13" x14ac:dyDescent="0.2">
      <c r="A26" s="14" t="s">
        <v>9</v>
      </c>
      <c r="B26" s="20">
        <v>0</v>
      </c>
      <c r="C26" s="20">
        <v>1710.8889999999999</v>
      </c>
      <c r="D26" s="20">
        <v>33.508000000000003</v>
      </c>
      <c r="E26" s="27">
        <v>1874.3620000000001</v>
      </c>
      <c r="F26" s="20">
        <v>0</v>
      </c>
      <c r="G26" s="20">
        <v>2016.29</v>
      </c>
      <c r="H26" s="20">
        <v>446.93900000000002</v>
      </c>
      <c r="I26" s="27">
        <v>31355.27</v>
      </c>
      <c r="J26" s="20">
        <v>114.434</v>
      </c>
      <c r="K26" s="20">
        <v>0</v>
      </c>
      <c r="L26" s="20">
        <v>418.38099999999997</v>
      </c>
      <c r="M26" s="27">
        <v>15135.191999999999</v>
      </c>
    </row>
    <row r="27" spans="1:13" x14ac:dyDescent="0.2">
      <c r="A27" s="15" t="s">
        <v>10</v>
      </c>
      <c r="B27" s="22">
        <v>0</v>
      </c>
      <c r="C27" s="22">
        <v>1692.7639999999999</v>
      </c>
      <c r="D27" s="28">
        <v>84.617000000000004</v>
      </c>
      <c r="E27" s="29">
        <v>673.36099999999999</v>
      </c>
      <c r="F27" s="28">
        <v>0</v>
      </c>
      <c r="G27" s="28">
        <v>0</v>
      </c>
      <c r="H27" s="28">
        <v>225.73</v>
      </c>
      <c r="I27" s="29">
        <v>15978.052</v>
      </c>
      <c r="J27" s="28">
        <v>1124.8399999999999</v>
      </c>
      <c r="K27" s="28">
        <v>0</v>
      </c>
      <c r="L27" s="28">
        <v>103.05200000000001</v>
      </c>
      <c r="M27" s="29">
        <v>8973.5840000000007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12522.697999999999</v>
      </c>
      <c r="D28" s="23">
        <f t="shared" si="3"/>
        <v>141.53500000000003</v>
      </c>
      <c r="E28" s="24">
        <f t="shared" si="3"/>
        <v>16492.524000000001</v>
      </c>
      <c r="F28" s="23">
        <f t="shared" si="3"/>
        <v>0</v>
      </c>
      <c r="G28" s="23">
        <f t="shared" si="3"/>
        <v>4361.2199999999993</v>
      </c>
      <c r="H28" s="23">
        <f t="shared" si="3"/>
        <v>798.76600000000008</v>
      </c>
      <c r="I28" s="24">
        <f t="shared" si="3"/>
        <v>193905.64299999998</v>
      </c>
      <c r="J28" s="23">
        <f t="shared" si="3"/>
        <v>20137.288</v>
      </c>
      <c r="K28" s="23">
        <f t="shared" si="3"/>
        <v>0</v>
      </c>
      <c r="L28" s="23">
        <f t="shared" si="3"/>
        <v>1934.2470000000001</v>
      </c>
      <c r="M28" s="24">
        <f t="shared" si="3"/>
        <v>113447.5</v>
      </c>
    </row>
    <row r="31" spans="1:13" ht="15" x14ac:dyDescent="0.2">
      <c r="A31" s="11" t="s">
        <v>37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183.63800000000001</v>
      </c>
      <c r="D34" s="25">
        <v>-1.206</v>
      </c>
      <c r="E34" s="26">
        <v>804.71600000000001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0.48599999999999999</v>
      </c>
      <c r="E35" s="27">
        <v>0</v>
      </c>
      <c r="F35" s="20">
        <v>0</v>
      </c>
      <c r="G35" s="20">
        <v>0</v>
      </c>
      <c r="H35" s="20">
        <v>0.61</v>
      </c>
      <c r="I35" s="27">
        <v>498.21199999999999</v>
      </c>
      <c r="J35" s="20">
        <v>243.971</v>
      </c>
      <c r="K35" s="20">
        <v>0</v>
      </c>
      <c r="L35" s="20">
        <v>1.8480000000000001</v>
      </c>
      <c r="M35" s="27">
        <v>455.30099999999999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1.097</v>
      </c>
      <c r="I36" s="27">
        <v>683.34199999999998</v>
      </c>
      <c r="J36" s="20">
        <v>0</v>
      </c>
      <c r="K36" s="20">
        <v>0</v>
      </c>
      <c r="L36" s="20">
        <v>8.2000000000000003E-2</v>
      </c>
      <c r="M36" s="27">
        <v>10.007999999999999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0.05</v>
      </c>
      <c r="I38" s="27">
        <v>21.734999999999999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0.182</v>
      </c>
      <c r="E39" s="27">
        <v>14.055999999999999</v>
      </c>
      <c r="F39" s="20">
        <v>0</v>
      </c>
      <c r="G39" s="20">
        <v>0.22800000000000001</v>
      </c>
      <c r="H39" s="20">
        <v>2.8050000000000002</v>
      </c>
      <c r="I39" s="27">
        <v>2799.91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0.12</v>
      </c>
      <c r="E40" s="27">
        <v>10.076000000000001</v>
      </c>
      <c r="F40" s="20">
        <v>0</v>
      </c>
      <c r="G40" s="20">
        <v>0</v>
      </c>
      <c r="H40" s="20">
        <v>17.466000000000001</v>
      </c>
      <c r="I40" s="27">
        <v>2431.3890000000001</v>
      </c>
      <c r="J40" s="20">
        <v>0</v>
      </c>
      <c r="K40" s="20">
        <v>0</v>
      </c>
      <c r="L40" s="20">
        <v>0.24399999999999999</v>
      </c>
      <c r="M40" s="27">
        <v>116.503</v>
      </c>
    </row>
    <row r="41" spans="1:13" x14ac:dyDescent="0.2">
      <c r="A41" s="14" t="s">
        <v>9</v>
      </c>
      <c r="B41" s="20">
        <v>0</v>
      </c>
      <c r="C41" s="20">
        <v>206.03399999999999</v>
      </c>
      <c r="D41" s="20">
        <v>1.0660000000000001</v>
      </c>
      <c r="E41" s="27">
        <v>0</v>
      </c>
      <c r="F41" s="20">
        <v>0</v>
      </c>
      <c r="G41" s="20">
        <v>478.60899999999998</v>
      </c>
      <c r="H41" s="20">
        <v>146.97399999999999</v>
      </c>
      <c r="I41" s="27">
        <v>6603.6180000000004</v>
      </c>
      <c r="J41" s="20">
        <v>194</v>
      </c>
      <c r="K41" s="20">
        <v>0</v>
      </c>
      <c r="L41" s="20">
        <v>31.93</v>
      </c>
      <c r="M41" s="27">
        <v>4539.2250000000004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0.17399999999999999</v>
      </c>
      <c r="E42" s="29">
        <v>16.16</v>
      </c>
      <c r="F42" s="28">
        <v>0</v>
      </c>
      <c r="G42" s="28">
        <v>0</v>
      </c>
      <c r="H42" s="28">
        <v>0.01</v>
      </c>
      <c r="I42" s="29">
        <v>17.291</v>
      </c>
      <c r="J42" s="28">
        <v>0</v>
      </c>
      <c r="K42" s="28">
        <v>0</v>
      </c>
      <c r="L42" s="28">
        <v>0.06</v>
      </c>
      <c r="M42" s="29">
        <v>23.56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389.67200000000003</v>
      </c>
      <c r="D43" s="23">
        <f t="shared" ref="D43:M43" si="4">SUM(D34:D42)</f>
        <v>0.82200000000000006</v>
      </c>
      <c r="E43" s="24">
        <f t="shared" si="4"/>
        <v>845.00800000000004</v>
      </c>
      <c r="F43" s="23">
        <f t="shared" si="4"/>
        <v>0</v>
      </c>
      <c r="G43" s="23">
        <f t="shared" si="4"/>
        <v>478.83699999999999</v>
      </c>
      <c r="H43" s="23">
        <f t="shared" si="4"/>
        <v>169.01199999999997</v>
      </c>
      <c r="I43" s="24">
        <f t="shared" si="4"/>
        <v>13055.496999999999</v>
      </c>
      <c r="J43" s="23">
        <f t="shared" si="4"/>
        <v>437.971</v>
      </c>
      <c r="K43" s="23">
        <f t="shared" si="4"/>
        <v>0</v>
      </c>
      <c r="L43" s="23">
        <f t="shared" si="4"/>
        <v>34.164000000000001</v>
      </c>
      <c r="M43" s="24">
        <f t="shared" si="4"/>
        <v>5144.5970000000007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61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6845.0820000000003</v>
      </c>
      <c r="D11" s="25">
        <f t="shared" si="0"/>
        <v>-32.793000000000013</v>
      </c>
      <c r="E11" s="26">
        <f t="shared" si="0"/>
        <v>7540.5109999999995</v>
      </c>
      <c r="F11" s="19">
        <f t="shared" si="0"/>
        <v>0</v>
      </c>
      <c r="G11" s="19">
        <f t="shared" si="0"/>
        <v>8228.2900000000009</v>
      </c>
      <c r="H11" s="25">
        <f t="shared" si="0"/>
        <v>3251.6589999999997</v>
      </c>
      <c r="I11" s="26">
        <f t="shared" si="0"/>
        <v>184886.10100000002</v>
      </c>
      <c r="J11" s="19">
        <f t="shared" si="0"/>
        <v>13140.156999999999</v>
      </c>
      <c r="K11" s="19">
        <f t="shared" si="0"/>
        <v>19.196000000000002</v>
      </c>
      <c r="L11" s="25">
        <f t="shared" si="0"/>
        <v>4381.6639999999998</v>
      </c>
      <c r="M11" s="26">
        <f t="shared" si="0"/>
        <v>123939.32799999999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11.803000000000001</v>
      </c>
      <c r="D12" s="20">
        <f t="shared" si="1"/>
        <v>-3.9770000000000003</v>
      </c>
      <c r="E12" s="27">
        <f t="shared" si="1"/>
        <v>811.72399999999993</v>
      </c>
      <c r="F12" s="20">
        <f t="shared" si="1"/>
        <v>0</v>
      </c>
      <c r="G12" s="20">
        <f t="shared" si="1"/>
        <v>675.35699999999997</v>
      </c>
      <c r="H12" s="20">
        <f t="shared" si="1"/>
        <v>119.46200000000002</v>
      </c>
      <c r="I12" s="27">
        <f t="shared" si="1"/>
        <v>11440.654</v>
      </c>
      <c r="J12" s="20">
        <f t="shared" si="1"/>
        <v>1450.0050000000001</v>
      </c>
      <c r="K12" s="20">
        <f t="shared" si="1"/>
        <v>0</v>
      </c>
      <c r="L12" s="20">
        <f t="shared" si="1"/>
        <v>88.748000000000005</v>
      </c>
      <c r="M12" s="27">
        <f t="shared" si="1"/>
        <v>6705.52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6856.8850000000002</v>
      </c>
      <c r="D13" s="23">
        <f t="shared" si="2"/>
        <v>-36.77000000000001</v>
      </c>
      <c r="E13" s="24">
        <f t="shared" si="2"/>
        <v>8352.2349999999988</v>
      </c>
      <c r="F13" s="23">
        <f t="shared" si="2"/>
        <v>0</v>
      </c>
      <c r="G13" s="23">
        <f t="shared" si="2"/>
        <v>8903.6470000000008</v>
      </c>
      <c r="H13" s="23">
        <f t="shared" si="2"/>
        <v>3371.1209999999996</v>
      </c>
      <c r="I13" s="24">
        <f t="shared" si="2"/>
        <v>196326.75500000003</v>
      </c>
      <c r="J13" s="23">
        <f t="shared" si="2"/>
        <v>14590.162</v>
      </c>
      <c r="K13" s="23">
        <f t="shared" si="2"/>
        <v>19.196000000000002</v>
      </c>
      <c r="L13" s="23">
        <f t="shared" si="2"/>
        <v>4470.4119999999994</v>
      </c>
      <c r="M13" s="24">
        <f t="shared" si="2"/>
        <v>130644.848</v>
      </c>
    </row>
    <row r="16" spans="1:13" ht="15" x14ac:dyDescent="0.2">
      <c r="A16" s="11" t="s">
        <v>39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306.08199999999999</v>
      </c>
      <c r="D19" s="25">
        <v>6.5449999999999999</v>
      </c>
      <c r="E19" s="26">
        <v>3453.0309999999999</v>
      </c>
      <c r="F19" s="25">
        <v>0</v>
      </c>
      <c r="G19" s="25">
        <v>0</v>
      </c>
      <c r="H19" s="25">
        <v>99.072999999999993</v>
      </c>
      <c r="I19" s="26">
        <v>10243.369000000001</v>
      </c>
      <c r="J19" s="25">
        <v>1981.442</v>
      </c>
      <c r="K19" s="25">
        <v>0</v>
      </c>
      <c r="L19" s="25">
        <v>293.94600000000003</v>
      </c>
      <c r="M19" s="26">
        <v>11123.549000000001</v>
      </c>
    </row>
    <row r="20" spans="1:13" x14ac:dyDescent="0.2">
      <c r="A20" s="14" t="s">
        <v>3</v>
      </c>
      <c r="B20" s="20">
        <v>0</v>
      </c>
      <c r="C20" s="20">
        <v>1080.22</v>
      </c>
      <c r="D20" s="20">
        <v>-98.421000000000006</v>
      </c>
      <c r="E20" s="27">
        <v>2330.25</v>
      </c>
      <c r="F20" s="20">
        <v>0</v>
      </c>
      <c r="G20" s="20">
        <v>939.17399999999998</v>
      </c>
      <c r="H20" s="20">
        <v>861.79399999999998</v>
      </c>
      <c r="I20" s="27">
        <v>21392.95</v>
      </c>
      <c r="J20" s="20">
        <v>1544.693</v>
      </c>
      <c r="K20" s="20">
        <v>0</v>
      </c>
      <c r="L20" s="20">
        <v>499.565</v>
      </c>
      <c r="M20" s="27">
        <v>13344.271000000001</v>
      </c>
    </row>
    <row r="21" spans="1:13" x14ac:dyDescent="0.2">
      <c r="A21" s="14" t="s">
        <v>4</v>
      </c>
      <c r="B21" s="20">
        <v>0</v>
      </c>
      <c r="C21" s="20">
        <v>1359.075</v>
      </c>
      <c r="D21" s="20">
        <v>11.657999999999999</v>
      </c>
      <c r="E21" s="27">
        <v>418.50400000000002</v>
      </c>
      <c r="F21" s="20">
        <v>0</v>
      </c>
      <c r="G21" s="20">
        <v>961.40300000000002</v>
      </c>
      <c r="H21" s="20">
        <v>59.642000000000003</v>
      </c>
      <c r="I21" s="27">
        <v>34599.171000000002</v>
      </c>
      <c r="J21" s="20">
        <v>2427.078</v>
      </c>
      <c r="K21" s="20">
        <v>18.952000000000002</v>
      </c>
      <c r="L21" s="20">
        <v>688.42700000000002</v>
      </c>
      <c r="M21" s="27">
        <v>23028.868999999999</v>
      </c>
    </row>
    <row r="22" spans="1:13" x14ac:dyDescent="0.2">
      <c r="A22" s="14" t="s">
        <v>5</v>
      </c>
      <c r="B22" s="20">
        <v>0</v>
      </c>
      <c r="C22" s="21">
        <v>714.94500000000005</v>
      </c>
      <c r="D22" s="20">
        <v>-50.271999999999998</v>
      </c>
      <c r="E22" s="27">
        <v>198.072</v>
      </c>
      <c r="F22" s="20">
        <v>0</v>
      </c>
      <c r="G22" s="20">
        <v>751.45100000000002</v>
      </c>
      <c r="H22" s="20">
        <v>35.124000000000002</v>
      </c>
      <c r="I22" s="27">
        <v>10817.512000000001</v>
      </c>
      <c r="J22" s="20">
        <v>790.44600000000003</v>
      </c>
      <c r="K22" s="20">
        <v>0</v>
      </c>
      <c r="L22" s="20">
        <v>293.63600000000002</v>
      </c>
      <c r="M22" s="27">
        <v>9929.2950000000001</v>
      </c>
    </row>
    <row r="23" spans="1:13" x14ac:dyDescent="0.2">
      <c r="A23" s="14" t="s">
        <v>6</v>
      </c>
      <c r="B23" s="20">
        <v>0</v>
      </c>
      <c r="C23" s="20">
        <v>375.35899999999998</v>
      </c>
      <c r="D23" s="20">
        <v>4.6100000000000003</v>
      </c>
      <c r="E23" s="27">
        <v>79.284000000000006</v>
      </c>
      <c r="F23" s="20">
        <v>0</v>
      </c>
      <c r="G23" s="20">
        <v>144.74199999999999</v>
      </c>
      <c r="H23" s="20">
        <v>137.32</v>
      </c>
      <c r="I23" s="27">
        <v>28978.042000000001</v>
      </c>
      <c r="J23" s="20">
        <v>2878.1579999999999</v>
      </c>
      <c r="K23" s="20">
        <v>0</v>
      </c>
      <c r="L23" s="20">
        <v>731.70299999999997</v>
      </c>
      <c r="M23" s="27">
        <v>15751.474</v>
      </c>
    </row>
    <row r="24" spans="1:13" x14ac:dyDescent="0.2">
      <c r="A24" s="14" t="s">
        <v>7</v>
      </c>
      <c r="B24" s="20">
        <v>0</v>
      </c>
      <c r="C24" s="20">
        <v>1148.8430000000001</v>
      </c>
      <c r="D24" s="20">
        <v>30.238</v>
      </c>
      <c r="E24" s="27">
        <v>852.68899999999996</v>
      </c>
      <c r="F24" s="20">
        <v>0</v>
      </c>
      <c r="G24" s="20">
        <v>725.27200000000005</v>
      </c>
      <c r="H24" s="20">
        <v>72.007999999999996</v>
      </c>
      <c r="I24" s="27">
        <v>21082.78</v>
      </c>
      <c r="J24" s="20">
        <v>2201.922</v>
      </c>
      <c r="K24" s="20">
        <v>0</v>
      </c>
      <c r="L24" s="20">
        <v>641.88400000000001</v>
      </c>
      <c r="M24" s="27">
        <v>13784.210999999999</v>
      </c>
    </row>
    <row r="25" spans="1:13" x14ac:dyDescent="0.2">
      <c r="A25" s="14" t="s">
        <v>8</v>
      </c>
      <c r="B25" s="20">
        <v>0</v>
      </c>
      <c r="C25" s="20">
        <v>361.87700000000001</v>
      </c>
      <c r="D25" s="20">
        <v>37.585000000000001</v>
      </c>
      <c r="E25" s="27">
        <v>143.43600000000001</v>
      </c>
      <c r="F25" s="20">
        <v>0</v>
      </c>
      <c r="G25" s="20">
        <v>1335.28</v>
      </c>
      <c r="H25" s="20">
        <v>133.53700000000001</v>
      </c>
      <c r="I25" s="27">
        <v>15485.781000000001</v>
      </c>
      <c r="J25" s="20">
        <v>324.935</v>
      </c>
      <c r="K25" s="20">
        <v>0</v>
      </c>
      <c r="L25" s="20">
        <v>124.128</v>
      </c>
      <c r="M25" s="27">
        <v>10951.950999999999</v>
      </c>
    </row>
    <row r="26" spans="1:13" x14ac:dyDescent="0.2">
      <c r="A26" s="14" t="s">
        <v>9</v>
      </c>
      <c r="B26" s="20">
        <v>0</v>
      </c>
      <c r="C26" s="20">
        <v>1028.6179999999999</v>
      </c>
      <c r="D26" s="20">
        <v>39.76</v>
      </c>
      <c r="E26" s="27">
        <v>48.478000000000002</v>
      </c>
      <c r="F26" s="20">
        <v>0</v>
      </c>
      <c r="G26" s="20">
        <v>2806.26</v>
      </c>
      <c r="H26" s="20">
        <v>1035.5550000000001</v>
      </c>
      <c r="I26" s="27">
        <v>26701.233</v>
      </c>
      <c r="J26" s="20">
        <v>375.483</v>
      </c>
      <c r="K26" s="20">
        <v>0.24399999999999999</v>
      </c>
      <c r="L26" s="20">
        <v>490.44299999999998</v>
      </c>
      <c r="M26" s="27">
        <v>16350.655000000001</v>
      </c>
    </row>
    <row r="27" spans="1:13" x14ac:dyDescent="0.2">
      <c r="A27" s="15" t="s">
        <v>10</v>
      </c>
      <c r="B27" s="22">
        <v>0</v>
      </c>
      <c r="C27" s="22">
        <v>470.06299999999999</v>
      </c>
      <c r="D27" s="28">
        <v>-14.496</v>
      </c>
      <c r="E27" s="29">
        <v>16.766999999999999</v>
      </c>
      <c r="F27" s="28">
        <v>0</v>
      </c>
      <c r="G27" s="28">
        <v>564.70799999999997</v>
      </c>
      <c r="H27" s="28">
        <v>817.60599999999999</v>
      </c>
      <c r="I27" s="29">
        <v>15585.263000000001</v>
      </c>
      <c r="J27" s="28">
        <v>616</v>
      </c>
      <c r="K27" s="28">
        <v>0</v>
      </c>
      <c r="L27" s="28">
        <v>617.93200000000002</v>
      </c>
      <c r="M27" s="29">
        <v>9675.0529999999999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6845.0820000000003</v>
      </c>
      <c r="D28" s="23">
        <f t="shared" si="3"/>
        <v>-32.793000000000013</v>
      </c>
      <c r="E28" s="24">
        <f t="shared" si="3"/>
        <v>7540.5109999999995</v>
      </c>
      <c r="F28" s="23">
        <f t="shared" si="3"/>
        <v>0</v>
      </c>
      <c r="G28" s="23">
        <f t="shared" si="3"/>
        <v>8228.2900000000009</v>
      </c>
      <c r="H28" s="23">
        <f t="shared" si="3"/>
        <v>3251.6589999999997</v>
      </c>
      <c r="I28" s="24">
        <f t="shared" si="3"/>
        <v>184886.10100000002</v>
      </c>
      <c r="J28" s="23">
        <f t="shared" si="3"/>
        <v>13140.156999999999</v>
      </c>
      <c r="K28" s="23">
        <f t="shared" si="3"/>
        <v>19.196000000000002</v>
      </c>
      <c r="L28" s="23">
        <f t="shared" si="3"/>
        <v>4381.6639999999998</v>
      </c>
      <c r="M28" s="24">
        <f t="shared" si="3"/>
        <v>123939.32799999999</v>
      </c>
    </row>
    <row r="31" spans="1:13" ht="15" x14ac:dyDescent="0.2">
      <c r="A31" s="11" t="s">
        <v>40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11.803000000000001</v>
      </c>
      <c r="D34" s="25">
        <v>-4.742</v>
      </c>
      <c r="E34" s="26">
        <v>772.197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38.533000000000001</v>
      </c>
      <c r="H35" s="20">
        <v>1.3169999999999999</v>
      </c>
      <c r="I35" s="27">
        <v>464.858</v>
      </c>
      <c r="J35" s="20">
        <v>0</v>
      </c>
      <c r="K35" s="20">
        <v>0</v>
      </c>
      <c r="L35" s="20">
        <v>2.9649999999999999</v>
      </c>
      <c r="M35" s="27">
        <v>784.80399999999997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0.89600000000000002</v>
      </c>
      <c r="I36" s="27">
        <v>682.44600000000003</v>
      </c>
      <c r="J36" s="20">
        <v>0</v>
      </c>
      <c r="K36" s="20">
        <v>0</v>
      </c>
      <c r="L36" s="20">
        <v>4.5999999999999999E-2</v>
      </c>
      <c r="M36" s="27">
        <v>9.9619999999999997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0.10199999999999999</v>
      </c>
      <c r="I38" s="27">
        <v>21.632999999999999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0.18</v>
      </c>
      <c r="E39" s="27">
        <v>13.875999999999999</v>
      </c>
      <c r="F39" s="20">
        <v>0</v>
      </c>
      <c r="G39" s="20">
        <v>55.375</v>
      </c>
      <c r="H39" s="20">
        <v>3.3450000000000002</v>
      </c>
      <c r="I39" s="27">
        <v>2730.8989999999999</v>
      </c>
      <c r="J39" s="20">
        <v>723.48400000000004</v>
      </c>
      <c r="K39" s="20">
        <v>0</v>
      </c>
      <c r="L39" s="20">
        <v>10.952999999999999</v>
      </c>
      <c r="M39" s="27">
        <v>712.53099999999995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0.11899999999999999</v>
      </c>
      <c r="E40" s="27">
        <v>9.9570000000000007</v>
      </c>
      <c r="F40" s="20">
        <v>0</v>
      </c>
      <c r="G40" s="20">
        <v>0</v>
      </c>
      <c r="H40" s="20">
        <v>22.097000000000001</v>
      </c>
      <c r="I40" s="27">
        <v>2408.569</v>
      </c>
      <c r="J40" s="20">
        <v>0</v>
      </c>
      <c r="K40" s="20">
        <v>0</v>
      </c>
      <c r="L40" s="20">
        <v>1.26</v>
      </c>
      <c r="M40" s="27">
        <v>115.24299999999999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581.44899999999996</v>
      </c>
      <c r="H41" s="20">
        <v>91.68</v>
      </c>
      <c r="I41" s="27">
        <v>5114.9830000000002</v>
      </c>
      <c r="J41" s="20">
        <v>726.52099999999996</v>
      </c>
      <c r="K41" s="20">
        <v>0</v>
      </c>
      <c r="L41" s="20">
        <v>73.468999999999994</v>
      </c>
      <c r="M41" s="27">
        <v>5059.4750000000004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0.46600000000000003</v>
      </c>
      <c r="E42" s="29">
        <v>15.694000000000001</v>
      </c>
      <c r="F42" s="28">
        <v>0</v>
      </c>
      <c r="G42" s="28">
        <v>0</v>
      </c>
      <c r="H42" s="28">
        <v>2.5000000000000001E-2</v>
      </c>
      <c r="I42" s="29">
        <v>17.265999999999998</v>
      </c>
      <c r="J42" s="28">
        <v>0</v>
      </c>
      <c r="K42" s="28">
        <v>0</v>
      </c>
      <c r="L42" s="28">
        <v>5.5E-2</v>
      </c>
      <c r="M42" s="29">
        <v>23.504999999999999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11.803000000000001</v>
      </c>
      <c r="D43" s="23">
        <f t="shared" ref="D43:M43" si="4">SUM(D34:D42)</f>
        <v>-3.9770000000000003</v>
      </c>
      <c r="E43" s="24">
        <f t="shared" si="4"/>
        <v>811.72399999999993</v>
      </c>
      <c r="F43" s="23">
        <f t="shared" si="4"/>
        <v>0</v>
      </c>
      <c r="G43" s="23">
        <f t="shared" si="4"/>
        <v>675.35699999999997</v>
      </c>
      <c r="H43" s="23">
        <f t="shared" si="4"/>
        <v>119.46200000000002</v>
      </c>
      <c r="I43" s="24">
        <f t="shared" si="4"/>
        <v>11440.654</v>
      </c>
      <c r="J43" s="23">
        <f t="shared" si="4"/>
        <v>1450.0050000000001</v>
      </c>
      <c r="K43" s="23">
        <f t="shared" si="4"/>
        <v>0</v>
      </c>
      <c r="L43" s="23">
        <f t="shared" si="4"/>
        <v>88.748000000000005</v>
      </c>
      <c r="M43" s="24">
        <f t="shared" si="4"/>
        <v>6705.52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62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3473.777</v>
      </c>
      <c r="D11" s="25">
        <f t="shared" si="0"/>
        <v>27.691999999999997</v>
      </c>
      <c r="E11" s="26">
        <f t="shared" si="0"/>
        <v>4679.1840000000011</v>
      </c>
      <c r="F11" s="19">
        <f t="shared" si="0"/>
        <v>0</v>
      </c>
      <c r="G11" s="19">
        <f t="shared" si="0"/>
        <v>11482.472</v>
      </c>
      <c r="H11" s="25">
        <f t="shared" si="0"/>
        <v>1760.0969999999998</v>
      </c>
      <c r="I11" s="26">
        <f t="shared" si="0"/>
        <v>168247.77</v>
      </c>
      <c r="J11" s="19">
        <f t="shared" si="0"/>
        <v>23285.257999999998</v>
      </c>
      <c r="K11" s="19">
        <f t="shared" si="0"/>
        <v>1.56</v>
      </c>
      <c r="L11" s="25">
        <f t="shared" si="0"/>
        <v>2765.366</v>
      </c>
      <c r="M11" s="26">
        <f t="shared" si="0"/>
        <v>146037.02299999999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134.46600000000001</v>
      </c>
      <c r="D12" s="20">
        <f t="shared" si="1"/>
        <v>0.84099999999999997</v>
      </c>
      <c r="E12" s="27">
        <f t="shared" si="1"/>
        <v>658.5150000000001</v>
      </c>
      <c r="F12" s="20">
        <f t="shared" si="1"/>
        <v>0</v>
      </c>
      <c r="G12" s="20">
        <f t="shared" si="1"/>
        <v>1057.4160000000002</v>
      </c>
      <c r="H12" s="20">
        <f t="shared" si="1"/>
        <v>101.66200000000001</v>
      </c>
      <c r="I12" s="27">
        <f t="shared" si="1"/>
        <v>11094.077000000001</v>
      </c>
      <c r="J12" s="20">
        <f t="shared" si="1"/>
        <v>3951.2240000000002</v>
      </c>
      <c r="K12" s="20">
        <f t="shared" si="1"/>
        <v>0</v>
      </c>
      <c r="L12" s="20">
        <f t="shared" si="1"/>
        <v>213.637</v>
      </c>
      <c r="M12" s="27">
        <f t="shared" si="1"/>
        <v>10232.168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3608.2429999999999</v>
      </c>
      <c r="D13" s="23">
        <f t="shared" si="2"/>
        <v>28.532999999999998</v>
      </c>
      <c r="E13" s="24">
        <f t="shared" si="2"/>
        <v>5337.6990000000014</v>
      </c>
      <c r="F13" s="23">
        <f t="shared" si="2"/>
        <v>0</v>
      </c>
      <c r="G13" s="23">
        <f t="shared" si="2"/>
        <v>12539.887999999999</v>
      </c>
      <c r="H13" s="23">
        <f t="shared" si="2"/>
        <v>1861.7589999999998</v>
      </c>
      <c r="I13" s="24">
        <f t="shared" si="2"/>
        <v>179341.84699999998</v>
      </c>
      <c r="J13" s="23">
        <f t="shared" si="2"/>
        <v>27236.481999999996</v>
      </c>
      <c r="K13" s="23">
        <f t="shared" si="2"/>
        <v>1.56</v>
      </c>
      <c r="L13" s="23">
        <f t="shared" si="2"/>
        <v>2979.0030000000002</v>
      </c>
      <c r="M13" s="24">
        <f t="shared" si="2"/>
        <v>156269.19099999999</v>
      </c>
    </row>
    <row r="16" spans="1:13" ht="15" x14ac:dyDescent="0.2">
      <c r="A16" s="11" t="s">
        <v>41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970.28200000000004</v>
      </c>
      <c r="D19" s="25">
        <v>42.292000000000002</v>
      </c>
      <c r="E19" s="26">
        <v>2531.777</v>
      </c>
      <c r="F19" s="25">
        <v>0</v>
      </c>
      <c r="G19" s="25">
        <v>55.295000000000002</v>
      </c>
      <c r="H19" s="25">
        <v>81.572999999999993</v>
      </c>
      <c r="I19" s="26">
        <v>10162.949000000001</v>
      </c>
      <c r="J19" s="25">
        <v>1966.771</v>
      </c>
      <c r="K19" s="25">
        <v>0</v>
      </c>
      <c r="L19" s="25">
        <v>331.49900000000002</v>
      </c>
      <c r="M19" s="26">
        <v>12759.956</v>
      </c>
    </row>
    <row r="20" spans="1:13" x14ac:dyDescent="0.2">
      <c r="A20" s="14" t="s">
        <v>3</v>
      </c>
      <c r="B20" s="20">
        <v>0</v>
      </c>
      <c r="C20" s="20">
        <v>1264.6669999999999</v>
      </c>
      <c r="D20" s="20">
        <v>8.7539999999999996</v>
      </c>
      <c r="E20" s="27">
        <v>1626.636</v>
      </c>
      <c r="F20" s="20">
        <v>0</v>
      </c>
      <c r="G20" s="20">
        <v>1340.4590000000001</v>
      </c>
      <c r="H20" s="20">
        <v>169.68799999999999</v>
      </c>
      <c r="I20" s="27">
        <v>19802.307000000001</v>
      </c>
      <c r="J20" s="20">
        <v>4868.8850000000002</v>
      </c>
      <c r="K20" s="20">
        <v>0</v>
      </c>
      <c r="L20" s="20">
        <v>693.53599999999994</v>
      </c>
      <c r="M20" s="27">
        <v>17519.589</v>
      </c>
    </row>
    <row r="21" spans="1:13" x14ac:dyDescent="0.2">
      <c r="A21" s="14" t="s">
        <v>4</v>
      </c>
      <c r="B21" s="20">
        <v>0</v>
      </c>
      <c r="C21" s="20">
        <v>359.13499999999999</v>
      </c>
      <c r="D21" s="20">
        <v>-9.0239999999999991</v>
      </c>
      <c r="E21" s="27">
        <v>293.48599999999999</v>
      </c>
      <c r="F21" s="20">
        <v>0</v>
      </c>
      <c r="G21" s="20">
        <v>2423.252</v>
      </c>
      <c r="H21" s="20">
        <v>267.47300000000001</v>
      </c>
      <c r="I21" s="27">
        <v>29288.431</v>
      </c>
      <c r="J21" s="20">
        <v>3699.7370000000001</v>
      </c>
      <c r="K21" s="20">
        <v>0</v>
      </c>
      <c r="L21" s="20">
        <v>402.815</v>
      </c>
      <c r="M21" s="27">
        <v>27151.976999999999</v>
      </c>
    </row>
    <row r="22" spans="1:13" x14ac:dyDescent="0.2">
      <c r="A22" s="14" t="s">
        <v>5</v>
      </c>
      <c r="B22" s="20">
        <v>0</v>
      </c>
      <c r="C22" s="21">
        <v>171.47900000000001</v>
      </c>
      <c r="D22" s="20">
        <v>-25.283000000000001</v>
      </c>
      <c r="E22" s="27">
        <v>0</v>
      </c>
      <c r="F22" s="20">
        <v>0</v>
      </c>
      <c r="G22" s="20">
        <v>525.03599999999994</v>
      </c>
      <c r="H22" s="20">
        <v>10.342000000000001</v>
      </c>
      <c r="I22" s="27">
        <v>10323.779</v>
      </c>
      <c r="J22" s="20">
        <v>4424.0730000000003</v>
      </c>
      <c r="K22" s="20">
        <v>0</v>
      </c>
      <c r="L22" s="20">
        <v>85.284999999999997</v>
      </c>
      <c r="M22" s="27">
        <v>14188.286</v>
      </c>
    </row>
    <row r="23" spans="1:13" x14ac:dyDescent="0.2">
      <c r="A23" s="14" t="s">
        <v>6</v>
      </c>
      <c r="B23" s="20">
        <v>0</v>
      </c>
      <c r="C23" s="20">
        <v>62.598999999999997</v>
      </c>
      <c r="D23" s="20">
        <v>-9.8849999999999998</v>
      </c>
      <c r="E23" s="27">
        <v>6.3380000000000001</v>
      </c>
      <c r="F23" s="20">
        <v>0</v>
      </c>
      <c r="G23" s="20">
        <v>1331.87</v>
      </c>
      <c r="H23" s="20">
        <v>-59.892000000000003</v>
      </c>
      <c r="I23" s="27">
        <v>27288.418000000001</v>
      </c>
      <c r="J23" s="20">
        <v>2348.12</v>
      </c>
      <c r="K23" s="20">
        <v>0</v>
      </c>
      <c r="L23" s="20">
        <v>404.53899999999999</v>
      </c>
      <c r="M23" s="27">
        <v>17695.014999999999</v>
      </c>
    </row>
    <row r="24" spans="1:13" x14ac:dyDescent="0.2">
      <c r="A24" s="14" t="s">
        <v>7</v>
      </c>
      <c r="B24" s="20">
        <v>0</v>
      </c>
      <c r="C24" s="20">
        <v>569.75800000000004</v>
      </c>
      <c r="D24" s="20">
        <v>31.364000000000001</v>
      </c>
      <c r="E24" s="27">
        <v>85.77</v>
      </c>
      <c r="F24" s="20">
        <v>0</v>
      </c>
      <c r="G24" s="20">
        <v>1259.454</v>
      </c>
      <c r="H24" s="20">
        <v>169.107</v>
      </c>
      <c r="I24" s="27">
        <v>19573.939999999999</v>
      </c>
      <c r="J24" s="20">
        <v>1983.9639999999999</v>
      </c>
      <c r="K24" s="20">
        <v>0</v>
      </c>
      <c r="L24" s="20">
        <v>114.70099999999999</v>
      </c>
      <c r="M24" s="27">
        <v>15454.144</v>
      </c>
    </row>
    <row r="25" spans="1:13" x14ac:dyDescent="0.2">
      <c r="A25" s="14" t="s">
        <v>8</v>
      </c>
      <c r="B25" s="20">
        <v>0</v>
      </c>
      <c r="C25" s="20">
        <v>33.008000000000003</v>
      </c>
      <c r="D25" s="20">
        <v>3.0379999999999998</v>
      </c>
      <c r="E25" s="27">
        <v>107.39</v>
      </c>
      <c r="F25" s="20">
        <v>0</v>
      </c>
      <c r="G25" s="20">
        <v>1746.973</v>
      </c>
      <c r="H25" s="20">
        <v>277.79199999999997</v>
      </c>
      <c r="I25" s="27">
        <v>13538.704</v>
      </c>
      <c r="J25" s="20">
        <v>0</v>
      </c>
      <c r="K25" s="20">
        <v>0</v>
      </c>
      <c r="L25" s="20">
        <v>161.53299999999999</v>
      </c>
      <c r="M25" s="27">
        <v>10790.418</v>
      </c>
    </row>
    <row r="26" spans="1:13" x14ac:dyDescent="0.2">
      <c r="A26" s="14" t="s">
        <v>9</v>
      </c>
      <c r="B26" s="20">
        <v>0</v>
      </c>
      <c r="C26" s="20">
        <v>42.848999999999997</v>
      </c>
      <c r="D26" s="20">
        <v>-13.930999999999999</v>
      </c>
      <c r="E26" s="27">
        <v>11.218999999999999</v>
      </c>
      <c r="F26" s="20">
        <v>0</v>
      </c>
      <c r="G26" s="20">
        <v>2222.8809999999999</v>
      </c>
      <c r="H26" s="20">
        <v>602.63400000000001</v>
      </c>
      <c r="I26" s="27">
        <v>24538.018</v>
      </c>
      <c r="J26" s="20">
        <v>2284.0340000000001</v>
      </c>
      <c r="K26" s="20">
        <v>1.56</v>
      </c>
      <c r="L26" s="20">
        <v>239.62</v>
      </c>
      <c r="M26" s="27">
        <v>18732.183000000001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0.36699999999999999</v>
      </c>
      <c r="E27" s="29">
        <v>16.568000000000001</v>
      </c>
      <c r="F27" s="28">
        <v>0</v>
      </c>
      <c r="G27" s="28">
        <v>577.25199999999995</v>
      </c>
      <c r="H27" s="28">
        <v>241.38</v>
      </c>
      <c r="I27" s="29">
        <v>13731.224</v>
      </c>
      <c r="J27" s="28">
        <v>1709.674</v>
      </c>
      <c r="K27" s="28">
        <v>0</v>
      </c>
      <c r="L27" s="28">
        <v>331.83800000000002</v>
      </c>
      <c r="M27" s="29">
        <v>11745.455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3473.777</v>
      </c>
      <c r="D28" s="23">
        <f t="shared" si="3"/>
        <v>27.691999999999997</v>
      </c>
      <c r="E28" s="24">
        <f t="shared" si="3"/>
        <v>4679.1840000000011</v>
      </c>
      <c r="F28" s="23">
        <f t="shared" si="3"/>
        <v>0</v>
      </c>
      <c r="G28" s="23">
        <f t="shared" si="3"/>
        <v>11482.472</v>
      </c>
      <c r="H28" s="23">
        <f t="shared" si="3"/>
        <v>1760.0969999999998</v>
      </c>
      <c r="I28" s="24">
        <f t="shared" si="3"/>
        <v>168247.77</v>
      </c>
      <c r="J28" s="23">
        <f t="shared" si="3"/>
        <v>23285.257999999998</v>
      </c>
      <c r="K28" s="23">
        <f t="shared" si="3"/>
        <v>1.56</v>
      </c>
      <c r="L28" s="23">
        <f t="shared" si="3"/>
        <v>2765.366</v>
      </c>
      <c r="M28" s="24">
        <f t="shared" si="3"/>
        <v>146037.02299999999</v>
      </c>
    </row>
    <row r="31" spans="1:13" ht="15" x14ac:dyDescent="0.2">
      <c r="A31" s="11" t="s">
        <v>42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128.916</v>
      </c>
      <c r="D34" s="25">
        <v>-0.97699999999999998</v>
      </c>
      <c r="E34" s="26">
        <v>626.35599999999999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61.764000000000003</v>
      </c>
      <c r="H35" s="20">
        <v>2.1259999999999999</v>
      </c>
      <c r="I35" s="27">
        <v>542.52099999999996</v>
      </c>
      <c r="J35" s="20">
        <v>0</v>
      </c>
      <c r="K35" s="20">
        <v>0</v>
      </c>
      <c r="L35" s="20">
        <v>3.9079999999999999</v>
      </c>
      <c r="M35" s="27">
        <v>448.673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1.4419999999999999</v>
      </c>
      <c r="I36" s="27">
        <v>681.00400000000002</v>
      </c>
      <c r="J36" s="20">
        <v>253.059</v>
      </c>
      <c r="K36" s="20">
        <v>0</v>
      </c>
      <c r="L36" s="20">
        <v>6.7089999999999996</v>
      </c>
      <c r="M36" s="27">
        <v>256.31200000000001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0.111</v>
      </c>
      <c r="I38" s="27">
        <v>21.521999999999998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0.28199999999999997</v>
      </c>
      <c r="E39" s="27">
        <v>13.593999999999999</v>
      </c>
      <c r="F39" s="20">
        <v>0</v>
      </c>
      <c r="G39" s="20">
        <v>351.435</v>
      </c>
      <c r="H39" s="20">
        <v>4.1139999999999999</v>
      </c>
      <c r="I39" s="27">
        <v>2355.491</v>
      </c>
      <c r="J39" s="20">
        <v>612.28099999999995</v>
      </c>
      <c r="K39" s="20">
        <v>0</v>
      </c>
      <c r="L39" s="20">
        <v>1.8049999999999999</v>
      </c>
      <c r="M39" s="27">
        <v>1323.0170000000001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0.30499999999999999</v>
      </c>
      <c r="E40" s="27">
        <v>9.6519999999999992</v>
      </c>
      <c r="F40" s="20">
        <v>0</v>
      </c>
      <c r="G40" s="20">
        <v>95.262</v>
      </c>
      <c r="H40" s="20">
        <v>25.298999999999999</v>
      </c>
      <c r="I40" s="27">
        <v>2286.8829999999998</v>
      </c>
      <c r="J40" s="20">
        <v>1804.982</v>
      </c>
      <c r="K40" s="20">
        <v>0</v>
      </c>
      <c r="L40" s="20">
        <v>23.748999999999999</v>
      </c>
      <c r="M40" s="27">
        <v>1893.9290000000001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548.95500000000004</v>
      </c>
      <c r="H41" s="20">
        <v>68.540000000000006</v>
      </c>
      <c r="I41" s="27">
        <v>5189.42</v>
      </c>
      <c r="J41" s="20">
        <v>1280.902</v>
      </c>
      <c r="K41" s="20">
        <v>0</v>
      </c>
      <c r="L41" s="20">
        <v>177.381</v>
      </c>
      <c r="M41" s="27">
        <v>6286.817</v>
      </c>
    </row>
    <row r="42" spans="1:13" x14ac:dyDescent="0.2">
      <c r="A42" s="15" t="s">
        <v>10</v>
      </c>
      <c r="B42" s="22">
        <v>0</v>
      </c>
      <c r="C42" s="22">
        <v>5.55</v>
      </c>
      <c r="D42" s="28">
        <v>1.2310000000000001</v>
      </c>
      <c r="E42" s="29">
        <v>8.9130000000000003</v>
      </c>
      <c r="F42" s="28">
        <v>0</v>
      </c>
      <c r="G42" s="28">
        <v>0</v>
      </c>
      <c r="H42" s="28">
        <v>0.03</v>
      </c>
      <c r="I42" s="29">
        <v>17.236000000000001</v>
      </c>
      <c r="J42" s="28">
        <v>0</v>
      </c>
      <c r="K42" s="28">
        <v>0</v>
      </c>
      <c r="L42" s="28">
        <v>8.5000000000000006E-2</v>
      </c>
      <c r="M42" s="29">
        <v>23.42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134.46600000000001</v>
      </c>
      <c r="D43" s="23">
        <f t="shared" ref="D43:M43" si="4">SUM(D34:D42)</f>
        <v>0.84099999999999997</v>
      </c>
      <c r="E43" s="24">
        <f t="shared" si="4"/>
        <v>658.5150000000001</v>
      </c>
      <c r="F43" s="23">
        <f t="shared" si="4"/>
        <v>0</v>
      </c>
      <c r="G43" s="23">
        <f t="shared" si="4"/>
        <v>1057.4160000000002</v>
      </c>
      <c r="H43" s="23">
        <f t="shared" si="4"/>
        <v>101.66200000000001</v>
      </c>
      <c r="I43" s="24">
        <f t="shared" si="4"/>
        <v>11094.077000000001</v>
      </c>
      <c r="J43" s="23">
        <f t="shared" si="4"/>
        <v>3951.2240000000002</v>
      </c>
      <c r="K43" s="23">
        <f t="shared" si="4"/>
        <v>0</v>
      </c>
      <c r="L43" s="23">
        <f t="shared" si="4"/>
        <v>213.637</v>
      </c>
      <c r="M43" s="24">
        <f t="shared" si="4"/>
        <v>10232.168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63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2175.5929999999998</v>
      </c>
      <c r="D11" s="25">
        <f t="shared" si="0"/>
        <v>-7.817999999999997</v>
      </c>
      <c r="E11" s="26">
        <f t="shared" si="0"/>
        <v>2197.85</v>
      </c>
      <c r="F11" s="19">
        <f t="shared" si="0"/>
        <v>0</v>
      </c>
      <c r="G11" s="19">
        <f t="shared" si="0"/>
        <v>14703.882000000001</v>
      </c>
      <c r="H11" s="25">
        <f t="shared" si="0"/>
        <v>1388.5529999999999</v>
      </c>
      <c r="I11" s="26">
        <f t="shared" si="0"/>
        <v>154010.83300000001</v>
      </c>
      <c r="J11" s="19">
        <f t="shared" si="0"/>
        <v>38426.869999999995</v>
      </c>
      <c r="K11" s="19">
        <f t="shared" si="0"/>
        <v>0.67500000000000004</v>
      </c>
      <c r="L11" s="25">
        <f t="shared" si="0"/>
        <v>2869.3980000000001</v>
      </c>
      <c r="M11" s="26">
        <f t="shared" si="0"/>
        <v>179360.37900000002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106.556</v>
      </c>
      <c r="D12" s="20">
        <f t="shared" si="1"/>
        <v>10.707999999999998</v>
      </c>
      <c r="E12" s="27">
        <f t="shared" si="1"/>
        <v>550.85899999999992</v>
      </c>
      <c r="F12" s="20">
        <f t="shared" si="1"/>
        <v>0</v>
      </c>
      <c r="G12" s="20">
        <f t="shared" si="1"/>
        <v>1420.954</v>
      </c>
      <c r="H12" s="20">
        <f t="shared" si="1"/>
        <v>72.852999999999994</v>
      </c>
      <c r="I12" s="27">
        <f t="shared" si="1"/>
        <v>9318.6929999999993</v>
      </c>
      <c r="J12" s="20">
        <f t="shared" si="1"/>
        <v>3740.6640000000002</v>
      </c>
      <c r="K12" s="20">
        <f t="shared" si="1"/>
        <v>0</v>
      </c>
      <c r="L12" s="20">
        <f t="shared" si="1"/>
        <v>156.40599999999998</v>
      </c>
      <c r="M12" s="27">
        <f t="shared" si="1"/>
        <v>13821.124000000002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2282.1489999999999</v>
      </c>
      <c r="D13" s="23">
        <f t="shared" si="2"/>
        <v>2.8900000000000015</v>
      </c>
      <c r="E13" s="24">
        <f t="shared" si="2"/>
        <v>2748.7089999999998</v>
      </c>
      <c r="F13" s="23">
        <f t="shared" si="2"/>
        <v>0</v>
      </c>
      <c r="G13" s="23">
        <f t="shared" si="2"/>
        <v>16124.836000000001</v>
      </c>
      <c r="H13" s="23">
        <f t="shared" si="2"/>
        <v>1461.4059999999999</v>
      </c>
      <c r="I13" s="24">
        <f t="shared" si="2"/>
        <v>163329.52600000001</v>
      </c>
      <c r="J13" s="23">
        <f t="shared" si="2"/>
        <v>42167.533999999992</v>
      </c>
      <c r="K13" s="23">
        <f t="shared" si="2"/>
        <v>0.67500000000000004</v>
      </c>
      <c r="L13" s="23">
        <f t="shared" si="2"/>
        <v>3025.8040000000001</v>
      </c>
      <c r="M13" s="24">
        <f t="shared" si="2"/>
        <v>193181.50300000003</v>
      </c>
    </row>
    <row r="16" spans="1:13" ht="15" x14ac:dyDescent="0.2">
      <c r="A16" s="11" t="s">
        <v>43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998.29499999999996</v>
      </c>
      <c r="D19" s="25">
        <v>7.702</v>
      </c>
      <c r="E19" s="26">
        <v>1505.1780000000001</v>
      </c>
      <c r="F19" s="25">
        <v>0</v>
      </c>
      <c r="G19" s="25">
        <v>140.37</v>
      </c>
      <c r="H19" s="25">
        <v>101.5</v>
      </c>
      <c r="I19" s="26">
        <v>9935.527</v>
      </c>
      <c r="J19" s="25">
        <v>639.09500000000003</v>
      </c>
      <c r="K19" s="25">
        <v>0</v>
      </c>
      <c r="L19" s="25">
        <v>294.57900000000001</v>
      </c>
      <c r="M19" s="26">
        <v>13104.714</v>
      </c>
    </row>
    <row r="20" spans="1:13" x14ac:dyDescent="0.2">
      <c r="A20" s="14" t="s">
        <v>3</v>
      </c>
      <c r="B20" s="20">
        <v>0</v>
      </c>
      <c r="C20" s="20">
        <v>998.52300000000002</v>
      </c>
      <c r="D20" s="20">
        <v>-17.413</v>
      </c>
      <c r="E20" s="27">
        <v>598.80100000000004</v>
      </c>
      <c r="F20" s="20">
        <v>0</v>
      </c>
      <c r="G20" s="20">
        <v>1488.135</v>
      </c>
      <c r="H20" s="20">
        <v>144.88399999999999</v>
      </c>
      <c r="I20" s="27">
        <v>17927.364000000001</v>
      </c>
      <c r="J20" s="20">
        <v>2065.672</v>
      </c>
      <c r="K20" s="20">
        <v>0</v>
      </c>
      <c r="L20" s="20">
        <v>412.81200000000001</v>
      </c>
      <c r="M20" s="27">
        <v>19162.984</v>
      </c>
    </row>
    <row r="21" spans="1:13" x14ac:dyDescent="0.2">
      <c r="A21" s="14" t="s">
        <v>4</v>
      </c>
      <c r="B21" s="20">
        <v>0</v>
      </c>
      <c r="C21" s="20">
        <v>23</v>
      </c>
      <c r="D21" s="20">
        <v>8.8999999999999996E-2</v>
      </c>
      <c r="E21" s="27">
        <v>48.485999999999997</v>
      </c>
      <c r="F21" s="20">
        <v>0</v>
      </c>
      <c r="G21" s="20">
        <v>3544.7109999999998</v>
      </c>
      <c r="H21" s="20">
        <v>102.111</v>
      </c>
      <c r="I21" s="27">
        <v>26601.395</v>
      </c>
      <c r="J21" s="20">
        <v>8744.7540000000008</v>
      </c>
      <c r="K21" s="20">
        <v>0</v>
      </c>
      <c r="L21" s="20">
        <v>330.54500000000002</v>
      </c>
      <c r="M21" s="27">
        <v>35097.659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1423.664</v>
      </c>
      <c r="H22" s="20">
        <v>74.694999999999993</v>
      </c>
      <c r="I22" s="27">
        <v>8889.1260000000002</v>
      </c>
      <c r="J22" s="20">
        <v>4615.4260000000004</v>
      </c>
      <c r="K22" s="20">
        <v>0</v>
      </c>
      <c r="L22" s="20">
        <v>53.792000000000002</v>
      </c>
      <c r="M22" s="27">
        <v>18639.678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0.36099999999999999</v>
      </c>
      <c r="E23" s="27">
        <v>5.9770000000000003</v>
      </c>
      <c r="F23" s="20">
        <v>0</v>
      </c>
      <c r="G23" s="20">
        <v>2540.3290000000002</v>
      </c>
      <c r="H23" s="20">
        <v>153.43600000000001</v>
      </c>
      <c r="I23" s="27">
        <v>24555.626</v>
      </c>
      <c r="J23" s="20">
        <v>4001.2080000000001</v>
      </c>
      <c r="K23" s="20">
        <v>0</v>
      </c>
      <c r="L23" s="20">
        <v>619.71299999999997</v>
      </c>
      <c r="M23" s="27">
        <v>21152.165000000001</v>
      </c>
    </row>
    <row r="24" spans="1:13" x14ac:dyDescent="0.2">
      <c r="A24" s="14" t="s">
        <v>7</v>
      </c>
      <c r="B24" s="20">
        <v>0</v>
      </c>
      <c r="C24" s="20">
        <v>71.855000000000004</v>
      </c>
      <c r="D24" s="20">
        <v>5.7670000000000003</v>
      </c>
      <c r="E24" s="27">
        <v>12.247999999999999</v>
      </c>
      <c r="F24" s="20">
        <v>0</v>
      </c>
      <c r="G24" s="20">
        <v>1644.021</v>
      </c>
      <c r="H24" s="20">
        <v>170.95099999999999</v>
      </c>
      <c r="I24" s="27">
        <v>17642.542000000001</v>
      </c>
      <c r="J24" s="20">
        <v>2525.1280000000002</v>
      </c>
      <c r="K24" s="20">
        <v>0</v>
      </c>
      <c r="L24" s="20">
        <v>235.482</v>
      </c>
      <c r="M24" s="27">
        <v>17734.689999999999</v>
      </c>
    </row>
    <row r="25" spans="1:13" x14ac:dyDescent="0.2">
      <c r="A25" s="14" t="s">
        <v>8</v>
      </c>
      <c r="B25" s="20">
        <v>0</v>
      </c>
      <c r="C25" s="20">
        <v>83.92</v>
      </c>
      <c r="D25" s="20">
        <v>-4.8819999999999997</v>
      </c>
      <c r="E25" s="27">
        <v>0</v>
      </c>
      <c r="F25" s="20">
        <v>0</v>
      </c>
      <c r="G25" s="20">
        <v>1236.3889999999999</v>
      </c>
      <c r="H25" s="20">
        <v>115.61199999999999</v>
      </c>
      <c r="I25" s="27">
        <v>12148.728999999999</v>
      </c>
      <c r="J25" s="20">
        <v>2219.924</v>
      </c>
      <c r="K25" s="20">
        <v>0</v>
      </c>
      <c r="L25" s="20">
        <v>200.52099999999999</v>
      </c>
      <c r="M25" s="27">
        <v>12750.57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0.159</v>
      </c>
      <c r="E26" s="27">
        <v>11.06</v>
      </c>
      <c r="F26" s="20">
        <v>0</v>
      </c>
      <c r="G26" s="20">
        <v>1894.539</v>
      </c>
      <c r="H26" s="20">
        <v>342.255</v>
      </c>
      <c r="I26" s="27">
        <v>22040.04</v>
      </c>
      <c r="J26" s="20">
        <v>6926.5690000000004</v>
      </c>
      <c r="K26" s="20">
        <v>0.67500000000000004</v>
      </c>
      <c r="L26" s="20">
        <v>398.95600000000002</v>
      </c>
      <c r="M26" s="27">
        <v>24415.06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0.39900000000000002</v>
      </c>
      <c r="E27" s="29">
        <v>16.100000000000001</v>
      </c>
      <c r="F27" s="28">
        <v>0</v>
      </c>
      <c r="G27" s="28">
        <v>791.72400000000005</v>
      </c>
      <c r="H27" s="28">
        <v>183.10900000000001</v>
      </c>
      <c r="I27" s="29">
        <v>14270.484</v>
      </c>
      <c r="J27" s="28">
        <v>6689.0940000000001</v>
      </c>
      <c r="K27" s="28">
        <v>0</v>
      </c>
      <c r="L27" s="28">
        <v>322.99799999999999</v>
      </c>
      <c r="M27" s="29">
        <v>17302.859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2175.5929999999998</v>
      </c>
      <c r="D28" s="23">
        <f t="shared" si="3"/>
        <v>-7.817999999999997</v>
      </c>
      <c r="E28" s="24">
        <f t="shared" si="3"/>
        <v>2197.85</v>
      </c>
      <c r="F28" s="23">
        <f t="shared" si="3"/>
        <v>0</v>
      </c>
      <c r="G28" s="23">
        <f t="shared" si="3"/>
        <v>14703.882000000001</v>
      </c>
      <c r="H28" s="23">
        <f t="shared" si="3"/>
        <v>1388.5529999999999</v>
      </c>
      <c r="I28" s="24">
        <f t="shared" si="3"/>
        <v>154010.83300000001</v>
      </c>
      <c r="J28" s="23">
        <f t="shared" si="3"/>
        <v>38426.869999999995</v>
      </c>
      <c r="K28" s="23">
        <f t="shared" si="3"/>
        <v>0.67500000000000004</v>
      </c>
      <c r="L28" s="23">
        <f t="shared" si="3"/>
        <v>2869.3980000000001</v>
      </c>
      <c r="M28" s="24">
        <f t="shared" si="3"/>
        <v>179360.37900000002</v>
      </c>
    </row>
    <row r="31" spans="1:13" ht="15" x14ac:dyDescent="0.2">
      <c r="A31" s="11" t="s">
        <v>44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105.956</v>
      </c>
      <c r="D34" s="25">
        <v>9.4809999999999999</v>
      </c>
      <c r="E34" s="26">
        <v>520.52700000000004</v>
      </c>
      <c r="F34" s="25">
        <v>0</v>
      </c>
      <c r="G34" s="25">
        <v>0</v>
      </c>
      <c r="H34" s="25">
        <v>0</v>
      </c>
      <c r="I34" s="26">
        <v>0</v>
      </c>
      <c r="J34" s="25">
        <v>191</v>
      </c>
      <c r="K34" s="25">
        <v>0</v>
      </c>
      <c r="L34" s="25">
        <v>3.0680000000000001</v>
      </c>
      <c r="M34" s="26">
        <v>187.93199999999999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39.167000000000002</v>
      </c>
      <c r="H35" s="20">
        <v>0.83699999999999997</v>
      </c>
      <c r="I35" s="27">
        <v>329.48599999999999</v>
      </c>
      <c r="J35" s="20">
        <v>369.06200000000001</v>
      </c>
      <c r="K35" s="20">
        <v>0</v>
      </c>
      <c r="L35" s="20">
        <v>22.876999999999999</v>
      </c>
      <c r="M35" s="27">
        <v>784.85799999999995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72.040999999999997</v>
      </c>
      <c r="H36" s="20">
        <v>0.70399999999999996</v>
      </c>
      <c r="I36" s="27">
        <v>535.47699999999998</v>
      </c>
      <c r="J36" s="20">
        <v>0</v>
      </c>
      <c r="K36" s="20">
        <v>0</v>
      </c>
      <c r="L36" s="20">
        <v>0.63300000000000001</v>
      </c>
      <c r="M36" s="27">
        <v>255.64500000000001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0.12</v>
      </c>
      <c r="I38" s="27">
        <v>21.402000000000001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0.39500000000000002</v>
      </c>
      <c r="E39" s="27">
        <v>13.199</v>
      </c>
      <c r="F39" s="20">
        <v>0</v>
      </c>
      <c r="G39" s="20">
        <v>338.67399999999998</v>
      </c>
      <c r="H39" s="20">
        <v>4.319</v>
      </c>
      <c r="I39" s="27">
        <v>1951.7570000000001</v>
      </c>
      <c r="J39" s="20">
        <v>439.32299999999998</v>
      </c>
      <c r="K39" s="20">
        <v>0</v>
      </c>
      <c r="L39" s="20">
        <v>5.032</v>
      </c>
      <c r="M39" s="27">
        <v>1756.17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0.45300000000000001</v>
      </c>
      <c r="E40" s="27">
        <v>9.1989999999999998</v>
      </c>
      <c r="F40" s="20">
        <v>0</v>
      </c>
      <c r="G40" s="20">
        <v>460.00799999999998</v>
      </c>
      <c r="H40" s="20">
        <v>23.29</v>
      </c>
      <c r="I40" s="27">
        <v>1885.778</v>
      </c>
      <c r="J40" s="20">
        <v>895.31200000000001</v>
      </c>
      <c r="K40" s="20">
        <v>0</v>
      </c>
      <c r="L40" s="20">
        <v>20.981000000000002</v>
      </c>
      <c r="M40" s="27">
        <v>2881.3049999999998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511.06400000000002</v>
      </c>
      <c r="H41" s="20">
        <v>43.557000000000002</v>
      </c>
      <c r="I41" s="27">
        <v>4577.5829999999996</v>
      </c>
      <c r="J41" s="20">
        <v>1845.9670000000001</v>
      </c>
      <c r="K41" s="20">
        <v>0</v>
      </c>
      <c r="L41" s="20">
        <v>103.72799999999999</v>
      </c>
      <c r="M41" s="27">
        <v>7931.8810000000003</v>
      </c>
    </row>
    <row r="42" spans="1:13" x14ac:dyDescent="0.2">
      <c r="A42" s="15" t="s">
        <v>10</v>
      </c>
      <c r="B42" s="22">
        <v>0</v>
      </c>
      <c r="C42" s="22">
        <v>0.6</v>
      </c>
      <c r="D42" s="28">
        <v>0.379</v>
      </c>
      <c r="E42" s="29">
        <v>7.9340000000000002</v>
      </c>
      <c r="F42" s="28">
        <v>0</v>
      </c>
      <c r="G42" s="28">
        <v>0</v>
      </c>
      <c r="H42" s="28">
        <v>2.5999999999999999E-2</v>
      </c>
      <c r="I42" s="29">
        <v>17.21</v>
      </c>
      <c r="J42" s="28">
        <v>0</v>
      </c>
      <c r="K42" s="28">
        <v>0</v>
      </c>
      <c r="L42" s="28">
        <v>8.6999999999999994E-2</v>
      </c>
      <c r="M42" s="29">
        <v>23.332999999999998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106.556</v>
      </c>
      <c r="D43" s="23">
        <f t="shared" ref="D43:M43" si="4">SUM(D34:D42)</f>
        <v>10.707999999999998</v>
      </c>
      <c r="E43" s="24">
        <f t="shared" si="4"/>
        <v>550.85899999999992</v>
      </c>
      <c r="F43" s="23">
        <f t="shared" si="4"/>
        <v>0</v>
      </c>
      <c r="G43" s="23">
        <f t="shared" si="4"/>
        <v>1420.954</v>
      </c>
      <c r="H43" s="23">
        <f t="shared" si="4"/>
        <v>72.852999999999994</v>
      </c>
      <c r="I43" s="24">
        <f t="shared" si="4"/>
        <v>9318.6929999999993</v>
      </c>
      <c r="J43" s="23">
        <f t="shared" si="4"/>
        <v>3740.6640000000002</v>
      </c>
      <c r="K43" s="23">
        <f t="shared" si="4"/>
        <v>0</v>
      </c>
      <c r="L43" s="23">
        <f t="shared" si="4"/>
        <v>156.40599999999998</v>
      </c>
      <c r="M43" s="24">
        <f t="shared" si="4"/>
        <v>13821.124000000002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32:E32"/>
    <mergeCell ref="F32:I32"/>
    <mergeCell ref="J32:M32"/>
    <mergeCell ref="B17:E17"/>
    <mergeCell ref="F17:I17"/>
    <mergeCell ref="J17:M1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2017-09-22T11:49:04Z</dcterms:modified>
</cp:coreProperties>
</file>