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1_Res_tillat_lok\"/>
    </mc:Choice>
  </mc:AlternateContent>
  <xr:revisionPtr revIDLastSave="0" documentId="13_ncr:1_{ABBE849B-E7EB-4B46-B975-AC8C299DA8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kaliteter" sheetId="4" r:id="rId1"/>
    <sheet name="Fylkesinndeling t.o.m. 2022" sheetId="1" r:id="rId2"/>
    <sheet name="Fylkesinndeling t.o.m. 2019" sheetId="3" r:id="rId3"/>
    <sheet name="Fylkesinndeling t.o.m. 2016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4" l="1"/>
  <c r="C47" i="4"/>
  <c r="B47" i="4"/>
  <c r="C26" i="4"/>
  <c r="E47" i="4"/>
  <c r="D47" i="4"/>
  <c r="M47" i="4"/>
  <c r="L47" i="4"/>
  <c r="K47" i="4"/>
  <c r="J47" i="4"/>
  <c r="I47" i="4"/>
  <c r="H47" i="4"/>
  <c r="G47" i="4"/>
  <c r="F47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43" i="1" l="1"/>
  <c r="B43" i="1"/>
  <c r="B24" i="1"/>
  <c r="C24" i="1"/>
  <c r="E43" i="1"/>
  <c r="D43" i="1"/>
  <c r="G43" i="1" l="1"/>
  <c r="F43" i="1"/>
  <c r="D24" i="1"/>
  <c r="E24" i="1"/>
  <c r="F24" i="1"/>
  <c r="G24" i="1"/>
  <c r="H24" i="1"/>
  <c r="I24" i="1"/>
  <c r="J24" i="1"/>
  <c r="H43" i="1"/>
  <c r="I43" i="1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K24" i="1" l="1"/>
  <c r="L24" i="1"/>
  <c r="M24" i="1"/>
  <c r="N24" i="1"/>
  <c r="O24" i="1"/>
  <c r="P24" i="1"/>
  <c r="Q24" i="1"/>
</calcChain>
</file>

<file path=xl/sharedStrings.xml><?xml version="1.0" encoding="utf-8"?>
<sst xmlns="http://schemas.openxmlformats.org/spreadsheetml/2006/main" count="325" uniqueCount="55">
  <si>
    <t>Kilde: Fiskeridirektoratet</t>
  </si>
  <si>
    <t>Source: Directorate of Fisheries</t>
  </si>
  <si>
    <t>Fylke</t>
  </si>
  <si>
    <t>Antall</t>
  </si>
  <si>
    <t>County</t>
  </si>
  <si>
    <t>No.</t>
  </si>
  <si>
    <t>Finnmark</t>
  </si>
  <si>
    <t>Troms</t>
  </si>
  <si>
    <t>Nordland</t>
  </si>
  <si>
    <t>Møre og Romsdal</t>
  </si>
  <si>
    <t>Sogn og Fjordane</t>
  </si>
  <si>
    <t>Hordaland</t>
  </si>
  <si>
    <t>Rogaland</t>
  </si>
  <si>
    <t>Vest-Agder</t>
  </si>
  <si>
    <t>Aust-Agder</t>
  </si>
  <si>
    <t>Øvrige fylker</t>
  </si>
  <si>
    <t>Laks, regnbueørret og ørret - matfiskproduksjon</t>
  </si>
  <si>
    <t>Atlantic salmon, rainbow trout and trout - grow out production</t>
  </si>
  <si>
    <r>
      <t>Number of sites in sea water by county</t>
    </r>
    <r>
      <rPr>
        <i/>
        <vertAlign val="superscript"/>
        <sz val="10"/>
        <color rgb="FF0033A0"/>
        <rFont val="Verdana"/>
        <family val="2"/>
      </rPr>
      <t>1)</t>
    </r>
  </si>
  <si>
    <r>
      <t>2009</t>
    </r>
    <r>
      <rPr>
        <vertAlign val="superscript"/>
        <sz val="10"/>
        <rFont val="Verdana"/>
        <family val="2"/>
      </rPr>
      <t>2)</t>
    </r>
  </si>
  <si>
    <r>
      <t>Antall lokaliteter i sjø, fordelt på fylke</t>
    </r>
    <r>
      <rPr>
        <vertAlign val="superscript"/>
        <sz val="12"/>
        <color rgb="FF0033A0"/>
        <rFont val="Verdana"/>
        <family val="2"/>
      </rPr>
      <t>1)</t>
    </r>
  </si>
  <si>
    <t>Trøndelag</t>
  </si>
  <si>
    <t>Nord-Trøndelag</t>
  </si>
  <si>
    <t>Sør-Trøndelag</t>
  </si>
  <si>
    <t>Totalt/Total</t>
  </si>
  <si>
    <t xml:space="preserve">1) Kun kommersiell matfisk- og stamfiskproduksjon/Only commercial grow out and brood stock production </t>
  </si>
  <si>
    <t>2) Tall per 27. januar 2010/Figures per 27 January 2010</t>
  </si>
  <si>
    <t>Oppdatert pr. 26.01.2017</t>
  </si>
  <si>
    <t>Finnmark/Finnmárku</t>
  </si>
  <si>
    <t>Troms/Romsa</t>
  </si>
  <si>
    <r>
      <t>Totalt/</t>
    </r>
    <r>
      <rPr>
        <i/>
        <sz val="8"/>
        <color theme="0"/>
        <rFont val="IBM Plex Serif Medium"/>
        <family val="1"/>
      </rPr>
      <t>Total</t>
    </r>
  </si>
  <si>
    <t>Oppdatert pr. 30.01.2020</t>
  </si>
  <si>
    <r>
      <t>Antall lokaliteter i sjø pr. 31. desember</t>
    </r>
    <r>
      <rPr>
        <vertAlign val="superscript"/>
        <sz val="12"/>
        <rFont val="IBM Plex Serif Medium"/>
        <family val="1"/>
      </rPr>
      <t>1)</t>
    </r>
  </si>
  <si>
    <r>
      <t>2009</t>
    </r>
    <r>
      <rPr>
        <vertAlign val="superscript"/>
        <sz val="10"/>
        <color theme="1"/>
        <rFont val="IBM Plex Serif Light"/>
        <family val="1"/>
      </rPr>
      <t>2)</t>
    </r>
  </si>
  <si>
    <r>
      <t>2009</t>
    </r>
    <r>
      <rPr>
        <vertAlign val="superscript"/>
        <sz val="10"/>
        <color theme="1"/>
        <rFont val="Arial"/>
        <family val="2"/>
      </rPr>
      <t>2)</t>
    </r>
  </si>
  <si>
    <r>
      <t>Antall lokaliteter i sjø pr. 31. desember</t>
    </r>
    <r>
      <rPr>
        <b/>
        <vertAlign val="superscript"/>
        <sz val="12"/>
        <rFont val="Arial"/>
        <family val="2"/>
      </rPr>
      <t>1)</t>
    </r>
  </si>
  <si>
    <r>
      <t>Number of sites in sea water per December 31st.</t>
    </r>
    <r>
      <rPr>
        <i/>
        <vertAlign val="superscript"/>
        <sz val="8"/>
        <rFont val="Arial"/>
        <family val="2"/>
      </rPr>
      <t>1)</t>
    </r>
  </si>
  <si>
    <t>2) Tall pr. 27. januar 2010/Figures per 27 January 2010</t>
  </si>
  <si>
    <t>Antall lokaliteter på land pr. 31. desember</t>
  </si>
  <si>
    <r>
      <t>Number of sites on land per December 31st.</t>
    </r>
    <r>
      <rPr>
        <i/>
        <vertAlign val="superscript"/>
        <sz val="10"/>
        <rFont val="Arial"/>
        <family val="2"/>
      </rPr>
      <t>1)</t>
    </r>
  </si>
  <si>
    <r>
      <t>Number of sites in sea water per December 31st.</t>
    </r>
    <r>
      <rPr>
        <i/>
        <vertAlign val="superscript"/>
        <sz val="8"/>
        <rFont val="IBM Plex Serif Light"/>
        <family val="1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</si>
  <si>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</si>
  <si>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</si>
  <si>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</si>
  <si>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t>Agder</t>
  </si>
  <si>
    <t>Ferskvann</t>
  </si>
  <si>
    <t>Saltvann</t>
  </si>
  <si>
    <t>Fresh water</t>
  </si>
  <si>
    <t>Salt water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</si>
  <si>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</si>
  <si>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 xml:space="preserve">2) </t>
    </r>
    <r>
      <rPr>
        <sz val="8"/>
        <rFont val="Arial"/>
        <family val="2"/>
      </rPr>
      <t>Tall pr. 27. januar 2010</t>
    </r>
    <r>
      <rPr>
        <i/>
        <sz val="8"/>
        <rFont val="Arial"/>
        <family val="2"/>
      </rPr>
      <t>/Figures per 27 January 2010</t>
    </r>
  </si>
  <si>
    <r>
      <t xml:space="preserve">1) </t>
    </r>
    <r>
      <rPr>
        <sz val="8"/>
        <rFont val="Arial"/>
        <family val="2"/>
      </rPr>
      <t>Kun kommersiell matfisk- og stamfiskproduksjon</t>
    </r>
    <r>
      <rPr>
        <i/>
        <sz val="8"/>
        <rFont val="Arial"/>
        <family val="2"/>
      </rPr>
      <t xml:space="preserve">/Only commercial grow out and brood stock production </t>
    </r>
  </si>
  <si>
    <t>Oppdatert pr. 26.01.2023</t>
  </si>
  <si>
    <t>-</t>
  </si>
  <si>
    <t>Oppdatert pr. 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</si>
</sst>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 x14ac:knownFonts="1">
    <font>
      <sz val="10"/>
      <name val="Arial"/>
    </font>
    <font>
      <sz val="22"/>
      <color rgb="FF0033A0"/>
      <name val="Verdana"/>
      <family val="2"/>
    </font>
    <font>
      <sz val="14"/>
      <color indexed="18"/>
      <name val="Verdana"/>
      <family val="2"/>
    </font>
    <font>
      <sz val="14"/>
      <name val="Verdana"/>
      <family val="2"/>
    </font>
    <font>
      <sz val="10"/>
      <name val="Verdana"/>
      <family val="2"/>
    </font>
    <font>
      <i/>
      <sz val="14"/>
      <color rgb="FF0033A0"/>
      <name val="Verdana"/>
      <family val="2"/>
    </font>
    <font>
      <i/>
      <sz val="12"/>
      <color indexed="18"/>
      <name val="Verdana"/>
      <family val="2"/>
    </font>
    <font>
      <sz val="12"/>
      <name val="Verdana"/>
      <family val="2"/>
    </font>
    <font>
      <sz val="10"/>
      <color indexed="8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sz val="11"/>
      <color rgb="FF0070C0"/>
      <name val="Verdana"/>
      <family val="2"/>
    </font>
    <font>
      <sz val="10"/>
      <color rgb="FF0070C0"/>
      <name val="Verdana"/>
      <family val="2"/>
    </font>
    <font>
      <i/>
      <sz val="10"/>
      <color rgb="FF0033A0"/>
      <name val="Verdana"/>
      <family val="2"/>
    </font>
    <font>
      <i/>
      <sz val="10"/>
      <color rgb="FF0070C0"/>
      <name val="Verdana"/>
      <family val="2"/>
    </font>
    <font>
      <i/>
      <sz val="10"/>
      <color indexed="18"/>
      <name val="Verdana"/>
      <family val="2"/>
    </font>
    <font>
      <vertAlign val="superscript"/>
      <sz val="10"/>
      <name val="Verdana"/>
      <family val="2"/>
    </font>
    <font>
      <sz val="12"/>
      <color rgb="FF0033A0"/>
      <name val="Verdana"/>
      <family val="2"/>
    </font>
    <font>
      <vertAlign val="superscript"/>
      <sz val="12"/>
      <color rgb="FF0033A0"/>
      <name val="Verdana"/>
      <family val="2"/>
    </font>
    <font>
      <i/>
      <vertAlign val="superscript"/>
      <sz val="10"/>
      <color rgb="FF0033A0"/>
      <name val="Verdana"/>
      <family val="2"/>
    </font>
    <font>
      <sz val="22"/>
      <color rgb="FF14406B"/>
      <name val="IBM Plex Serif Light"/>
      <family val="1"/>
    </font>
    <font>
      <sz val="14"/>
      <color rgb="FF14406B"/>
      <name val="IBM Plex Serif Light"/>
      <family val="1"/>
    </font>
    <font>
      <sz val="10"/>
      <color rgb="FF14406B"/>
      <name val="IBM Plex Serif Light"/>
      <family val="1"/>
    </font>
    <font>
      <i/>
      <sz val="14"/>
      <color rgb="FF14406B"/>
      <name val="IBM Plex Serif Light"/>
      <family val="1"/>
    </font>
    <font>
      <i/>
      <sz val="12"/>
      <color rgb="FF14406B"/>
      <name val="IBM Plex Serif Light"/>
      <family val="1"/>
    </font>
    <font>
      <sz val="12"/>
      <color rgb="FF14406B"/>
      <name val="IBM Plex Serif Light"/>
      <family val="1"/>
    </font>
    <font>
      <sz val="10"/>
      <color indexed="8"/>
      <name val="IBM Plex Serif Light"/>
      <family val="1"/>
    </font>
    <font>
      <sz val="10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rgb="FF0070C0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12"/>
      <name val="IBM Plex Serif Medium"/>
      <family val="1"/>
    </font>
    <font>
      <vertAlign val="superscript"/>
      <sz val="12"/>
      <name val="IBM Plex Serif Medium"/>
      <family val="1"/>
    </font>
    <font>
      <sz val="22"/>
      <name val="IBM Plex Serif Medium"/>
      <family val="1"/>
    </font>
    <font>
      <i/>
      <sz val="14"/>
      <color rgb="FF23AEB4"/>
      <name val="IBM Plex Serif Medium"/>
      <family val="1"/>
    </font>
    <font>
      <sz val="10"/>
      <color theme="1"/>
      <name val="Arial"/>
      <family val="2"/>
    </font>
    <font>
      <sz val="10"/>
      <color theme="1"/>
      <name val="IBM Plex Serif Light"/>
      <family val="1"/>
    </font>
    <font>
      <vertAlign val="superscript"/>
      <sz val="10"/>
      <color theme="1"/>
      <name val="IBM Plex Serif Light"/>
      <family val="1"/>
    </font>
    <font>
      <sz val="22"/>
      <color rgb="FF14406B"/>
      <name val="Arial"/>
      <family val="2"/>
    </font>
    <font>
      <sz val="14"/>
      <color rgb="FF14406B"/>
      <name val="Arial"/>
      <family val="2"/>
    </font>
    <font>
      <sz val="10"/>
      <color rgb="FF14406B"/>
      <name val="Arial"/>
      <family val="2"/>
    </font>
    <font>
      <i/>
      <sz val="14"/>
      <color rgb="FF14406B"/>
      <name val="Arial"/>
      <family val="2"/>
    </font>
    <font>
      <i/>
      <sz val="12"/>
      <color rgb="FF14406B"/>
      <name val="Arial"/>
      <family val="2"/>
    </font>
    <font>
      <sz val="12"/>
      <color rgb="FF14406B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color rgb="FF0033A0"/>
      <name val="Arial"/>
      <family val="2"/>
    </font>
    <font>
      <sz val="11"/>
      <color rgb="FF0070C0"/>
      <name val="Arial"/>
      <family val="2"/>
    </font>
    <font>
      <sz val="10"/>
      <color rgb="FF0070C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i/>
      <sz val="10"/>
      <color rgb="FF0033A0"/>
      <name val="Arial"/>
      <family val="2"/>
    </font>
    <font>
      <i/>
      <sz val="10"/>
      <color rgb="FF0070C0"/>
      <name val="Arial"/>
      <family val="2"/>
    </font>
    <font>
      <i/>
      <sz val="10"/>
      <color indexed="18"/>
      <name val="Arial"/>
      <family val="2"/>
    </font>
    <font>
      <vertAlign val="superscript"/>
      <sz val="10"/>
      <color theme="1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rgb="FF14406B"/>
      <name val="Arial"/>
      <family val="2"/>
    </font>
    <font>
      <b/>
      <sz val="11"/>
      <color rgb="FF14406B"/>
      <name val="Arial"/>
      <family val="2"/>
    </font>
    <font>
      <b/>
      <sz val="10"/>
      <color rgb="FF14406B"/>
      <name val="Arial"/>
      <family val="2"/>
    </font>
    <font>
      <i/>
      <vertAlign val="superscript"/>
      <sz val="8"/>
      <name val="Arial"/>
      <family val="2"/>
    </font>
    <font>
      <b/>
      <sz val="12"/>
      <color rgb="FF14406B"/>
      <name val="IBM Plex Serif Light"/>
      <family val="1"/>
    </font>
    <font>
      <b/>
      <sz val="11"/>
      <color rgb="FF14406B"/>
      <name val="IBM Plex Serif Light"/>
      <family val="1"/>
    </font>
    <font>
      <b/>
      <sz val="10"/>
      <color rgb="FF14406B"/>
      <name val="IBM Plex Serif Light"/>
      <family val="1"/>
    </font>
    <font>
      <i/>
      <vertAlign val="superscript"/>
      <sz val="8"/>
      <name val="IBM Plex Serif Light"/>
      <family val="1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i/>
      <sz val="14"/>
      <color theme="1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  <fill>
      <patternFill patternType="solid">
        <fgColor rgb="FF23AEB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9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8" fillId="0" borderId="4" xfId="0" applyFont="1" applyBorder="1"/>
    <xf numFmtId="0" fontId="18" fillId="0" borderId="0" xfId="0" applyFont="1"/>
    <xf numFmtId="0" fontId="4" fillId="3" borderId="1" xfId="0" applyFont="1" applyFill="1" applyBorder="1"/>
    <xf numFmtId="0" fontId="4" fillId="3" borderId="2" xfId="0" applyFont="1" applyFill="1" applyBorder="1" applyAlignment="1">
      <alignment horizontal="right"/>
    </xf>
    <xf numFmtId="0" fontId="11" fillId="3" borderId="5" xfId="0" applyFont="1" applyFill="1" applyBorder="1"/>
    <xf numFmtId="0" fontId="11" fillId="3" borderId="3" xfId="0" applyFont="1" applyFill="1" applyBorder="1" applyAlignment="1">
      <alignment horizontal="right"/>
    </xf>
    <xf numFmtId="0" fontId="4" fillId="3" borderId="4" xfId="0" applyFont="1" applyFill="1" applyBorder="1"/>
    <xf numFmtId="3" fontId="4" fillId="3" borderId="4" xfId="0" applyNumberFormat="1" applyFont="1" applyFill="1" applyBorder="1"/>
    <xf numFmtId="0" fontId="4" fillId="2" borderId="2" xfId="0" applyFont="1" applyFill="1" applyBorder="1"/>
    <xf numFmtId="0" fontId="4" fillId="0" borderId="2" xfId="0" applyFont="1" applyBorder="1"/>
    <xf numFmtId="0" fontId="4" fillId="2" borderId="6" xfId="0" applyFont="1" applyFill="1" applyBorder="1"/>
    <xf numFmtId="0" fontId="4" fillId="0" borderId="6" xfId="0" applyFont="1" applyBorder="1"/>
    <xf numFmtId="0" fontId="4" fillId="2" borderId="3" xfId="0" applyFont="1" applyFill="1" applyBorder="1"/>
    <xf numFmtId="0" fontId="4" fillId="0" borderId="3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3" fontId="30" fillId="0" borderId="0" xfId="0" applyNumberFormat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3" fontId="28" fillId="0" borderId="0" xfId="0" applyNumberFormat="1" applyFont="1"/>
    <xf numFmtId="0" fontId="36" fillId="4" borderId="1" xfId="0" applyFont="1" applyFill="1" applyBorder="1"/>
    <xf numFmtId="0" fontId="36" fillId="4" borderId="2" xfId="0" applyFont="1" applyFill="1" applyBorder="1" applyAlignment="1">
      <alignment horizontal="right"/>
    </xf>
    <xf numFmtId="0" fontId="37" fillId="4" borderId="5" xfId="0" applyFont="1" applyFill="1" applyBorder="1"/>
    <xf numFmtId="0" fontId="37" fillId="4" borderId="3" xfId="0" applyFont="1" applyFill="1" applyBorder="1" applyAlignment="1">
      <alignment horizontal="right"/>
    </xf>
    <xf numFmtId="0" fontId="36" fillId="4" borderId="4" xfId="0" applyFont="1" applyFill="1" applyBorder="1"/>
    <xf numFmtId="3" fontId="36" fillId="4" borderId="4" xfId="0" applyNumberFormat="1" applyFont="1" applyFill="1" applyBorder="1"/>
    <xf numFmtId="0" fontId="28" fillId="0" borderId="7" xfId="0" applyFont="1" applyBorder="1"/>
    <xf numFmtId="0" fontId="28" fillId="0" borderId="8" xfId="0" applyFont="1" applyBorder="1"/>
    <xf numFmtId="0" fontId="28" fillId="0" borderId="9" xfId="0" applyFont="1" applyBorder="1"/>
    <xf numFmtId="0" fontId="28" fillId="0" borderId="10" xfId="0" applyFont="1" applyBorder="1"/>
    <xf numFmtId="0" fontId="28" fillId="0" borderId="11" xfId="0" applyFont="1" applyBorder="1"/>
    <xf numFmtId="0" fontId="28" fillId="0" borderId="12" xfId="0" applyFont="1" applyBorder="1"/>
    <xf numFmtId="0" fontId="38" fillId="0" borderId="0" xfId="0" applyFont="1"/>
    <xf numFmtId="0" fontId="40" fillId="0" borderId="0" xfId="0" applyFont="1"/>
    <xf numFmtId="0" fontId="41" fillId="0" borderId="0" xfId="0" applyFont="1"/>
    <xf numFmtId="0" fontId="43" fillId="0" borderId="4" xfId="0" applyFont="1" applyBorder="1"/>
    <xf numFmtId="0" fontId="43" fillId="0" borderId="4" xfId="0" applyFont="1" applyBorder="1" applyAlignment="1">
      <alignment horizontal="right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3" fontId="54" fillId="0" borderId="0" xfId="0" applyNumberFormat="1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42" fillId="0" borderId="4" xfId="0" applyFont="1" applyBorder="1"/>
    <xf numFmtId="0" fontId="42" fillId="0" borderId="4" xfId="0" applyFont="1" applyBorder="1" applyAlignment="1">
      <alignment horizontal="right"/>
    </xf>
    <xf numFmtId="0" fontId="52" fillId="0" borderId="9" xfId="0" applyFont="1" applyBorder="1"/>
    <xf numFmtId="0" fontId="52" fillId="0" borderId="10" xfId="0" applyFont="1" applyBorder="1"/>
    <xf numFmtId="0" fontId="52" fillId="0" borderId="11" xfId="0" applyFont="1" applyBorder="1"/>
    <xf numFmtId="0" fontId="52" fillId="0" borderId="12" xfId="0" applyFont="1" applyBorder="1"/>
    <xf numFmtId="3" fontId="52" fillId="0" borderId="0" xfId="0" applyNumberFormat="1" applyFont="1"/>
    <xf numFmtId="0" fontId="65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5" fillId="4" borderId="1" xfId="0" applyFont="1" applyFill="1" applyBorder="1"/>
    <xf numFmtId="0" fontId="75" fillId="4" borderId="2" xfId="0" applyFont="1" applyFill="1" applyBorder="1" applyAlignment="1">
      <alignment horizontal="right"/>
    </xf>
    <xf numFmtId="0" fontId="76" fillId="4" borderId="5" xfId="0" applyFont="1" applyFill="1" applyBorder="1"/>
    <xf numFmtId="0" fontId="76" fillId="4" borderId="3" xfId="0" applyFont="1" applyFill="1" applyBorder="1" applyAlignment="1">
      <alignment horizontal="right"/>
    </xf>
    <xf numFmtId="0" fontId="75" fillId="4" borderId="4" xfId="0" applyFont="1" applyFill="1" applyBorder="1"/>
    <xf numFmtId="3" fontId="75" fillId="4" borderId="4" xfId="0" applyNumberFormat="1" applyFont="1" applyFill="1" applyBorder="1"/>
    <xf numFmtId="0" fontId="75" fillId="4" borderId="19" xfId="0" applyFont="1" applyFill="1" applyBorder="1"/>
    <xf numFmtId="0" fontId="75" fillId="4" borderId="21" xfId="0" applyFont="1" applyFill="1" applyBorder="1" applyAlignment="1">
      <alignment horizontal="right"/>
    </xf>
    <xf numFmtId="0" fontId="75" fillId="4" borderId="22" xfId="0" applyFont="1" applyFill="1" applyBorder="1" applyAlignment="1">
      <alignment horizontal="right"/>
    </xf>
    <xf numFmtId="0" fontId="76" fillId="4" borderId="23" xfId="0" applyFont="1" applyFill="1" applyBorder="1" applyAlignment="1">
      <alignment horizontal="right"/>
    </xf>
    <xf numFmtId="0" fontId="76" fillId="4" borderId="24" xfId="0" applyFont="1" applyFill="1" applyBorder="1" applyAlignment="1">
      <alignment horizontal="right"/>
    </xf>
    <xf numFmtId="0" fontId="52" fillId="0" borderId="15" xfId="0" applyFont="1" applyBorder="1" applyAlignment="1">
      <alignment horizontal="right"/>
    </xf>
    <xf numFmtId="0" fontId="52" fillId="0" borderId="16" xfId="0" applyFont="1" applyBorder="1" applyAlignment="1">
      <alignment horizontal="right"/>
    </xf>
    <xf numFmtId="0" fontId="52" fillId="0" borderId="17" xfId="0" applyFont="1" applyBorder="1" applyAlignment="1">
      <alignment horizontal="right"/>
    </xf>
    <xf numFmtId="0" fontId="52" fillId="0" borderId="18" xfId="0" applyFont="1" applyBorder="1" applyAlignment="1">
      <alignment horizontal="right"/>
    </xf>
    <xf numFmtId="0" fontId="75" fillId="4" borderId="13" xfId="0" applyFont="1" applyFill="1" applyBorder="1" applyAlignment="1">
      <alignment horizontal="right"/>
    </xf>
    <xf numFmtId="0" fontId="75" fillId="4" borderId="14" xfId="0" applyFont="1" applyFill="1" applyBorder="1" applyAlignment="1">
      <alignment horizontal="right"/>
    </xf>
    <xf numFmtId="0" fontId="77" fillId="0" borderId="0" xfId="0" applyFont="1"/>
    <xf numFmtId="0" fontId="78" fillId="0" borderId="0" xfId="0" applyFont="1"/>
    <xf numFmtId="0" fontId="80" fillId="0" borderId="0" xfId="0" applyFont="1"/>
    <xf numFmtId="0" fontId="52" fillId="0" borderId="25" xfId="0" applyFont="1" applyBorder="1" applyAlignment="1">
      <alignment horizontal="right"/>
    </xf>
    <xf numFmtId="0" fontId="52" fillId="0" borderId="9" xfId="0" applyFont="1" applyBorder="1" applyAlignment="1">
      <alignment horizontal="right"/>
    </xf>
    <xf numFmtId="0" fontId="52" fillId="0" borderId="11" xfId="0" applyFont="1" applyBorder="1" applyAlignment="1">
      <alignment horizontal="right"/>
    </xf>
    <xf numFmtId="0" fontId="52" fillId="0" borderId="10" xfId="0" applyFont="1" applyBorder="1" applyAlignment="1">
      <alignment horizontal="right"/>
    </xf>
    <xf numFmtId="0" fontId="52" fillId="0" borderId="19" xfId="0" applyFont="1" applyBorder="1" applyAlignment="1">
      <alignment horizontal="center"/>
    </xf>
    <xf numFmtId="0" fontId="52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4406B"/>
      <color rgb="FF0033A0"/>
      <color rgb="FF23AEB4"/>
      <color rgb="FFA5EAED"/>
      <color rgb="FFCDFBFF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B618-B753-42D0-9077-2FA7FC4723E9}">
  <dimension ref="A1:BB47"/>
  <sheetViews>
    <sheetView tabSelected="1" workbookViewId="0">
      <selection activeCell="A6" sqref="A6"/>
    </sheetView>
  </sheetViews>
  <sheetFormatPr baseColWidth="10" defaultRowHeight="12.75" x14ac:dyDescent="0.2"/>
  <cols>
    <col min="1" max="1" width="20.42578125" style="76" customWidth="1"/>
    <col min="2" max="2" width="10.5703125" style="76" bestFit="1" customWidth="1"/>
    <col min="3" max="3" width="9.42578125" style="76" bestFit="1" customWidth="1"/>
    <col min="4" max="4" width="10.5703125" style="76" bestFit="1" customWidth="1"/>
    <col min="5" max="5" width="9.42578125" style="76" bestFit="1" customWidth="1"/>
    <col min="6" max="13" width="10.5703125" style="76" bestFit="1" customWidth="1"/>
    <col min="14" max="14" width="9.42578125" style="76" bestFit="1" customWidth="1"/>
    <col min="15" max="22" width="9.42578125" style="76" customWidth="1"/>
    <col min="23" max="24" width="8.7109375" style="76" customWidth="1"/>
    <col min="25" max="16384" width="11.42578125" style="76"/>
  </cols>
  <sheetData>
    <row r="1" spans="1:54" s="71" customFormat="1" ht="27.75" x14ac:dyDescent="0.4">
      <c r="A1" s="121" t="s">
        <v>16</v>
      </c>
      <c r="B1" s="121"/>
      <c r="C1" s="121"/>
      <c r="D1" s="121"/>
      <c r="E1" s="121"/>
      <c r="F1" s="121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</row>
    <row r="2" spans="1:54" s="74" customFormat="1" ht="18.75" x14ac:dyDescent="0.3">
      <c r="A2" s="119" t="s">
        <v>17</v>
      </c>
      <c r="B2" s="119"/>
      <c r="C2" s="119"/>
      <c r="D2" s="119"/>
      <c r="E2" s="119"/>
      <c r="F2" s="119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54" ht="15" x14ac:dyDescent="0.25">
      <c r="A3" s="120" t="s">
        <v>49</v>
      </c>
      <c r="B3" s="120"/>
      <c r="C3" s="120"/>
      <c r="D3" s="120"/>
      <c r="E3" s="120"/>
      <c r="F3" s="120"/>
    </row>
    <row r="5" spans="1:54" x14ac:dyDescent="0.2">
      <c r="A5" s="75" t="s">
        <v>54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</row>
    <row r="6" spans="1:54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</row>
    <row r="7" spans="1:54" s="78" customFormat="1" ht="11.25" x14ac:dyDescent="0.2">
      <c r="A7" s="78" t="s">
        <v>0</v>
      </c>
      <c r="AU7" s="79"/>
      <c r="AV7" s="79"/>
      <c r="AW7" s="79"/>
      <c r="AX7" s="79"/>
      <c r="AY7" s="79"/>
      <c r="AZ7" s="79"/>
      <c r="BA7" s="79"/>
      <c r="BB7" s="79"/>
    </row>
    <row r="8" spans="1:54" s="78" customFormat="1" ht="11.25" x14ac:dyDescent="0.2">
      <c r="A8" s="80" t="s">
        <v>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</row>
    <row r="11" spans="1:54" s="98" customFormat="1" ht="18.75" x14ac:dyDescent="0.25">
      <c r="A11" s="95" t="s">
        <v>35</v>
      </c>
      <c r="B11" s="95"/>
      <c r="C11" s="95"/>
      <c r="D11" s="95"/>
      <c r="E11" s="95"/>
      <c r="F11" s="95"/>
      <c r="G11" s="96"/>
      <c r="H11" s="96"/>
      <c r="I11" s="96"/>
      <c r="J11" s="96"/>
      <c r="K11" s="96"/>
      <c r="L11" s="96"/>
      <c r="M11" s="96"/>
      <c r="N11" s="96"/>
      <c r="O11" s="96"/>
      <c r="P11" s="97"/>
      <c r="Q11" s="97"/>
      <c r="R11" s="97"/>
      <c r="S11" s="97"/>
      <c r="T11" s="97"/>
      <c r="U11" s="97"/>
      <c r="V11" s="97"/>
      <c r="W11" s="97"/>
      <c r="X11" s="97"/>
    </row>
    <row r="12" spans="1:54" x14ac:dyDescent="0.2">
      <c r="A12" s="80" t="s">
        <v>36</v>
      </c>
      <c r="B12" s="80"/>
      <c r="C12" s="80"/>
      <c r="D12" s="80"/>
      <c r="E12" s="80"/>
      <c r="F12" s="80"/>
      <c r="G12" s="85"/>
      <c r="H12" s="85"/>
      <c r="I12" s="85"/>
      <c r="J12" s="85"/>
      <c r="K12" s="85"/>
      <c r="L12" s="85"/>
      <c r="M12" s="85"/>
      <c r="N12" s="85"/>
      <c r="O12" s="85"/>
      <c r="P12" s="86"/>
      <c r="Q12" s="86"/>
      <c r="R12" s="86"/>
      <c r="S12" s="87"/>
      <c r="T12" s="87"/>
      <c r="U12" s="87"/>
      <c r="V12" s="87"/>
    </row>
    <row r="13" spans="1:54" ht="14.25" x14ac:dyDescent="0.2">
      <c r="A13" s="77"/>
      <c r="B13" s="89">
        <v>2024</v>
      </c>
      <c r="C13" s="89">
        <v>2023</v>
      </c>
      <c r="D13" s="89">
        <v>2022</v>
      </c>
      <c r="E13" s="89">
        <v>2021</v>
      </c>
      <c r="F13" s="88">
        <v>2020</v>
      </c>
      <c r="G13" s="88">
        <v>2019</v>
      </c>
      <c r="H13" s="88">
        <v>2018</v>
      </c>
      <c r="I13" s="88">
        <v>2017</v>
      </c>
      <c r="J13" s="88">
        <v>2016</v>
      </c>
      <c r="K13" s="88">
        <v>2015</v>
      </c>
      <c r="L13" s="88">
        <v>2014</v>
      </c>
      <c r="M13" s="88">
        <v>2013</v>
      </c>
      <c r="N13" s="88">
        <v>2012</v>
      </c>
      <c r="O13" s="88">
        <v>2011</v>
      </c>
      <c r="P13" s="89">
        <v>2010</v>
      </c>
      <c r="Q13" s="89" t="s">
        <v>34</v>
      </c>
      <c r="R13" s="88">
        <v>2008</v>
      </c>
      <c r="S13" s="88">
        <v>2007</v>
      </c>
      <c r="T13" s="88">
        <v>2006</v>
      </c>
    </row>
    <row r="14" spans="1:54" x14ac:dyDescent="0.2">
      <c r="A14" s="102" t="s">
        <v>2</v>
      </c>
      <c r="B14" s="103" t="s">
        <v>3</v>
      </c>
      <c r="C14" s="103" t="s">
        <v>3</v>
      </c>
      <c r="D14" s="103" t="s">
        <v>3</v>
      </c>
      <c r="E14" s="103" t="s">
        <v>3</v>
      </c>
      <c r="F14" s="103" t="s">
        <v>3</v>
      </c>
      <c r="G14" s="103" t="s">
        <v>3</v>
      </c>
      <c r="H14" s="103" t="s">
        <v>3</v>
      </c>
      <c r="I14" s="103" t="s">
        <v>3</v>
      </c>
      <c r="J14" s="103" t="s">
        <v>3</v>
      </c>
      <c r="K14" s="103" t="s">
        <v>3</v>
      </c>
      <c r="L14" s="103" t="s">
        <v>3</v>
      </c>
      <c r="M14" s="103" t="s">
        <v>3</v>
      </c>
      <c r="N14" s="103" t="s">
        <v>3</v>
      </c>
      <c r="O14" s="103" t="s">
        <v>3</v>
      </c>
      <c r="P14" s="103" t="s">
        <v>3</v>
      </c>
      <c r="Q14" s="103" t="s">
        <v>3</v>
      </c>
      <c r="R14" s="103" t="s">
        <v>3</v>
      </c>
      <c r="S14" s="103" t="s">
        <v>3</v>
      </c>
      <c r="T14" s="103" t="s">
        <v>3</v>
      </c>
    </row>
    <row r="15" spans="1:54" s="84" customFormat="1" x14ac:dyDescent="0.2">
      <c r="A15" s="104" t="s">
        <v>4</v>
      </c>
      <c r="B15" s="105" t="s">
        <v>5</v>
      </c>
      <c r="C15" s="105" t="s">
        <v>5</v>
      </c>
      <c r="D15" s="105" t="s">
        <v>5</v>
      </c>
      <c r="E15" s="105" t="s">
        <v>5</v>
      </c>
      <c r="F15" s="105" t="s">
        <v>5</v>
      </c>
      <c r="G15" s="105" t="s">
        <v>5</v>
      </c>
      <c r="H15" s="105" t="s">
        <v>5</v>
      </c>
      <c r="I15" s="105" t="s">
        <v>5</v>
      </c>
      <c r="J15" s="105" t="s">
        <v>5</v>
      </c>
      <c r="K15" s="105" t="s">
        <v>5</v>
      </c>
      <c r="L15" s="105" t="s">
        <v>5</v>
      </c>
      <c r="M15" s="105" t="s">
        <v>5</v>
      </c>
      <c r="N15" s="105" t="s">
        <v>5</v>
      </c>
      <c r="O15" s="105" t="s">
        <v>5</v>
      </c>
      <c r="P15" s="105" t="s">
        <v>5</v>
      </c>
      <c r="Q15" s="105" t="s">
        <v>5</v>
      </c>
      <c r="R15" s="105" t="s">
        <v>5</v>
      </c>
      <c r="S15" s="105" t="s">
        <v>5</v>
      </c>
      <c r="T15" s="105" t="s">
        <v>5</v>
      </c>
    </row>
    <row r="16" spans="1:54" x14ac:dyDescent="0.2">
      <c r="A16" s="90" t="s">
        <v>42</v>
      </c>
      <c r="B16" s="123" t="s">
        <v>53</v>
      </c>
      <c r="C16" s="123" t="s">
        <v>53</v>
      </c>
      <c r="D16" s="91">
        <v>195</v>
      </c>
      <c r="E16" s="91">
        <v>195</v>
      </c>
      <c r="F16" s="91">
        <v>196</v>
      </c>
      <c r="G16" s="125" t="s">
        <v>53</v>
      </c>
      <c r="H16" s="125" t="s">
        <v>53</v>
      </c>
      <c r="I16" s="125" t="s">
        <v>53</v>
      </c>
      <c r="J16" s="125" t="s">
        <v>53</v>
      </c>
      <c r="K16" s="125" t="s">
        <v>53</v>
      </c>
      <c r="L16" s="125" t="s">
        <v>53</v>
      </c>
      <c r="M16" s="125" t="s">
        <v>53</v>
      </c>
      <c r="N16" s="125" t="s">
        <v>53</v>
      </c>
      <c r="O16" s="125" t="s">
        <v>53</v>
      </c>
      <c r="P16" s="125" t="s">
        <v>53</v>
      </c>
      <c r="Q16" s="125" t="s">
        <v>53</v>
      </c>
      <c r="R16" s="125" t="s">
        <v>53</v>
      </c>
      <c r="S16" s="125" t="s">
        <v>53</v>
      </c>
      <c r="T16" s="125" t="s">
        <v>53</v>
      </c>
    </row>
    <row r="17" spans="1:24" x14ac:dyDescent="0.2">
      <c r="A17" s="90" t="s">
        <v>6</v>
      </c>
      <c r="B17" s="122">
        <v>83</v>
      </c>
      <c r="C17" s="122">
        <v>80</v>
      </c>
      <c r="D17" s="125" t="s">
        <v>53</v>
      </c>
      <c r="E17" s="125" t="s">
        <v>53</v>
      </c>
      <c r="F17" s="125" t="s">
        <v>53</v>
      </c>
      <c r="G17" s="91">
        <v>64</v>
      </c>
      <c r="H17" s="91">
        <v>64</v>
      </c>
      <c r="I17" s="91">
        <v>78</v>
      </c>
      <c r="J17" s="91">
        <v>75</v>
      </c>
      <c r="K17" s="91">
        <v>72</v>
      </c>
      <c r="L17" s="91">
        <v>72</v>
      </c>
      <c r="M17" s="91">
        <v>67</v>
      </c>
      <c r="N17" s="91">
        <v>69</v>
      </c>
      <c r="O17" s="91">
        <v>67</v>
      </c>
      <c r="P17" s="91">
        <v>62</v>
      </c>
      <c r="Q17" s="91">
        <v>62</v>
      </c>
      <c r="R17" s="91">
        <v>74</v>
      </c>
      <c r="S17" s="91">
        <v>83</v>
      </c>
      <c r="T17" s="91">
        <v>88</v>
      </c>
    </row>
    <row r="18" spans="1:24" x14ac:dyDescent="0.2">
      <c r="A18" s="90" t="s">
        <v>7</v>
      </c>
      <c r="B18" s="122">
        <v>117</v>
      </c>
      <c r="C18" s="122">
        <v>116</v>
      </c>
      <c r="D18" s="125" t="s">
        <v>53</v>
      </c>
      <c r="E18" s="125" t="s">
        <v>53</v>
      </c>
      <c r="F18" s="125" t="s">
        <v>53</v>
      </c>
      <c r="G18" s="91">
        <v>88</v>
      </c>
      <c r="H18" s="91">
        <v>116</v>
      </c>
      <c r="I18" s="91">
        <v>117</v>
      </c>
      <c r="J18" s="91">
        <v>101</v>
      </c>
      <c r="K18" s="91">
        <v>106</v>
      </c>
      <c r="L18" s="91">
        <v>109</v>
      </c>
      <c r="M18" s="91">
        <v>111</v>
      </c>
      <c r="N18" s="91">
        <v>117</v>
      </c>
      <c r="O18" s="91">
        <v>116</v>
      </c>
      <c r="P18" s="91">
        <v>110</v>
      </c>
      <c r="Q18" s="91">
        <v>107</v>
      </c>
      <c r="R18" s="91">
        <v>103</v>
      </c>
      <c r="S18" s="91">
        <v>123</v>
      </c>
      <c r="T18" s="91">
        <v>106</v>
      </c>
    </row>
    <row r="19" spans="1:24" x14ac:dyDescent="0.2">
      <c r="A19" s="90" t="s">
        <v>8</v>
      </c>
      <c r="B19" s="123">
        <v>217</v>
      </c>
      <c r="C19" s="123">
        <v>215</v>
      </c>
      <c r="D19" s="91">
        <v>212</v>
      </c>
      <c r="E19" s="91">
        <v>213</v>
      </c>
      <c r="F19" s="91">
        <v>203</v>
      </c>
      <c r="G19" s="91">
        <v>188</v>
      </c>
      <c r="H19" s="91">
        <v>219</v>
      </c>
      <c r="I19" s="91">
        <v>209</v>
      </c>
      <c r="J19" s="91">
        <v>213</v>
      </c>
      <c r="K19" s="91">
        <v>214</v>
      </c>
      <c r="L19" s="91">
        <v>211</v>
      </c>
      <c r="M19" s="91">
        <v>205</v>
      </c>
      <c r="N19" s="91">
        <v>206</v>
      </c>
      <c r="O19" s="91">
        <v>203</v>
      </c>
      <c r="P19" s="91">
        <v>196</v>
      </c>
      <c r="Q19" s="91">
        <v>197</v>
      </c>
      <c r="R19" s="91">
        <v>192</v>
      </c>
      <c r="S19" s="91">
        <v>236</v>
      </c>
      <c r="T19" s="91">
        <v>198</v>
      </c>
    </row>
    <row r="20" spans="1:24" x14ac:dyDescent="0.2">
      <c r="A20" s="90" t="s">
        <v>21</v>
      </c>
      <c r="B20" s="123">
        <v>157</v>
      </c>
      <c r="C20" s="123">
        <v>159</v>
      </c>
      <c r="D20" s="91">
        <v>161</v>
      </c>
      <c r="E20" s="91">
        <v>161</v>
      </c>
      <c r="F20" s="91">
        <v>163</v>
      </c>
      <c r="G20" s="91">
        <v>178</v>
      </c>
      <c r="H20" s="91">
        <v>165</v>
      </c>
      <c r="I20" s="91">
        <v>154</v>
      </c>
      <c r="J20" s="91">
        <v>156</v>
      </c>
      <c r="K20" s="91">
        <v>156</v>
      </c>
      <c r="L20" s="91">
        <v>152</v>
      </c>
      <c r="M20" s="91">
        <v>156</v>
      </c>
      <c r="N20" s="91">
        <v>157</v>
      </c>
      <c r="O20" s="91">
        <v>166</v>
      </c>
      <c r="P20" s="91">
        <v>163</v>
      </c>
      <c r="Q20" s="91">
        <v>151</v>
      </c>
      <c r="R20" s="91">
        <v>167</v>
      </c>
      <c r="S20" s="91">
        <v>172</v>
      </c>
      <c r="T20" s="91">
        <v>195</v>
      </c>
    </row>
    <row r="21" spans="1:24" x14ac:dyDescent="0.2">
      <c r="A21" s="90" t="s">
        <v>9</v>
      </c>
      <c r="B21" s="123">
        <v>78</v>
      </c>
      <c r="C21" s="123">
        <v>81</v>
      </c>
      <c r="D21" s="91">
        <v>80</v>
      </c>
      <c r="E21" s="91">
        <v>80</v>
      </c>
      <c r="F21" s="91">
        <v>80</v>
      </c>
      <c r="G21" s="91">
        <v>120</v>
      </c>
      <c r="H21" s="91">
        <v>89</v>
      </c>
      <c r="I21" s="91">
        <v>87</v>
      </c>
      <c r="J21" s="91">
        <v>88</v>
      </c>
      <c r="K21" s="91">
        <v>86</v>
      </c>
      <c r="L21" s="91">
        <v>87</v>
      </c>
      <c r="M21" s="91">
        <v>88</v>
      </c>
      <c r="N21" s="91">
        <v>90</v>
      </c>
      <c r="O21" s="91">
        <v>100</v>
      </c>
      <c r="P21" s="91">
        <v>107</v>
      </c>
      <c r="Q21" s="91">
        <v>105</v>
      </c>
      <c r="R21" s="91">
        <v>110</v>
      </c>
      <c r="S21" s="91">
        <v>142</v>
      </c>
      <c r="T21" s="91">
        <v>126</v>
      </c>
    </row>
    <row r="22" spans="1:24" x14ac:dyDescent="0.2">
      <c r="A22" s="90" t="s">
        <v>43</v>
      </c>
      <c r="B22" s="123">
        <v>273</v>
      </c>
      <c r="C22" s="123">
        <v>270</v>
      </c>
      <c r="D22" s="91">
        <v>271</v>
      </c>
      <c r="E22" s="91">
        <v>270</v>
      </c>
      <c r="F22" s="91">
        <v>272</v>
      </c>
      <c r="G22" s="91">
        <v>260</v>
      </c>
      <c r="H22" s="91">
        <v>281</v>
      </c>
      <c r="I22" s="91">
        <v>262</v>
      </c>
      <c r="J22" s="91">
        <v>265</v>
      </c>
      <c r="K22" s="91">
        <v>274</v>
      </c>
      <c r="L22" s="91">
        <v>275</v>
      </c>
      <c r="M22" s="91">
        <v>277</v>
      </c>
      <c r="N22" s="91">
        <v>278</v>
      </c>
      <c r="O22" s="91">
        <v>281</v>
      </c>
      <c r="P22" s="91">
        <v>299</v>
      </c>
      <c r="Q22" s="91">
        <v>296</v>
      </c>
      <c r="R22" s="91">
        <v>317</v>
      </c>
      <c r="S22" s="91">
        <v>356</v>
      </c>
      <c r="T22" s="91">
        <v>345</v>
      </c>
    </row>
    <row r="23" spans="1:24" x14ac:dyDescent="0.2">
      <c r="A23" s="90" t="s">
        <v>12</v>
      </c>
      <c r="B23" s="123">
        <v>59</v>
      </c>
      <c r="C23" s="123">
        <v>59</v>
      </c>
      <c r="D23" s="91">
        <v>60</v>
      </c>
      <c r="E23" s="91">
        <v>61</v>
      </c>
      <c r="F23" s="91">
        <v>62</v>
      </c>
      <c r="G23" s="91">
        <v>62</v>
      </c>
      <c r="H23" s="91">
        <v>72</v>
      </c>
      <c r="I23" s="91">
        <v>67</v>
      </c>
      <c r="J23" s="91">
        <v>68</v>
      </c>
      <c r="K23" s="91">
        <v>70</v>
      </c>
      <c r="L23" s="91">
        <v>74</v>
      </c>
      <c r="M23" s="91">
        <v>73</v>
      </c>
      <c r="N23" s="91">
        <v>71</v>
      </c>
      <c r="O23" s="91">
        <v>74</v>
      </c>
      <c r="P23" s="91">
        <v>73</v>
      </c>
      <c r="Q23" s="91">
        <v>64</v>
      </c>
      <c r="R23" s="91">
        <v>63</v>
      </c>
      <c r="S23" s="91">
        <v>74</v>
      </c>
      <c r="T23" s="91">
        <v>66</v>
      </c>
    </row>
    <row r="24" spans="1:24" x14ac:dyDescent="0.2">
      <c r="A24" s="90" t="s">
        <v>44</v>
      </c>
      <c r="B24" s="123">
        <v>10</v>
      </c>
      <c r="C24" s="123">
        <v>10</v>
      </c>
      <c r="D24" s="91">
        <v>10</v>
      </c>
      <c r="E24" s="91">
        <v>10</v>
      </c>
      <c r="F24" s="91">
        <v>10</v>
      </c>
      <c r="G24" s="91">
        <v>6</v>
      </c>
      <c r="H24" s="91">
        <v>9</v>
      </c>
      <c r="I24" s="91">
        <v>12</v>
      </c>
      <c r="J24" s="91">
        <v>12</v>
      </c>
      <c r="K24" s="91">
        <v>12</v>
      </c>
      <c r="L24" s="91">
        <v>14</v>
      </c>
      <c r="M24" s="91">
        <v>14</v>
      </c>
      <c r="N24" s="91">
        <v>13</v>
      </c>
      <c r="O24" s="91">
        <v>13</v>
      </c>
      <c r="P24" s="91">
        <v>13</v>
      </c>
      <c r="Q24" s="91">
        <v>14</v>
      </c>
      <c r="R24" s="91">
        <v>12</v>
      </c>
      <c r="S24" s="91">
        <v>12</v>
      </c>
      <c r="T24" s="91">
        <v>12</v>
      </c>
    </row>
    <row r="25" spans="1:24" x14ac:dyDescent="0.2">
      <c r="A25" s="92" t="s">
        <v>15</v>
      </c>
      <c r="B25" s="124">
        <v>0</v>
      </c>
      <c r="C25" s="124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</row>
    <row r="26" spans="1:24" x14ac:dyDescent="0.2">
      <c r="A26" s="106" t="s">
        <v>41</v>
      </c>
      <c r="B26" s="106">
        <f t="shared" ref="B26:S26" si="0">SUM(B16:B25)</f>
        <v>994</v>
      </c>
      <c r="C26" s="106">
        <f t="shared" si="0"/>
        <v>990</v>
      </c>
      <c r="D26" s="106">
        <f t="shared" si="0"/>
        <v>989</v>
      </c>
      <c r="E26" s="106">
        <f t="shared" si="0"/>
        <v>990</v>
      </c>
      <c r="F26" s="106">
        <f t="shared" si="0"/>
        <v>986</v>
      </c>
      <c r="G26" s="106">
        <f t="shared" si="0"/>
        <v>966</v>
      </c>
      <c r="H26" s="106">
        <f t="shared" si="0"/>
        <v>1015</v>
      </c>
      <c r="I26" s="106">
        <f t="shared" si="0"/>
        <v>986</v>
      </c>
      <c r="J26" s="106">
        <f t="shared" si="0"/>
        <v>978</v>
      </c>
      <c r="K26" s="106">
        <f t="shared" si="0"/>
        <v>990</v>
      </c>
      <c r="L26" s="106">
        <f t="shared" si="0"/>
        <v>994</v>
      </c>
      <c r="M26" s="106">
        <f t="shared" si="0"/>
        <v>991</v>
      </c>
      <c r="N26" s="106">
        <f t="shared" si="0"/>
        <v>1001</v>
      </c>
      <c r="O26" s="106">
        <f t="shared" si="0"/>
        <v>1020</v>
      </c>
      <c r="P26" s="107">
        <f t="shared" si="0"/>
        <v>1023</v>
      </c>
      <c r="Q26" s="107">
        <f t="shared" si="0"/>
        <v>996</v>
      </c>
      <c r="R26" s="107">
        <f t="shared" si="0"/>
        <v>1038</v>
      </c>
      <c r="S26" s="107">
        <f t="shared" si="0"/>
        <v>1198</v>
      </c>
      <c r="T26" s="107">
        <v>1136</v>
      </c>
    </row>
    <row r="27" spans="1:24" x14ac:dyDescent="0.2">
      <c r="A27" s="80" t="s">
        <v>51</v>
      </c>
      <c r="B27" s="80"/>
      <c r="C27" s="80"/>
      <c r="D27" s="80"/>
      <c r="E27" s="80"/>
      <c r="F27" s="80"/>
      <c r="G27" s="78"/>
      <c r="H27" s="78"/>
      <c r="I27" s="78"/>
      <c r="J27" s="78"/>
      <c r="K27" s="78"/>
      <c r="L27" s="78"/>
      <c r="M27" s="78"/>
      <c r="N27" s="78"/>
      <c r="O27" s="78"/>
      <c r="S27" s="94"/>
      <c r="T27" s="94"/>
      <c r="U27" s="94"/>
      <c r="V27" s="94"/>
      <c r="W27" s="94"/>
    </row>
    <row r="28" spans="1:24" x14ac:dyDescent="0.2">
      <c r="A28" s="80" t="s">
        <v>50</v>
      </c>
      <c r="B28" s="80"/>
      <c r="C28" s="80"/>
      <c r="D28" s="80"/>
      <c r="E28" s="80"/>
      <c r="F28" s="80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24" x14ac:dyDescent="0.2">
      <c r="A29" s="80"/>
      <c r="B29" s="80"/>
      <c r="C29" s="80"/>
      <c r="D29" s="80"/>
      <c r="E29" s="80"/>
      <c r="F29" s="80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</row>
    <row r="32" spans="1:24" s="83" customFormat="1" ht="15.75" x14ac:dyDescent="0.25">
      <c r="A32" s="95" t="s">
        <v>38</v>
      </c>
      <c r="B32" s="95"/>
      <c r="C32" s="95"/>
      <c r="D32" s="95"/>
      <c r="E32" s="95"/>
      <c r="F32" s="95"/>
      <c r="G32" s="81"/>
      <c r="H32" s="81"/>
      <c r="I32" s="81"/>
      <c r="J32" s="81"/>
      <c r="K32" s="81"/>
      <c r="L32" s="81"/>
      <c r="M32" s="81"/>
      <c r="N32" s="81"/>
      <c r="O32" s="81"/>
      <c r="P32" s="82"/>
      <c r="Q32" s="82"/>
      <c r="R32" s="82"/>
      <c r="S32" s="82"/>
      <c r="T32" s="82"/>
      <c r="U32" s="82"/>
      <c r="V32" s="82"/>
      <c r="W32" s="82"/>
      <c r="X32" s="82"/>
    </row>
    <row r="33" spans="1:22" ht="14.25" x14ac:dyDescent="0.2">
      <c r="A33" s="84" t="s">
        <v>39</v>
      </c>
      <c r="B33" s="84"/>
      <c r="C33" s="84"/>
      <c r="D33" s="84"/>
      <c r="E33" s="84"/>
      <c r="F33" s="84"/>
      <c r="G33" s="85"/>
      <c r="H33" s="85"/>
      <c r="I33" s="85"/>
      <c r="J33" s="85"/>
      <c r="K33" s="85"/>
      <c r="L33" s="85"/>
      <c r="M33" s="85"/>
      <c r="N33" s="85"/>
      <c r="O33" s="85"/>
      <c r="P33" s="86"/>
      <c r="Q33" s="86"/>
      <c r="R33" s="86"/>
      <c r="S33" s="87"/>
      <c r="T33" s="87"/>
      <c r="U33" s="87"/>
      <c r="V33" s="87"/>
    </row>
    <row r="34" spans="1:22" x14ac:dyDescent="0.2">
      <c r="A34" s="77"/>
      <c r="B34" s="126">
        <v>2024</v>
      </c>
      <c r="C34" s="127"/>
      <c r="D34" s="126">
        <v>2023</v>
      </c>
      <c r="E34" s="127"/>
      <c r="F34" s="126">
        <v>2022</v>
      </c>
      <c r="G34" s="127"/>
      <c r="H34" s="126">
        <v>2021</v>
      </c>
      <c r="I34" s="127"/>
      <c r="J34" s="126">
        <v>2020</v>
      </c>
      <c r="K34" s="127"/>
      <c r="L34" s="126">
        <v>2019</v>
      </c>
      <c r="M34" s="127"/>
    </row>
    <row r="35" spans="1:22" x14ac:dyDescent="0.2">
      <c r="A35" s="102" t="s">
        <v>2</v>
      </c>
      <c r="B35" s="109" t="s">
        <v>45</v>
      </c>
      <c r="C35" s="110" t="s">
        <v>46</v>
      </c>
      <c r="D35" s="109" t="s">
        <v>45</v>
      </c>
      <c r="E35" s="110" t="s">
        <v>46</v>
      </c>
      <c r="F35" s="109" t="s">
        <v>45</v>
      </c>
      <c r="G35" s="110" t="s">
        <v>46</v>
      </c>
      <c r="H35" s="109" t="s">
        <v>45</v>
      </c>
      <c r="I35" s="110" t="s">
        <v>46</v>
      </c>
      <c r="J35" s="109" t="s">
        <v>45</v>
      </c>
      <c r="K35" s="110" t="s">
        <v>46</v>
      </c>
      <c r="L35" s="109" t="s">
        <v>45</v>
      </c>
      <c r="M35" s="110" t="s">
        <v>46</v>
      </c>
    </row>
    <row r="36" spans="1:22" x14ac:dyDescent="0.2">
      <c r="A36" s="104" t="s">
        <v>4</v>
      </c>
      <c r="B36" s="111" t="s">
        <v>47</v>
      </c>
      <c r="C36" s="112" t="s">
        <v>48</v>
      </c>
      <c r="D36" s="111" t="s">
        <v>47</v>
      </c>
      <c r="E36" s="112" t="s">
        <v>48</v>
      </c>
      <c r="F36" s="111" t="s">
        <v>47</v>
      </c>
      <c r="G36" s="112" t="s">
        <v>48</v>
      </c>
      <c r="H36" s="111" t="s">
        <v>47</v>
      </c>
      <c r="I36" s="112" t="s">
        <v>48</v>
      </c>
      <c r="J36" s="111" t="s">
        <v>47</v>
      </c>
      <c r="K36" s="112" t="s">
        <v>48</v>
      </c>
      <c r="L36" s="111" t="s">
        <v>47</v>
      </c>
      <c r="M36" s="112" t="s">
        <v>48</v>
      </c>
    </row>
    <row r="37" spans="1:22" x14ac:dyDescent="0.2">
      <c r="A37" s="90" t="s">
        <v>42</v>
      </c>
      <c r="B37" s="113" t="s">
        <v>53</v>
      </c>
      <c r="C37" s="114" t="s">
        <v>53</v>
      </c>
      <c r="D37" s="113" t="s">
        <v>53</v>
      </c>
      <c r="E37" s="114" t="s">
        <v>53</v>
      </c>
      <c r="F37" s="113">
        <v>1</v>
      </c>
      <c r="G37" s="114">
        <v>2</v>
      </c>
      <c r="H37" s="113">
        <v>1</v>
      </c>
      <c r="I37" s="114">
        <v>2</v>
      </c>
      <c r="J37" s="113">
        <v>0</v>
      </c>
      <c r="K37" s="114">
        <v>1</v>
      </c>
      <c r="L37" s="113" t="s">
        <v>53</v>
      </c>
      <c r="M37" s="114" t="s">
        <v>53</v>
      </c>
    </row>
    <row r="38" spans="1:22" x14ac:dyDescent="0.2">
      <c r="A38" s="90" t="s">
        <v>6</v>
      </c>
      <c r="B38" s="113">
        <v>0</v>
      </c>
      <c r="C38" s="114">
        <v>1</v>
      </c>
      <c r="D38" s="113">
        <v>0</v>
      </c>
      <c r="E38" s="114">
        <v>1</v>
      </c>
      <c r="F38" s="113" t="s">
        <v>53</v>
      </c>
      <c r="G38" s="114" t="s">
        <v>53</v>
      </c>
      <c r="H38" s="113" t="s">
        <v>53</v>
      </c>
      <c r="I38" s="114" t="s">
        <v>53</v>
      </c>
      <c r="J38" s="113" t="s">
        <v>53</v>
      </c>
      <c r="K38" s="114" t="s">
        <v>53</v>
      </c>
      <c r="L38" s="113">
        <v>0</v>
      </c>
      <c r="M38" s="114">
        <v>0</v>
      </c>
    </row>
    <row r="39" spans="1:22" x14ac:dyDescent="0.2">
      <c r="A39" s="90" t="s">
        <v>7</v>
      </c>
      <c r="B39" s="113">
        <v>1</v>
      </c>
      <c r="C39" s="114">
        <v>1</v>
      </c>
      <c r="D39" s="113">
        <v>1</v>
      </c>
      <c r="E39" s="114">
        <v>1</v>
      </c>
      <c r="F39" s="113" t="s">
        <v>53</v>
      </c>
      <c r="G39" s="114" t="s">
        <v>53</v>
      </c>
      <c r="H39" s="113" t="s">
        <v>53</v>
      </c>
      <c r="I39" s="114" t="s">
        <v>53</v>
      </c>
      <c r="J39" s="113" t="s">
        <v>53</v>
      </c>
      <c r="K39" s="114" t="s">
        <v>53</v>
      </c>
      <c r="L39" s="113">
        <v>0</v>
      </c>
      <c r="M39" s="114">
        <v>0</v>
      </c>
    </row>
    <row r="40" spans="1:22" x14ac:dyDescent="0.2">
      <c r="A40" s="90" t="s">
        <v>8</v>
      </c>
      <c r="B40" s="115">
        <v>0</v>
      </c>
      <c r="C40" s="116">
        <v>5</v>
      </c>
      <c r="D40" s="115">
        <v>1</v>
      </c>
      <c r="E40" s="116">
        <v>4</v>
      </c>
      <c r="F40" s="115">
        <v>1</v>
      </c>
      <c r="G40" s="116">
        <v>4</v>
      </c>
      <c r="H40" s="115">
        <v>2</v>
      </c>
      <c r="I40" s="116">
        <v>4</v>
      </c>
      <c r="J40" s="115">
        <v>1</v>
      </c>
      <c r="K40" s="116">
        <v>4</v>
      </c>
      <c r="L40" s="115">
        <v>1</v>
      </c>
      <c r="M40" s="116">
        <v>3</v>
      </c>
    </row>
    <row r="41" spans="1:22" x14ac:dyDescent="0.2">
      <c r="A41" s="90" t="s">
        <v>21</v>
      </c>
      <c r="B41" s="115">
        <v>1</v>
      </c>
      <c r="C41" s="116">
        <v>4</v>
      </c>
      <c r="D41" s="115">
        <v>1</v>
      </c>
      <c r="E41" s="116">
        <v>3</v>
      </c>
      <c r="F41" s="115">
        <v>1</v>
      </c>
      <c r="G41" s="116">
        <v>2</v>
      </c>
      <c r="H41" s="115">
        <v>1</v>
      </c>
      <c r="I41" s="116">
        <v>1</v>
      </c>
      <c r="J41" s="115">
        <v>2</v>
      </c>
      <c r="K41" s="116">
        <v>0</v>
      </c>
      <c r="L41" s="115">
        <v>2</v>
      </c>
      <c r="M41" s="116">
        <v>0</v>
      </c>
    </row>
    <row r="42" spans="1:22" x14ac:dyDescent="0.2">
      <c r="A42" s="90" t="s">
        <v>9</v>
      </c>
      <c r="B42" s="115">
        <v>1</v>
      </c>
      <c r="C42" s="116">
        <v>7</v>
      </c>
      <c r="D42" s="115">
        <v>2</v>
      </c>
      <c r="E42" s="116">
        <v>6</v>
      </c>
      <c r="F42" s="115">
        <v>2</v>
      </c>
      <c r="G42" s="116">
        <v>5</v>
      </c>
      <c r="H42" s="115">
        <v>3</v>
      </c>
      <c r="I42" s="116">
        <v>4</v>
      </c>
      <c r="J42" s="115">
        <v>2</v>
      </c>
      <c r="K42" s="116">
        <v>4</v>
      </c>
      <c r="L42" s="115">
        <v>2</v>
      </c>
      <c r="M42" s="116">
        <v>4</v>
      </c>
    </row>
    <row r="43" spans="1:22" x14ac:dyDescent="0.2">
      <c r="A43" s="90" t="s">
        <v>43</v>
      </c>
      <c r="B43" s="115">
        <v>7</v>
      </c>
      <c r="C43" s="116">
        <v>15</v>
      </c>
      <c r="D43" s="115">
        <v>8</v>
      </c>
      <c r="E43" s="116">
        <v>14</v>
      </c>
      <c r="F43" s="115">
        <v>8</v>
      </c>
      <c r="G43" s="116">
        <v>12</v>
      </c>
      <c r="H43" s="115">
        <v>8</v>
      </c>
      <c r="I43" s="116">
        <v>12</v>
      </c>
      <c r="J43" s="115">
        <v>7</v>
      </c>
      <c r="K43" s="116">
        <v>8</v>
      </c>
      <c r="L43" s="115">
        <v>6</v>
      </c>
      <c r="M43" s="116">
        <v>7</v>
      </c>
    </row>
    <row r="44" spans="1:22" x14ac:dyDescent="0.2">
      <c r="A44" s="90" t="s">
        <v>12</v>
      </c>
      <c r="B44" s="115">
        <v>2</v>
      </c>
      <c r="C44" s="116">
        <v>1</v>
      </c>
      <c r="D44" s="115">
        <v>3</v>
      </c>
      <c r="E44" s="116">
        <v>1</v>
      </c>
      <c r="F44" s="115">
        <v>2</v>
      </c>
      <c r="G44" s="116">
        <v>1</v>
      </c>
      <c r="H44" s="115">
        <v>2</v>
      </c>
      <c r="I44" s="116">
        <v>1</v>
      </c>
      <c r="J44" s="115">
        <v>3</v>
      </c>
      <c r="K44" s="116">
        <v>1</v>
      </c>
      <c r="L44" s="115">
        <v>2</v>
      </c>
      <c r="M44" s="116">
        <v>1</v>
      </c>
    </row>
    <row r="45" spans="1:22" x14ac:dyDescent="0.2">
      <c r="A45" s="90" t="s">
        <v>44</v>
      </c>
      <c r="B45" s="115">
        <v>2</v>
      </c>
      <c r="C45" s="116">
        <v>2</v>
      </c>
      <c r="D45" s="115">
        <v>2</v>
      </c>
      <c r="E45" s="116">
        <v>2</v>
      </c>
      <c r="F45" s="115">
        <v>2</v>
      </c>
      <c r="G45" s="116">
        <v>2</v>
      </c>
      <c r="H45" s="115">
        <v>2</v>
      </c>
      <c r="I45" s="116">
        <v>1</v>
      </c>
      <c r="J45" s="115">
        <v>1</v>
      </c>
      <c r="K45" s="116">
        <v>0</v>
      </c>
      <c r="L45" s="115">
        <v>1</v>
      </c>
      <c r="M45" s="116">
        <v>0</v>
      </c>
    </row>
    <row r="46" spans="1:22" x14ac:dyDescent="0.2">
      <c r="A46" s="92" t="s">
        <v>15</v>
      </c>
      <c r="B46" s="115">
        <v>13</v>
      </c>
      <c r="C46" s="116">
        <v>1</v>
      </c>
      <c r="D46" s="115">
        <v>13</v>
      </c>
      <c r="E46" s="116">
        <v>1</v>
      </c>
      <c r="F46" s="115">
        <v>12</v>
      </c>
      <c r="G46" s="116">
        <v>1</v>
      </c>
      <c r="H46" s="115">
        <v>13</v>
      </c>
      <c r="I46" s="116">
        <v>1</v>
      </c>
      <c r="J46" s="115">
        <v>13</v>
      </c>
      <c r="K46" s="116">
        <v>1</v>
      </c>
      <c r="L46" s="115">
        <v>13</v>
      </c>
      <c r="M46" s="116">
        <v>1</v>
      </c>
    </row>
    <row r="47" spans="1:22" x14ac:dyDescent="0.2">
      <c r="A47" s="108" t="s">
        <v>41</v>
      </c>
      <c r="B47" s="117">
        <f>SUM(B37:B46)</f>
        <v>27</v>
      </c>
      <c r="C47" s="118">
        <f>SUM(C37:C46)</f>
        <v>37</v>
      </c>
      <c r="D47" s="117">
        <f>SUM(D37:D46)</f>
        <v>31</v>
      </c>
      <c r="E47" s="118">
        <f>SUM(E37:E46)</f>
        <v>33</v>
      </c>
      <c r="F47" s="117">
        <f t="shared" ref="F47:M47" si="1">SUM(F37:F46)</f>
        <v>29</v>
      </c>
      <c r="G47" s="118">
        <f t="shared" si="1"/>
        <v>29</v>
      </c>
      <c r="H47" s="117">
        <f t="shared" si="1"/>
        <v>32</v>
      </c>
      <c r="I47" s="118">
        <f t="shared" si="1"/>
        <v>26</v>
      </c>
      <c r="J47" s="117">
        <f t="shared" si="1"/>
        <v>29</v>
      </c>
      <c r="K47" s="118">
        <f t="shared" si="1"/>
        <v>19</v>
      </c>
      <c r="L47" s="117">
        <f t="shared" si="1"/>
        <v>27</v>
      </c>
      <c r="M47" s="118">
        <f t="shared" si="1"/>
        <v>16</v>
      </c>
    </row>
  </sheetData>
  <mergeCells count="6">
    <mergeCell ref="B34:C34"/>
    <mergeCell ref="F34:G34"/>
    <mergeCell ref="H34:I34"/>
    <mergeCell ref="J34:K34"/>
    <mergeCell ref="L34:M34"/>
    <mergeCell ref="D34:E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3"/>
  <sheetViews>
    <sheetView workbookViewId="0">
      <selection activeCell="A6" sqref="A6"/>
    </sheetView>
  </sheetViews>
  <sheetFormatPr baseColWidth="10" defaultRowHeight="12.75" x14ac:dyDescent="0.2"/>
  <cols>
    <col min="1" max="1" width="20.42578125" style="76" customWidth="1"/>
    <col min="2" max="9" width="10.5703125" style="76" bestFit="1" customWidth="1"/>
    <col min="10" max="10" width="9.42578125" style="76" bestFit="1" customWidth="1"/>
    <col min="11" max="18" width="9.42578125" style="76" customWidth="1"/>
    <col min="19" max="20" width="8.7109375" style="76" customWidth="1"/>
    <col min="21" max="16384" width="11.42578125" style="76"/>
  </cols>
  <sheetData>
    <row r="1" spans="1:50" s="71" customFormat="1" ht="27.75" x14ac:dyDescent="0.4">
      <c r="A1" s="121" t="s">
        <v>16</v>
      </c>
      <c r="B1" s="121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</row>
    <row r="2" spans="1:50" s="74" customFormat="1" ht="18.75" x14ac:dyDescent="0.3">
      <c r="A2" s="119" t="s">
        <v>17</v>
      </c>
      <c r="B2" s="119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</row>
    <row r="3" spans="1:50" ht="15" x14ac:dyDescent="0.25">
      <c r="A3" s="120" t="s">
        <v>49</v>
      </c>
      <c r="B3" s="120"/>
    </row>
    <row r="5" spans="1:50" x14ac:dyDescent="0.2">
      <c r="A5" s="75" t="s">
        <v>52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</row>
    <row r="6" spans="1:50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</row>
    <row r="7" spans="1:50" s="78" customFormat="1" ht="11.25" x14ac:dyDescent="0.2">
      <c r="A7" s="78" t="s">
        <v>0</v>
      </c>
      <c r="AQ7" s="79"/>
      <c r="AR7" s="79"/>
      <c r="AS7" s="79"/>
      <c r="AT7" s="79"/>
      <c r="AU7" s="79"/>
      <c r="AV7" s="79"/>
      <c r="AW7" s="79"/>
      <c r="AX7" s="79"/>
    </row>
    <row r="8" spans="1:50" s="78" customFormat="1" ht="11.25" x14ac:dyDescent="0.2">
      <c r="A8" s="80" t="s">
        <v>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11" spans="1:50" s="98" customFormat="1" ht="18.75" x14ac:dyDescent="0.25">
      <c r="A11" s="95" t="s">
        <v>35</v>
      </c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7"/>
      <c r="M11" s="97"/>
      <c r="N11" s="97"/>
      <c r="O11" s="97"/>
      <c r="P11" s="97"/>
      <c r="Q11" s="97"/>
      <c r="R11" s="97"/>
      <c r="S11" s="97"/>
      <c r="T11" s="97"/>
    </row>
    <row r="12" spans="1:50" x14ac:dyDescent="0.2">
      <c r="A12" s="80" t="s">
        <v>36</v>
      </c>
      <c r="B12" s="80"/>
      <c r="C12" s="85"/>
      <c r="D12" s="85"/>
      <c r="E12" s="85"/>
      <c r="F12" s="85"/>
      <c r="G12" s="85"/>
      <c r="H12" s="85"/>
      <c r="I12" s="85"/>
      <c r="J12" s="85"/>
      <c r="K12" s="85"/>
      <c r="L12" s="86"/>
      <c r="M12" s="86"/>
      <c r="N12" s="86"/>
      <c r="O12" s="87"/>
      <c r="P12" s="87"/>
      <c r="Q12" s="87"/>
      <c r="R12" s="87"/>
    </row>
    <row r="13" spans="1:50" ht="14.25" x14ac:dyDescent="0.2">
      <c r="A13" s="77"/>
      <c r="B13" s="89">
        <v>2022</v>
      </c>
      <c r="C13" s="89">
        <v>2021</v>
      </c>
      <c r="D13" s="88">
        <v>2020</v>
      </c>
      <c r="E13" s="88">
        <v>2019</v>
      </c>
      <c r="F13" s="88">
        <v>2018</v>
      </c>
      <c r="G13" s="88">
        <v>2017</v>
      </c>
      <c r="H13" s="88">
        <v>2016</v>
      </c>
      <c r="I13" s="88">
        <v>2015</v>
      </c>
      <c r="J13" s="88">
        <v>2014</v>
      </c>
      <c r="K13" s="88">
        <v>2013</v>
      </c>
      <c r="L13" s="88">
        <v>2012</v>
      </c>
      <c r="M13" s="88">
        <v>2011</v>
      </c>
      <c r="N13" s="89">
        <v>2010</v>
      </c>
      <c r="O13" s="89" t="s">
        <v>34</v>
      </c>
      <c r="P13" s="88">
        <v>2008</v>
      </c>
      <c r="Q13" s="88">
        <v>2007</v>
      </c>
      <c r="R13" s="88">
        <v>2006</v>
      </c>
    </row>
    <row r="14" spans="1:50" x14ac:dyDescent="0.2">
      <c r="A14" s="102" t="s">
        <v>2</v>
      </c>
      <c r="B14" s="103" t="s">
        <v>3</v>
      </c>
      <c r="C14" s="103" t="s">
        <v>3</v>
      </c>
      <c r="D14" s="103" t="s">
        <v>3</v>
      </c>
      <c r="E14" s="103" t="s">
        <v>3</v>
      </c>
      <c r="F14" s="103" t="s">
        <v>3</v>
      </c>
      <c r="G14" s="103" t="s">
        <v>3</v>
      </c>
      <c r="H14" s="103" t="s">
        <v>3</v>
      </c>
      <c r="I14" s="103" t="s">
        <v>3</v>
      </c>
      <c r="J14" s="103" t="s">
        <v>3</v>
      </c>
      <c r="K14" s="103" t="s">
        <v>3</v>
      </c>
      <c r="L14" s="103" t="s">
        <v>3</v>
      </c>
      <c r="M14" s="103" t="s">
        <v>3</v>
      </c>
      <c r="N14" s="103" t="s">
        <v>3</v>
      </c>
      <c r="O14" s="103" t="s">
        <v>3</v>
      </c>
      <c r="P14" s="103" t="s">
        <v>3</v>
      </c>
      <c r="Q14" s="103" t="s">
        <v>3</v>
      </c>
      <c r="R14" s="103" t="s">
        <v>3</v>
      </c>
    </row>
    <row r="15" spans="1:50" s="84" customFormat="1" x14ac:dyDescent="0.2">
      <c r="A15" s="104" t="s">
        <v>4</v>
      </c>
      <c r="B15" s="105" t="s">
        <v>5</v>
      </c>
      <c r="C15" s="105" t="s">
        <v>5</v>
      </c>
      <c r="D15" s="105" t="s">
        <v>5</v>
      </c>
      <c r="E15" s="105" t="s">
        <v>5</v>
      </c>
      <c r="F15" s="105" t="s">
        <v>5</v>
      </c>
      <c r="G15" s="105" t="s">
        <v>5</v>
      </c>
      <c r="H15" s="105" t="s">
        <v>5</v>
      </c>
      <c r="I15" s="105" t="s">
        <v>5</v>
      </c>
      <c r="J15" s="105" t="s">
        <v>5</v>
      </c>
      <c r="K15" s="105" t="s">
        <v>5</v>
      </c>
      <c r="L15" s="105" t="s">
        <v>5</v>
      </c>
      <c r="M15" s="105" t="s">
        <v>5</v>
      </c>
      <c r="N15" s="105" t="s">
        <v>5</v>
      </c>
      <c r="O15" s="105" t="s">
        <v>5</v>
      </c>
      <c r="P15" s="105" t="s">
        <v>5</v>
      </c>
      <c r="Q15" s="105" t="s">
        <v>5</v>
      </c>
      <c r="R15" s="105" t="s">
        <v>5</v>
      </c>
    </row>
    <row r="16" spans="1:50" x14ac:dyDescent="0.2">
      <c r="A16" s="90" t="s">
        <v>42</v>
      </c>
      <c r="B16" s="91">
        <v>195</v>
      </c>
      <c r="C16" s="91">
        <v>195</v>
      </c>
      <c r="D16" s="91">
        <v>196</v>
      </c>
      <c r="E16" s="91">
        <v>152</v>
      </c>
      <c r="F16" s="91">
        <v>180</v>
      </c>
      <c r="G16" s="91">
        <v>195</v>
      </c>
      <c r="H16" s="91">
        <v>176</v>
      </c>
      <c r="I16" s="91">
        <v>178</v>
      </c>
      <c r="J16" s="91">
        <v>181</v>
      </c>
      <c r="K16" s="91">
        <v>178</v>
      </c>
      <c r="L16" s="91">
        <v>186</v>
      </c>
      <c r="M16" s="91">
        <v>183</v>
      </c>
      <c r="N16" s="91">
        <v>172</v>
      </c>
      <c r="O16" s="91">
        <v>169</v>
      </c>
      <c r="P16" s="91">
        <v>177</v>
      </c>
      <c r="Q16" s="91">
        <v>206</v>
      </c>
      <c r="R16" s="91">
        <v>194</v>
      </c>
    </row>
    <row r="17" spans="1:20" x14ac:dyDescent="0.2">
      <c r="A17" s="90" t="s">
        <v>8</v>
      </c>
      <c r="B17" s="91">
        <v>212</v>
      </c>
      <c r="C17" s="91">
        <v>213</v>
      </c>
      <c r="D17" s="91">
        <v>203</v>
      </c>
      <c r="E17" s="91">
        <v>188</v>
      </c>
      <c r="F17" s="91">
        <v>219</v>
      </c>
      <c r="G17" s="91">
        <v>209</v>
      </c>
      <c r="H17" s="91">
        <v>213</v>
      </c>
      <c r="I17" s="91">
        <v>214</v>
      </c>
      <c r="J17" s="91">
        <v>211</v>
      </c>
      <c r="K17" s="91">
        <v>205</v>
      </c>
      <c r="L17" s="91">
        <v>206</v>
      </c>
      <c r="M17" s="91">
        <v>203</v>
      </c>
      <c r="N17" s="91">
        <v>196</v>
      </c>
      <c r="O17" s="91">
        <v>197</v>
      </c>
      <c r="P17" s="91">
        <v>192</v>
      </c>
      <c r="Q17" s="91">
        <v>236</v>
      </c>
      <c r="R17" s="91">
        <v>198</v>
      </c>
    </row>
    <row r="18" spans="1:20" x14ac:dyDescent="0.2">
      <c r="A18" s="90" t="s">
        <v>21</v>
      </c>
      <c r="B18" s="91">
        <v>161</v>
      </c>
      <c r="C18" s="91">
        <v>161</v>
      </c>
      <c r="D18" s="91">
        <v>163</v>
      </c>
      <c r="E18" s="91">
        <v>178</v>
      </c>
      <c r="F18" s="91">
        <v>165</v>
      </c>
      <c r="G18" s="91">
        <v>154</v>
      </c>
      <c r="H18" s="91">
        <v>156</v>
      </c>
      <c r="I18" s="91">
        <v>156</v>
      </c>
      <c r="J18" s="91">
        <v>152</v>
      </c>
      <c r="K18" s="91">
        <v>156</v>
      </c>
      <c r="L18" s="91">
        <v>157</v>
      </c>
      <c r="M18" s="91">
        <v>166</v>
      </c>
      <c r="N18" s="91">
        <v>163</v>
      </c>
      <c r="O18" s="91">
        <v>151</v>
      </c>
      <c r="P18" s="91">
        <v>167</v>
      </c>
      <c r="Q18" s="91">
        <v>172</v>
      </c>
      <c r="R18" s="91">
        <v>195</v>
      </c>
    </row>
    <row r="19" spans="1:20" x14ac:dyDescent="0.2">
      <c r="A19" s="90" t="s">
        <v>9</v>
      </c>
      <c r="B19" s="91">
        <v>80</v>
      </c>
      <c r="C19" s="91">
        <v>80</v>
      </c>
      <c r="D19" s="91">
        <v>80</v>
      </c>
      <c r="E19" s="91">
        <v>120</v>
      </c>
      <c r="F19" s="91">
        <v>89</v>
      </c>
      <c r="G19" s="91">
        <v>87</v>
      </c>
      <c r="H19" s="91">
        <v>88</v>
      </c>
      <c r="I19" s="91">
        <v>86</v>
      </c>
      <c r="J19" s="91">
        <v>87</v>
      </c>
      <c r="K19" s="91">
        <v>88</v>
      </c>
      <c r="L19" s="91">
        <v>90</v>
      </c>
      <c r="M19" s="91">
        <v>100</v>
      </c>
      <c r="N19" s="91">
        <v>107</v>
      </c>
      <c r="O19" s="91">
        <v>105</v>
      </c>
      <c r="P19" s="91">
        <v>110</v>
      </c>
      <c r="Q19" s="91">
        <v>142</v>
      </c>
      <c r="R19" s="91">
        <v>126</v>
      </c>
    </row>
    <row r="20" spans="1:20" x14ac:dyDescent="0.2">
      <c r="A20" s="90" t="s">
        <v>43</v>
      </c>
      <c r="B20" s="91">
        <v>271</v>
      </c>
      <c r="C20" s="91">
        <v>270</v>
      </c>
      <c r="D20" s="91">
        <v>272</v>
      </c>
      <c r="E20" s="91">
        <v>260</v>
      </c>
      <c r="F20" s="91">
        <v>281</v>
      </c>
      <c r="G20" s="91">
        <v>262</v>
      </c>
      <c r="H20" s="91">
        <v>265</v>
      </c>
      <c r="I20" s="91">
        <v>274</v>
      </c>
      <c r="J20" s="91">
        <v>275</v>
      </c>
      <c r="K20" s="91">
        <v>277</v>
      </c>
      <c r="L20" s="91">
        <v>278</v>
      </c>
      <c r="M20" s="91">
        <v>281</v>
      </c>
      <c r="N20" s="91">
        <v>299</v>
      </c>
      <c r="O20" s="91">
        <v>296</v>
      </c>
      <c r="P20" s="91">
        <v>317</v>
      </c>
      <c r="Q20" s="91">
        <v>356</v>
      </c>
      <c r="R20" s="91">
        <v>345</v>
      </c>
    </row>
    <row r="21" spans="1:20" x14ac:dyDescent="0.2">
      <c r="A21" s="90" t="s">
        <v>12</v>
      </c>
      <c r="B21" s="91">
        <v>60</v>
      </c>
      <c r="C21" s="91">
        <v>61</v>
      </c>
      <c r="D21" s="91">
        <v>62</v>
      </c>
      <c r="E21" s="91">
        <v>62</v>
      </c>
      <c r="F21" s="91">
        <v>72</v>
      </c>
      <c r="G21" s="91">
        <v>67</v>
      </c>
      <c r="H21" s="91">
        <v>68</v>
      </c>
      <c r="I21" s="91">
        <v>70</v>
      </c>
      <c r="J21" s="91">
        <v>74</v>
      </c>
      <c r="K21" s="91">
        <v>73</v>
      </c>
      <c r="L21" s="91">
        <v>71</v>
      </c>
      <c r="M21" s="91">
        <v>74</v>
      </c>
      <c r="N21" s="91">
        <v>73</v>
      </c>
      <c r="O21" s="91">
        <v>64</v>
      </c>
      <c r="P21" s="91">
        <v>63</v>
      </c>
      <c r="Q21" s="91">
        <v>74</v>
      </c>
      <c r="R21" s="91">
        <v>66</v>
      </c>
    </row>
    <row r="22" spans="1:20" x14ac:dyDescent="0.2">
      <c r="A22" s="90" t="s">
        <v>44</v>
      </c>
      <c r="B22" s="91">
        <v>10</v>
      </c>
      <c r="C22" s="91">
        <v>10</v>
      </c>
      <c r="D22" s="91">
        <v>10</v>
      </c>
      <c r="E22" s="91">
        <v>6</v>
      </c>
      <c r="F22" s="91">
        <v>9</v>
      </c>
      <c r="G22" s="91">
        <v>12</v>
      </c>
      <c r="H22" s="91">
        <v>12</v>
      </c>
      <c r="I22" s="91">
        <v>12</v>
      </c>
      <c r="J22" s="91">
        <v>14</v>
      </c>
      <c r="K22" s="91">
        <v>14</v>
      </c>
      <c r="L22" s="91">
        <v>13</v>
      </c>
      <c r="M22" s="91">
        <v>13</v>
      </c>
      <c r="N22" s="91">
        <v>13</v>
      </c>
      <c r="O22" s="91">
        <v>14</v>
      </c>
      <c r="P22" s="91">
        <v>12</v>
      </c>
      <c r="Q22" s="91">
        <v>12</v>
      </c>
      <c r="R22" s="91">
        <v>12</v>
      </c>
    </row>
    <row r="23" spans="1:20" x14ac:dyDescent="0.2">
      <c r="A23" s="92" t="s">
        <v>15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  <c r="R23" s="93">
        <v>0</v>
      </c>
    </row>
    <row r="24" spans="1:20" x14ac:dyDescent="0.2">
      <c r="A24" s="106" t="s">
        <v>41</v>
      </c>
      <c r="B24" s="106">
        <f t="shared" ref="B24:Q24" si="0">SUM(B16:B23)</f>
        <v>989</v>
      </c>
      <c r="C24" s="106">
        <f t="shared" si="0"/>
        <v>990</v>
      </c>
      <c r="D24" s="106">
        <f t="shared" si="0"/>
        <v>986</v>
      </c>
      <c r="E24" s="106">
        <f t="shared" si="0"/>
        <v>966</v>
      </c>
      <c r="F24" s="106">
        <f t="shared" si="0"/>
        <v>1015</v>
      </c>
      <c r="G24" s="106">
        <f t="shared" si="0"/>
        <v>986</v>
      </c>
      <c r="H24" s="106">
        <f t="shared" si="0"/>
        <v>978</v>
      </c>
      <c r="I24" s="106">
        <f t="shared" si="0"/>
        <v>990</v>
      </c>
      <c r="J24" s="106">
        <f t="shared" si="0"/>
        <v>994</v>
      </c>
      <c r="K24" s="106">
        <f t="shared" si="0"/>
        <v>991</v>
      </c>
      <c r="L24" s="106">
        <f t="shared" si="0"/>
        <v>1001</v>
      </c>
      <c r="M24" s="106">
        <f t="shared" si="0"/>
        <v>1020</v>
      </c>
      <c r="N24" s="107">
        <f t="shared" si="0"/>
        <v>1023</v>
      </c>
      <c r="O24" s="107">
        <f t="shared" si="0"/>
        <v>996</v>
      </c>
      <c r="P24" s="107">
        <f t="shared" si="0"/>
        <v>1038</v>
      </c>
      <c r="Q24" s="107">
        <f t="shared" si="0"/>
        <v>1198</v>
      </c>
      <c r="R24" s="107">
        <v>1136</v>
      </c>
    </row>
    <row r="25" spans="1:20" x14ac:dyDescent="0.2">
      <c r="A25" s="80" t="s">
        <v>51</v>
      </c>
      <c r="B25" s="80"/>
      <c r="C25" s="78"/>
      <c r="D25" s="78"/>
      <c r="E25" s="78"/>
      <c r="F25" s="78"/>
      <c r="G25" s="78"/>
      <c r="H25" s="78"/>
      <c r="I25" s="78"/>
      <c r="J25" s="78"/>
      <c r="K25" s="78"/>
      <c r="O25" s="94"/>
      <c r="P25" s="94"/>
      <c r="Q25" s="94"/>
      <c r="R25" s="94"/>
      <c r="S25" s="94"/>
    </row>
    <row r="26" spans="1:20" x14ac:dyDescent="0.2">
      <c r="A26" s="80" t="s">
        <v>50</v>
      </c>
      <c r="B26" s="80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spans="1:20" x14ac:dyDescent="0.2">
      <c r="A27" s="80"/>
      <c r="B27" s="80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30" spans="1:20" s="83" customFormat="1" ht="15.75" x14ac:dyDescent="0.25">
      <c r="A30" s="95" t="s">
        <v>38</v>
      </c>
      <c r="B30" s="95"/>
      <c r="C30" s="81"/>
      <c r="D30" s="81"/>
      <c r="E30" s="81"/>
      <c r="F30" s="81"/>
      <c r="G30" s="81"/>
      <c r="H30" s="81"/>
      <c r="I30" s="81"/>
      <c r="J30" s="81"/>
      <c r="K30" s="81"/>
      <c r="L30" s="82"/>
      <c r="M30" s="82"/>
      <c r="N30" s="82"/>
      <c r="O30" s="82"/>
      <c r="P30" s="82"/>
      <c r="Q30" s="82"/>
      <c r="R30" s="82"/>
      <c r="S30" s="82"/>
      <c r="T30" s="82"/>
    </row>
    <row r="31" spans="1:20" ht="14.25" x14ac:dyDescent="0.2">
      <c r="A31" s="84" t="s">
        <v>39</v>
      </c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6"/>
      <c r="M31" s="86"/>
      <c r="N31" s="86"/>
      <c r="O31" s="87"/>
      <c r="P31" s="87"/>
      <c r="Q31" s="87"/>
      <c r="R31" s="87"/>
    </row>
    <row r="32" spans="1:20" x14ac:dyDescent="0.2">
      <c r="A32" s="77"/>
      <c r="B32" s="126">
        <v>2022</v>
      </c>
      <c r="C32" s="127"/>
      <c r="D32" s="126">
        <v>2021</v>
      </c>
      <c r="E32" s="127"/>
      <c r="F32" s="126">
        <v>2020</v>
      </c>
      <c r="G32" s="127"/>
      <c r="H32" s="126">
        <v>2019</v>
      </c>
      <c r="I32" s="127"/>
    </row>
    <row r="33" spans="1:9" x14ac:dyDescent="0.2">
      <c r="A33" s="102" t="s">
        <v>2</v>
      </c>
      <c r="B33" s="109" t="s">
        <v>45</v>
      </c>
      <c r="C33" s="110" t="s">
        <v>46</v>
      </c>
      <c r="D33" s="109" t="s">
        <v>45</v>
      </c>
      <c r="E33" s="110" t="s">
        <v>46</v>
      </c>
      <c r="F33" s="109" t="s">
        <v>45</v>
      </c>
      <c r="G33" s="110" t="s">
        <v>46</v>
      </c>
      <c r="H33" s="109" t="s">
        <v>45</v>
      </c>
      <c r="I33" s="110" t="s">
        <v>46</v>
      </c>
    </row>
    <row r="34" spans="1:9" x14ac:dyDescent="0.2">
      <c r="A34" s="104" t="s">
        <v>4</v>
      </c>
      <c r="B34" s="111" t="s">
        <v>47</v>
      </c>
      <c r="C34" s="112" t="s">
        <v>48</v>
      </c>
      <c r="D34" s="111" t="s">
        <v>47</v>
      </c>
      <c r="E34" s="112" t="s">
        <v>48</v>
      </c>
      <c r="F34" s="111" t="s">
        <v>47</v>
      </c>
      <c r="G34" s="112" t="s">
        <v>48</v>
      </c>
      <c r="H34" s="111" t="s">
        <v>47</v>
      </c>
      <c r="I34" s="112" t="s">
        <v>48</v>
      </c>
    </row>
    <row r="35" spans="1:9" x14ac:dyDescent="0.2">
      <c r="A35" s="90" t="s">
        <v>42</v>
      </c>
      <c r="B35" s="113">
        <v>1</v>
      </c>
      <c r="C35" s="114">
        <v>2</v>
      </c>
      <c r="D35" s="113">
        <v>1</v>
      </c>
      <c r="E35" s="114">
        <v>2</v>
      </c>
      <c r="F35" s="113">
        <v>0</v>
      </c>
      <c r="G35" s="114">
        <v>1</v>
      </c>
      <c r="H35" s="113">
        <v>0</v>
      </c>
      <c r="I35" s="114">
        <v>0</v>
      </c>
    </row>
    <row r="36" spans="1:9" x14ac:dyDescent="0.2">
      <c r="A36" s="90" t="s">
        <v>8</v>
      </c>
      <c r="B36" s="115">
        <v>1</v>
      </c>
      <c r="C36" s="116">
        <v>4</v>
      </c>
      <c r="D36" s="115">
        <v>2</v>
      </c>
      <c r="E36" s="116">
        <v>4</v>
      </c>
      <c r="F36" s="115">
        <v>1</v>
      </c>
      <c r="G36" s="116">
        <v>4</v>
      </c>
      <c r="H36" s="115">
        <v>1</v>
      </c>
      <c r="I36" s="116">
        <v>3</v>
      </c>
    </row>
    <row r="37" spans="1:9" x14ac:dyDescent="0.2">
      <c r="A37" s="90" t="s">
        <v>21</v>
      </c>
      <c r="B37" s="115">
        <v>1</v>
      </c>
      <c r="C37" s="116">
        <v>2</v>
      </c>
      <c r="D37" s="115">
        <v>1</v>
      </c>
      <c r="E37" s="116">
        <v>1</v>
      </c>
      <c r="F37" s="115">
        <v>2</v>
      </c>
      <c r="G37" s="116">
        <v>0</v>
      </c>
      <c r="H37" s="115">
        <v>2</v>
      </c>
      <c r="I37" s="116">
        <v>0</v>
      </c>
    </row>
    <row r="38" spans="1:9" x14ac:dyDescent="0.2">
      <c r="A38" s="90" t="s">
        <v>9</v>
      </c>
      <c r="B38" s="115">
        <v>2</v>
      </c>
      <c r="C38" s="116">
        <v>5</v>
      </c>
      <c r="D38" s="115">
        <v>3</v>
      </c>
      <c r="E38" s="116">
        <v>4</v>
      </c>
      <c r="F38" s="115">
        <v>2</v>
      </c>
      <c r="G38" s="116">
        <v>4</v>
      </c>
      <c r="H38" s="115">
        <v>2</v>
      </c>
      <c r="I38" s="116">
        <v>4</v>
      </c>
    </row>
    <row r="39" spans="1:9" x14ac:dyDescent="0.2">
      <c r="A39" s="90" t="s">
        <v>43</v>
      </c>
      <c r="B39" s="115">
        <v>8</v>
      </c>
      <c r="C39" s="116">
        <v>12</v>
      </c>
      <c r="D39" s="115">
        <v>8</v>
      </c>
      <c r="E39" s="116">
        <v>12</v>
      </c>
      <c r="F39" s="115">
        <v>7</v>
      </c>
      <c r="G39" s="116">
        <v>8</v>
      </c>
      <c r="H39" s="115">
        <v>6</v>
      </c>
      <c r="I39" s="116">
        <v>7</v>
      </c>
    </row>
    <row r="40" spans="1:9" x14ac:dyDescent="0.2">
      <c r="A40" s="90" t="s">
        <v>12</v>
      </c>
      <c r="B40" s="115">
        <v>2</v>
      </c>
      <c r="C40" s="116">
        <v>1</v>
      </c>
      <c r="D40" s="115">
        <v>2</v>
      </c>
      <c r="E40" s="116">
        <v>1</v>
      </c>
      <c r="F40" s="115">
        <v>3</v>
      </c>
      <c r="G40" s="116">
        <v>1</v>
      </c>
      <c r="H40" s="115">
        <v>2</v>
      </c>
      <c r="I40" s="116">
        <v>1</v>
      </c>
    </row>
    <row r="41" spans="1:9" x14ac:dyDescent="0.2">
      <c r="A41" s="90" t="s">
        <v>44</v>
      </c>
      <c r="B41" s="115">
        <v>2</v>
      </c>
      <c r="C41" s="116">
        <v>2</v>
      </c>
      <c r="D41" s="115">
        <v>2</v>
      </c>
      <c r="E41" s="116">
        <v>1</v>
      </c>
      <c r="F41" s="115">
        <v>1</v>
      </c>
      <c r="G41" s="116">
        <v>0</v>
      </c>
      <c r="H41" s="115">
        <v>1</v>
      </c>
      <c r="I41" s="116">
        <v>0</v>
      </c>
    </row>
    <row r="42" spans="1:9" x14ac:dyDescent="0.2">
      <c r="A42" s="92" t="s">
        <v>15</v>
      </c>
      <c r="B42" s="115">
        <v>12</v>
      </c>
      <c r="C42" s="116">
        <v>1</v>
      </c>
      <c r="D42" s="115">
        <v>13</v>
      </c>
      <c r="E42" s="116">
        <v>1</v>
      </c>
      <c r="F42" s="115">
        <v>13</v>
      </c>
      <c r="G42" s="116">
        <v>1</v>
      </c>
      <c r="H42" s="115">
        <v>13</v>
      </c>
      <c r="I42" s="116">
        <v>1</v>
      </c>
    </row>
    <row r="43" spans="1:9" x14ac:dyDescent="0.2">
      <c r="A43" s="108" t="s">
        <v>41</v>
      </c>
      <c r="B43" s="117">
        <f t="shared" ref="B43:C43" si="1">SUM(B35:B42)</f>
        <v>29</v>
      </c>
      <c r="C43" s="118">
        <f t="shared" si="1"/>
        <v>29</v>
      </c>
      <c r="D43" s="117">
        <f t="shared" ref="D43:I43" si="2">SUM(D35:D42)</f>
        <v>32</v>
      </c>
      <c r="E43" s="118">
        <f t="shared" si="2"/>
        <v>26</v>
      </c>
      <c r="F43" s="117">
        <f t="shared" si="2"/>
        <v>29</v>
      </c>
      <c r="G43" s="118">
        <f t="shared" si="2"/>
        <v>19</v>
      </c>
      <c r="H43" s="117">
        <f t="shared" si="2"/>
        <v>27</v>
      </c>
      <c r="I43" s="118">
        <f t="shared" si="2"/>
        <v>16</v>
      </c>
    </row>
  </sheetData>
  <mergeCells count="4">
    <mergeCell ref="H32:I32"/>
    <mergeCell ref="D32:E32"/>
    <mergeCell ref="F32:G32"/>
    <mergeCell ref="B32:C32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8"/>
  <sheetViews>
    <sheetView workbookViewId="0">
      <selection activeCell="A4" sqref="A4"/>
    </sheetView>
  </sheetViews>
  <sheetFormatPr baseColWidth="10" defaultRowHeight="13.5" x14ac:dyDescent="0.25"/>
  <cols>
    <col min="1" max="1" width="20.42578125" style="42" customWidth="1"/>
    <col min="2" max="16" width="8.7109375" style="42" customWidth="1"/>
    <col min="17" max="16384" width="11.42578125" style="42"/>
  </cols>
  <sheetData>
    <row r="1" spans="1:46" s="37" customFormat="1" ht="30" x14ac:dyDescent="0.5">
      <c r="A1" s="65" t="s">
        <v>16</v>
      </c>
      <c r="B1" s="35"/>
      <c r="C1" s="35"/>
      <c r="D1" s="35"/>
      <c r="E1" s="35"/>
      <c r="F1" s="35"/>
      <c r="G1" s="35"/>
      <c r="H1" s="35"/>
      <c r="I1" s="35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46" s="40" customFormat="1" ht="18.75" x14ac:dyDescent="0.3">
      <c r="A2" s="66" t="s">
        <v>17</v>
      </c>
      <c r="B2" s="38"/>
      <c r="C2" s="38"/>
      <c r="D2" s="38"/>
      <c r="E2" s="38"/>
      <c r="F2" s="38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46" x14ac:dyDescent="0.25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4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46" s="44" customFormat="1" ht="11.25" x14ac:dyDescent="0.2">
      <c r="A5" s="44" t="s">
        <v>0</v>
      </c>
      <c r="AM5" s="45"/>
      <c r="AN5" s="45"/>
      <c r="AO5" s="45"/>
      <c r="AP5" s="45"/>
      <c r="AQ5" s="45"/>
      <c r="AR5" s="45"/>
      <c r="AS5" s="45"/>
      <c r="AT5" s="45"/>
    </row>
    <row r="6" spans="1:46" s="44" customFormat="1" ht="11.25" x14ac:dyDescent="0.2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10" spans="1:46" s="101" customFormat="1" ht="18" x14ac:dyDescent="0.25">
      <c r="A10" s="64" t="s">
        <v>32</v>
      </c>
      <c r="B10" s="99"/>
      <c r="C10" s="99"/>
      <c r="D10" s="99"/>
      <c r="E10" s="99"/>
      <c r="F10" s="99"/>
      <c r="G10" s="99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46" x14ac:dyDescent="0.25">
      <c r="A11" s="46" t="s">
        <v>40</v>
      </c>
      <c r="B11" s="47"/>
      <c r="C11" s="47"/>
      <c r="D11" s="47"/>
      <c r="E11" s="47"/>
      <c r="F11" s="47"/>
      <c r="G11" s="47"/>
      <c r="H11" s="48"/>
      <c r="I11" s="48"/>
      <c r="J11" s="48"/>
      <c r="K11" s="49"/>
      <c r="L11" s="49"/>
      <c r="M11" s="49"/>
      <c r="N11" s="49"/>
    </row>
    <row r="12" spans="1:46" ht="15" x14ac:dyDescent="0.25">
      <c r="A12" s="43"/>
      <c r="B12" s="67">
        <v>2019</v>
      </c>
      <c r="C12" s="67">
        <v>2018</v>
      </c>
      <c r="D12" s="67">
        <v>2017</v>
      </c>
      <c r="E12" s="67">
        <v>2016</v>
      </c>
      <c r="F12" s="67">
        <v>2015</v>
      </c>
      <c r="G12" s="67">
        <v>2014</v>
      </c>
      <c r="H12" s="67">
        <v>2013</v>
      </c>
      <c r="I12" s="67">
        <v>2012</v>
      </c>
      <c r="J12" s="67">
        <v>2011</v>
      </c>
      <c r="K12" s="68">
        <v>2010</v>
      </c>
      <c r="L12" s="68" t="s">
        <v>33</v>
      </c>
      <c r="M12" s="67">
        <v>2008</v>
      </c>
      <c r="N12" s="67">
        <v>2007</v>
      </c>
      <c r="O12" s="67">
        <v>2006</v>
      </c>
    </row>
    <row r="13" spans="1:46" x14ac:dyDescent="0.25">
      <c r="A13" s="52" t="s">
        <v>2</v>
      </c>
      <c r="B13" s="53" t="s">
        <v>3</v>
      </c>
      <c r="C13" s="53" t="s">
        <v>3</v>
      </c>
      <c r="D13" s="53" t="s">
        <v>3</v>
      </c>
      <c r="E13" s="53" t="s">
        <v>3</v>
      </c>
      <c r="F13" s="53" t="s">
        <v>3</v>
      </c>
      <c r="G13" s="53" t="s">
        <v>3</v>
      </c>
      <c r="H13" s="53" t="s">
        <v>3</v>
      </c>
      <c r="I13" s="53" t="s">
        <v>3</v>
      </c>
      <c r="J13" s="53" t="s">
        <v>3</v>
      </c>
      <c r="K13" s="53" t="s">
        <v>3</v>
      </c>
      <c r="L13" s="53" t="s">
        <v>3</v>
      </c>
      <c r="M13" s="53" t="s">
        <v>3</v>
      </c>
      <c r="N13" s="53" t="s">
        <v>3</v>
      </c>
      <c r="O13" s="53" t="s">
        <v>3</v>
      </c>
    </row>
    <row r="14" spans="1:46" s="50" customFormat="1" x14ac:dyDescent="0.25">
      <c r="A14" s="54" t="s">
        <v>4</v>
      </c>
      <c r="B14" s="55" t="s">
        <v>5</v>
      </c>
      <c r="C14" s="55" t="s">
        <v>5</v>
      </c>
      <c r="D14" s="55" t="s">
        <v>5</v>
      </c>
      <c r="E14" s="55" t="s">
        <v>5</v>
      </c>
      <c r="F14" s="55" t="s">
        <v>5</v>
      </c>
      <c r="G14" s="55" t="s">
        <v>5</v>
      </c>
      <c r="H14" s="55" t="s">
        <v>5</v>
      </c>
      <c r="I14" s="55" t="s">
        <v>5</v>
      </c>
      <c r="J14" s="55" t="s">
        <v>5</v>
      </c>
      <c r="K14" s="55" t="s">
        <v>5</v>
      </c>
      <c r="L14" s="55" t="s">
        <v>5</v>
      </c>
      <c r="M14" s="55" t="s">
        <v>5</v>
      </c>
      <c r="N14" s="55" t="s">
        <v>5</v>
      </c>
      <c r="O14" s="55" t="s">
        <v>5</v>
      </c>
    </row>
    <row r="15" spans="1:46" x14ac:dyDescent="0.25">
      <c r="A15" s="58" t="s">
        <v>28</v>
      </c>
      <c r="B15" s="59">
        <v>64</v>
      </c>
      <c r="C15" s="59">
        <v>64</v>
      </c>
      <c r="D15" s="59">
        <v>78</v>
      </c>
      <c r="E15" s="59">
        <v>75</v>
      </c>
      <c r="F15" s="59">
        <v>72</v>
      </c>
      <c r="G15" s="59">
        <v>72</v>
      </c>
      <c r="H15" s="59">
        <v>67</v>
      </c>
      <c r="I15" s="59">
        <v>69</v>
      </c>
      <c r="J15" s="59">
        <v>67</v>
      </c>
      <c r="K15" s="59">
        <v>62</v>
      </c>
      <c r="L15" s="59">
        <v>62</v>
      </c>
      <c r="M15" s="59">
        <v>74</v>
      </c>
      <c r="N15" s="59">
        <v>83</v>
      </c>
      <c r="O15" s="59">
        <v>88</v>
      </c>
    </row>
    <row r="16" spans="1:46" x14ac:dyDescent="0.25">
      <c r="A16" s="60" t="s">
        <v>29</v>
      </c>
      <c r="B16" s="61">
        <v>88</v>
      </c>
      <c r="C16" s="61">
        <v>116</v>
      </c>
      <c r="D16" s="61">
        <v>117</v>
      </c>
      <c r="E16" s="61">
        <v>101</v>
      </c>
      <c r="F16" s="61">
        <v>106</v>
      </c>
      <c r="G16" s="61">
        <v>109</v>
      </c>
      <c r="H16" s="61">
        <v>111</v>
      </c>
      <c r="I16" s="61">
        <v>117</v>
      </c>
      <c r="J16" s="61">
        <v>116</v>
      </c>
      <c r="K16" s="61">
        <v>110</v>
      </c>
      <c r="L16" s="61">
        <v>107</v>
      </c>
      <c r="M16" s="61">
        <v>103</v>
      </c>
      <c r="N16" s="61">
        <v>123</v>
      </c>
      <c r="O16" s="61">
        <v>106</v>
      </c>
    </row>
    <row r="17" spans="1:15" x14ac:dyDescent="0.25">
      <c r="A17" s="60" t="s">
        <v>8</v>
      </c>
      <c r="B17" s="61">
        <v>188</v>
      </c>
      <c r="C17" s="61">
        <v>219</v>
      </c>
      <c r="D17" s="61">
        <v>209</v>
      </c>
      <c r="E17" s="61">
        <v>213</v>
      </c>
      <c r="F17" s="61">
        <v>214</v>
      </c>
      <c r="G17" s="61">
        <v>211</v>
      </c>
      <c r="H17" s="61">
        <v>205</v>
      </c>
      <c r="I17" s="61">
        <v>206</v>
      </c>
      <c r="J17" s="61">
        <v>203</v>
      </c>
      <c r="K17" s="61">
        <v>196</v>
      </c>
      <c r="L17" s="61">
        <v>197</v>
      </c>
      <c r="M17" s="61">
        <v>192</v>
      </c>
      <c r="N17" s="61">
        <v>236</v>
      </c>
      <c r="O17" s="61">
        <v>198</v>
      </c>
    </row>
    <row r="18" spans="1:15" x14ac:dyDescent="0.25">
      <c r="A18" s="60" t="s">
        <v>21</v>
      </c>
      <c r="B18" s="61">
        <v>178</v>
      </c>
      <c r="C18" s="61">
        <v>165</v>
      </c>
      <c r="D18" s="61">
        <v>154</v>
      </c>
      <c r="E18" s="61">
        <v>156</v>
      </c>
      <c r="F18" s="61">
        <v>156</v>
      </c>
      <c r="G18" s="61">
        <v>152</v>
      </c>
      <c r="H18" s="61">
        <v>156</v>
      </c>
      <c r="I18" s="61">
        <v>157</v>
      </c>
      <c r="J18" s="61">
        <v>166</v>
      </c>
      <c r="K18" s="61">
        <v>163</v>
      </c>
      <c r="L18" s="61">
        <v>151</v>
      </c>
      <c r="M18" s="61">
        <v>167</v>
      </c>
      <c r="N18" s="61">
        <v>172</v>
      </c>
      <c r="O18" s="61">
        <v>195</v>
      </c>
    </row>
    <row r="19" spans="1:15" x14ac:dyDescent="0.25">
      <c r="A19" s="60" t="s">
        <v>9</v>
      </c>
      <c r="B19" s="61">
        <v>120</v>
      </c>
      <c r="C19" s="61">
        <v>89</v>
      </c>
      <c r="D19" s="61">
        <v>87</v>
      </c>
      <c r="E19" s="61">
        <v>88</v>
      </c>
      <c r="F19" s="61">
        <v>86</v>
      </c>
      <c r="G19" s="61">
        <v>87</v>
      </c>
      <c r="H19" s="61">
        <v>88</v>
      </c>
      <c r="I19" s="61">
        <v>90</v>
      </c>
      <c r="J19" s="61">
        <v>100</v>
      </c>
      <c r="K19" s="61">
        <v>107</v>
      </c>
      <c r="L19" s="61">
        <v>105</v>
      </c>
      <c r="M19" s="61">
        <v>110</v>
      </c>
      <c r="N19" s="61">
        <v>142</v>
      </c>
      <c r="O19" s="61">
        <v>126</v>
      </c>
    </row>
    <row r="20" spans="1:15" x14ac:dyDescent="0.25">
      <c r="A20" s="60" t="s">
        <v>10</v>
      </c>
      <c r="B20" s="61">
        <v>91</v>
      </c>
      <c r="C20" s="61">
        <v>93</v>
      </c>
      <c r="D20" s="61">
        <v>86</v>
      </c>
      <c r="E20" s="61">
        <v>85</v>
      </c>
      <c r="F20" s="61">
        <v>88</v>
      </c>
      <c r="G20" s="61">
        <v>87</v>
      </c>
      <c r="H20" s="61">
        <v>86</v>
      </c>
      <c r="I20" s="61">
        <v>82</v>
      </c>
      <c r="J20" s="61">
        <v>81</v>
      </c>
      <c r="K20" s="61">
        <v>96</v>
      </c>
      <c r="L20" s="61">
        <v>99</v>
      </c>
      <c r="M20" s="61">
        <v>106</v>
      </c>
      <c r="N20" s="61">
        <v>116</v>
      </c>
      <c r="O20" s="61">
        <v>115</v>
      </c>
    </row>
    <row r="21" spans="1:15" x14ac:dyDescent="0.25">
      <c r="A21" s="60" t="s">
        <v>11</v>
      </c>
      <c r="B21" s="61">
        <v>169</v>
      </c>
      <c r="C21" s="61">
        <v>188</v>
      </c>
      <c r="D21" s="61">
        <v>176</v>
      </c>
      <c r="E21" s="61">
        <v>180</v>
      </c>
      <c r="F21" s="61">
        <v>186</v>
      </c>
      <c r="G21" s="61">
        <v>188</v>
      </c>
      <c r="H21" s="61">
        <v>191</v>
      </c>
      <c r="I21" s="61">
        <v>196</v>
      </c>
      <c r="J21" s="61">
        <v>200</v>
      </c>
      <c r="K21" s="61">
        <v>203</v>
      </c>
      <c r="L21" s="61">
        <v>197</v>
      </c>
      <c r="M21" s="61">
        <v>211</v>
      </c>
      <c r="N21" s="61">
        <v>240</v>
      </c>
      <c r="O21" s="61">
        <v>230</v>
      </c>
    </row>
    <row r="22" spans="1:15" x14ac:dyDescent="0.25">
      <c r="A22" s="60" t="s">
        <v>12</v>
      </c>
      <c r="B22" s="61">
        <v>62</v>
      </c>
      <c r="C22" s="61">
        <v>72</v>
      </c>
      <c r="D22" s="61">
        <v>67</v>
      </c>
      <c r="E22" s="61">
        <v>68</v>
      </c>
      <c r="F22" s="61">
        <v>70</v>
      </c>
      <c r="G22" s="61">
        <v>74</v>
      </c>
      <c r="H22" s="61">
        <v>73</v>
      </c>
      <c r="I22" s="61">
        <v>71</v>
      </c>
      <c r="J22" s="61">
        <v>74</v>
      </c>
      <c r="K22" s="61">
        <v>73</v>
      </c>
      <c r="L22" s="61">
        <v>64</v>
      </c>
      <c r="M22" s="61">
        <v>63</v>
      </c>
      <c r="N22" s="61">
        <v>74</v>
      </c>
      <c r="O22" s="61">
        <v>66</v>
      </c>
    </row>
    <row r="23" spans="1:15" x14ac:dyDescent="0.25">
      <c r="A23" s="60" t="s">
        <v>13</v>
      </c>
      <c r="B23" s="61">
        <v>4</v>
      </c>
      <c r="C23" s="61">
        <v>7</v>
      </c>
      <c r="D23" s="61">
        <v>10</v>
      </c>
      <c r="E23" s="61">
        <v>10</v>
      </c>
      <c r="F23" s="61">
        <v>10</v>
      </c>
      <c r="G23" s="61">
        <v>12</v>
      </c>
      <c r="H23" s="61">
        <v>12</v>
      </c>
      <c r="I23" s="61">
        <v>11</v>
      </c>
      <c r="J23" s="61">
        <v>11</v>
      </c>
      <c r="K23" s="61">
        <v>11</v>
      </c>
      <c r="L23" s="61">
        <v>11</v>
      </c>
      <c r="M23" s="61">
        <v>9</v>
      </c>
      <c r="N23" s="61">
        <v>9</v>
      </c>
      <c r="O23" s="61">
        <v>9</v>
      </c>
    </row>
    <row r="24" spans="1:15" x14ac:dyDescent="0.25">
      <c r="A24" s="60" t="s">
        <v>14</v>
      </c>
      <c r="B24" s="61">
        <v>2</v>
      </c>
      <c r="C24" s="61">
        <v>2</v>
      </c>
      <c r="D24" s="61">
        <v>2</v>
      </c>
      <c r="E24" s="61">
        <v>2</v>
      </c>
      <c r="F24" s="61">
        <v>2</v>
      </c>
      <c r="G24" s="61">
        <v>2</v>
      </c>
      <c r="H24" s="61">
        <v>2</v>
      </c>
      <c r="I24" s="61">
        <v>2</v>
      </c>
      <c r="J24" s="61">
        <v>2</v>
      </c>
      <c r="K24" s="61">
        <v>2</v>
      </c>
      <c r="L24" s="61">
        <v>3</v>
      </c>
      <c r="M24" s="61">
        <v>3</v>
      </c>
      <c r="N24" s="61">
        <v>3</v>
      </c>
      <c r="O24" s="61">
        <v>3</v>
      </c>
    </row>
    <row r="25" spans="1:15" x14ac:dyDescent="0.25">
      <c r="A25" s="62" t="s">
        <v>15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</row>
    <row r="26" spans="1:15" x14ac:dyDescent="0.25">
      <c r="A26" s="56" t="s">
        <v>30</v>
      </c>
      <c r="B26" s="56">
        <f>SUM(B15:B25)</f>
        <v>966</v>
      </c>
      <c r="C26" s="56">
        <f t="shared" ref="C26:N26" si="0">SUM(C15:C25)</f>
        <v>1015</v>
      </c>
      <c r="D26" s="56">
        <f t="shared" si="0"/>
        <v>986</v>
      </c>
      <c r="E26" s="56">
        <f t="shared" si="0"/>
        <v>978</v>
      </c>
      <c r="F26" s="56">
        <f t="shared" si="0"/>
        <v>990</v>
      </c>
      <c r="G26" s="56">
        <f t="shared" si="0"/>
        <v>994</v>
      </c>
      <c r="H26" s="56">
        <f t="shared" si="0"/>
        <v>991</v>
      </c>
      <c r="I26" s="56">
        <f t="shared" si="0"/>
        <v>1001</v>
      </c>
      <c r="J26" s="56">
        <f t="shared" si="0"/>
        <v>1020</v>
      </c>
      <c r="K26" s="57">
        <f t="shared" si="0"/>
        <v>1023</v>
      </c>
      <c r="L26" s="57">
        <f t="shared" si="0"/>
        <v>996</v>
      </c>
      <c r="M26" s="57">
        <f t="shared" si="0"/>
        <v>1038</v>
      </c>
      <c r="N26" s="57">
        <f t="shared" si="0"/>
        <v>1198</v>
      </c>
      <c r="O26" s="57">
        <v>1136</v>
      </c>
    </row>
    <row r="27" spans="1:15" x14ac:dyDescent="0.25">
      <c r="A27" s="46" t="s">
        <v>25</v>
      </c>
      <c r="B27" s="44"/>
      <c r="C27" s="44"/>
      <c r="D27" s="44"/>
      <c r="E27" s="44"/>
      <c r="F27" s="44"/>
      <c r="G27" s="44"/>
      <c r="K27" s="51"/>
      <c r="L27" s="51"/>
      <c r="M27" s="51"/>
      <c r="N27" s="51"/>
      <c r="O27" s="51"/>
    </row>
    <row r="28" spans="1:15" x14ac:dyDescent="0.25">
      <c r="A28" s="46" t="s">
        <v>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29"/>
  <sheetViews>
    <sheetView workbookViewId="0">
      <selection activeCell="A4" sqref="A4"/>
    </sheetView>
  </sheetViews>
  <sheetFormatPr baseColWidth="10" defaultRowHeight="12.75" x14ac:dyDescent="0.2"/>
  <cols>
    <col min="1" max="1" width="24.140625" style="4" customWidth="1"/>
    <col min="2" max="16384" width="11.42578125" style="4"/>
  </cols>
  <sheetData>
    <row r="1" spans="1:44" ht="27" x14ac:dyDescent="0.35">
      <c r="A1" s="1" t="s">
        <v>16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44" s="7" customFormat="1" ht="18" x14ac:dyDescent="0.25">
      <c r="A2" s="5" t="s">
        <v>17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44" x14ac:dyDescent="0.2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44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44" s="10" customFormat="1" ht="10.5" x14ac:dyDescent="0.15">
      <c r="A5" s="10" t="s">
        <v>0</v>
      </c>
      <c r="AK5" s="11"/>
      <c r="AL5" s="11"/>
      <c r="AM5" s="11"/>
      <c r="AN5" s="11"/>
      <c r="AO5" s="11"/>
      <c r="AP5" s="11"/>
      <c r="AQ5" s="11"/>
      <c r="AR5" s="11"/>
    </row>
    <row r="6" spans="1:44" s="10" customFormat="1" ht="10.5" x14ac:dyDescent="0.15">
      <c r="A6" s="12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10" spans="1:44" s="14" customFormat="1" ht="18" x14ac:dyDescent="0.2">
      <c r="A10" s="22" t="s">
        <v>20</v>
      </c>
      <c r="B10" s="22"/>
      <c r="C10" s="22"/>
      <c r="D10" s="22"/>
      <c r="E10" s="22"/>
      <c r="F10" s="13"/>
      <c r="G10" s="13"/>
      <c r="H10" s="13"/>
      <c r="I10" s="13"/>
      <c r="J10" s="13"/>
      <c r="K10" s="13"/>
      <c r="L10" s="13"/>
      <c r="M10" s="13"/>
      <c r="N10" s="13"/>
    </row>
    <row r="11" spans="1:44" ht="15" x14ac:dyDescent="0.2">
      <c r="A11" s="15" t="s">
        <v>18</v>
      </c>
      <c r="B11" s="15"/>
      <c r="C11" s="15"/>
      <c r="D11" s="15"/>
      <c r="E11" s="15"/>
      <c r="F11" s="16"/>
      <c r="G11" s="16"/>
      <c r="H11" s="16"/>
      <c r="I11" s="17"/>
      <c r="J11" s="17"/>
      <c r="K11" s="17"/>
      <c r="L11" s="17"/>
    </row>
    <row r="12" spans="1:44" ht="15" x14ac:dyDescent="0.2">
      <c r="A12" s="9"/>
      <c r="B12" s="18">
        <v>2016</v>
      </c>
      <c r="C12" s="18">
        <v>2015</v>
      </c>
      <c r="D12" s="18">
        <v>2014</v>
      </c>
      <c r="E12" s="18">
        <v>2013</v>
      </c>
      <c r="F12" s="18">
        <v>2012</v>
      </c>
      <c r="G12" s="19">
        <v>2011</v>
      </c>
      <c r="H12" s="20">
        <v>2010</v>
      </c>
      <c r="I12" s="20" t="s">
        <v>19</v>
      </c>
      <c r="J12" s="21">
        <v>2008</v>
      </c>
      <c r="K12" s="21">
        <v>2007</v>
      </c>
      <c r="L12" s="21">
        <v>2006</v>
      </c>
    </row>
    <row r="13" spans="1:44" x14ac:dyDescent="0.2">
      <c r="A13" s="23" t="s">
        <v>2</v>
      </c>
      <c r="B13" s="24" t="s">
        <v>3</v>
      </c>
      <c r="C13" s="24" t="s">
        <v>3</v>
      </c>
      <c r="D13" s="24" t="s">
        <v>3</v>
      </c>
      <c r="E13" s="24" t="s">
        <v>3</v>
      </c>
      <c r="F13" s="24" t="s">
        <v>3</v>
      </c>
      <c r="G13" s="24" t="s">
        <v>3</v>
      </c>
      <c r="H13" s="24" t="s">
        <v>3</v>
      </c>
      <c r="I13" s="24" t="s">
        <v>3</v>
      </c>
      <c r="J13" s="24" t="s">
        <v>3</v>
      </c>
      <c r="K13" s="24" t="s">
        <v>3</v>
      </c>
      <c r="L13" s="24" t="s">
        <v>3</v>
      </c>
    </row>
    <row r="14" spans="1:44" x14ac:dyDescent="0.2">
      <c r="A14" s="25" t="s">
        <v>4</v>
      </c>
      <c r="B14" s="26" t="s">
        <v>5</v>
      </c>
      <c r="C14" s="26" t="s">
        <v>5</v>
      </c>
      <c r="D14" s="26" t="s">
        <v>5</v>
      </c>
      <c r="E14" s="26" t="s">
        <v>5</v>
      </c>
      <c r="F14" s="26" t="s">
        <v>5</v>
      </c>
      <c r="G14" s="26" t="s">
        <v>5</v>
      </c>
      <c r="H14" s="26" t="s">
        <v>5</v>
      </c>
      <c r="I14" s="26" t="s">
        <v>5</v>
      </c>
      <c r="J14" s="26" t="s">
        <v>5</v>
      </c>
      <c r="K14" s="26" t="s">
        <v>5</v>
      </c>
      <c r="L14" s="26" t="s">
        <v>5</v>
      </c>
    </row>
    <row r="15" spans="1:44" x14ac:dyDescent="0.2">
      <c r="A15" s="29" t="s">
        <v>6</v>
      </c>
      <c r="B15" s="30">
        <v>75</v>
      </c>
      <c r="C15" s="30">
        <v>72</v>
      </c>
      <c r="D15" s="30">
        <v>72</v>
      </c>
      <c r="E15" s="30">
        <v>67</v>
      </c>
      <c r="F15" s="30">
        <v>69</v>
      </c>
      <c r="G15" s="30">
        <v>67</v>
      </c>
      <c r="H15" s="30">
        <v>62</v>
      </c>
      <c r="I15" s="30">
        <v>62</v>
      </c>
      <c r="J15" s="30">
        <v>74</v>
      </c>
      <c r="K15" s="30">
        <v>83</v>
      </c>
      <c r="L15" s="30">
        <v>88</v>
      </c>
    </row>
    <row r="16" spans="1:44" x14ac:dyDescent="0.2">
      <c r="A16" s="31" t="s">
        <v>7</v>
      </c>
      <c r="B16" s="32">
        <v>101</v>
      </c>
      <c r="C16" s="32">
        <v>106</v>
      </c>
      <c r="D16" s="32">
        <v>109</v>
      </c>
      <c r="E16" s="32">
        <v>111</v>
      </c>
      <c r="F16" s="32">
        <v>117</v>
      </c>
      <c r="G16" s="32">
        <v>116</v>
      </c>
      <c r="H16" s="32">
        <v>110</v>
      </c>
      <c r="I16" s="32">
        <v>107</v>
      </c>
      <c r="J16" s="32">
        <v>103</v>
      </c>
      <c r="K16" s="32">
        <v>123</v>
      </c>
      <c r="L16" s="32">
        <v>106</v>
      </c>
    </row>
    <row r="17" spans="1:12" x14ac:dyDescent="0.2">
      <c r="A17" s="31" t="s">
        <v>8</v>
      </c>
      <c r="B17" s="32">
        <v>213</v>
      </c>
      <c r="C17" s="32">
        <v>214</v>
      </c>
      <c r="D17" s="32">
        <v>211</v>
      </c>
      <c r="E17" s="32">
        <v>205</v>
      </c>
      <c r="F17" s="32">
        <v>206</v>
      </c>
      <c r="G17" s="32">
        <v>203</v>
      </c>
      <c r="H17" s="32">
        <v>196</v>
      </c>
      <c r="I17" s="32">
        <v>197</v>
      </c>
      <c r="J17" s="32">
        <v>192</v>
      </c>
      <c r="K17" s="32">
        <v>236</v>
      </c>
      <c r="L17" s="32">
        <v>198</v>
      </c>
    </row>
    <row r="18" spans="1:12" x14ac:dyDescent="0.2">
      <c r="A18" s="31" t="s">
        <v>22</v>
      </c>
      <c r="B18" s="32">
        <v>61</v>
      </c>
      <c r="C18" s="32">
        <v>60</v>
      </c>
      <c r="D18" s="32">
        <v>60</v>
      </c>
      <c r="E18" s="32">
        <v>63</v>
      </c>
      <c r="F18" s="32">
        <v>66</v>
      </c>
      <c r="G18" s="32">
        <v>69</v>
      </c>
      <c r="H18" s="32">
        <v>69</v>
      </c>
      <c r="I18" s="32">
        <v>71</v>
      </c>
      <c r="J18" s="32">
        <v>76</v>
      </c>
      <c r="K18" s="32">
        <v>78</v>
      </c>
      <c r="L18" s="32">
        <v>85</v>
      </c>
    </row>
    <row r="19" spans="1:12" x14ac:dyDescent="0.2">
      <c r="A19" s="31" t="s">
        <v>23</v>
      </c>
      <c r="B19" s="32">
        <v>95</v>
      </c>
      <c r="C19" s="32">
        <v>96</v>
      </c>
      <c r="D19" s="32">
        <v>92</v>
      </c>
      <c r="E19" s="32">
        <v>93</v>
      </c>
      <c r="F19" s="32">
        <v>91</v>
      </c>
      <c r="G19" s="32">
        <v>97</v>
      </c>
      <c r="H19" s="32">
        <v>94</v>
      </c>
      <c r="I19" s="32">
        <v>80</v>
      </c>
      <c r="J19" s="32">
        <v>91</v>
      </c>
      <c r="K19" s="32">
        <v>94</v>
      </c>
      <c r="L19" s="32">
        <v>110</v>
      </c>
    </row>
    <row r="20" spans="1:12" x14ac:dyDescent="0.2">
      <c r="A20" s="31" t="s">
        <v>9</v>
      </c>
      <c r="B20" s="32">
        <v>88</v>
      </c>
      <c r="C20" s="32">
        <v>86</v>
      </c>
      <c r="D20" s="32">
        <v>87</v>
      </c>
      <c r="E20" s="32">
        <v>88</v>
      </c>
      <c r="F20" s="32">
        <v>90</v>
      </c>
      <c r="G20" s="32">
        <v>100</v>
      </c>
      <c r="H20" s="32">
        <v>107</v>
      </c>
      <c r="I20" s="32">
        <v>105</v>
      </c>
      <c r="J20" s="32">
        <v>110</v>
      </c>
      <c r="K20" s="32">
        <v>142</v>
      </c>
      <c r="L20" s="32">
        <v>126</v>
      </c>
    </row>
    <row r="21" spans="1:12" x14ac:dyDescent="0.2">
      <c r="A21" s="31" t="s">
        <v>10</v>
      </c>
      <c r="B21" s="32">
        <v>85</v>
      </c>
      <c r="C21" s="32">
        <v>88</v>
      </c>
      <c r="D21" s="32">
        <v>87</v>
      </c>
      <c r="E21" s="32">
        <v>86</v>
      </c>
      <c r="F21" s="32">
        <v>82</v>
      </c>
      <c r="G21" s="32">
        <v>81</v>
      </c>
      <c r="H21" s="32">
        <v>96</v>
      </c>
      <c r="I21" s="32">
        <v>99</v>
      </c>
      <c r="J21" s="32">
        <v>106</v>
      </c>
      <c r="K21" s="32">
        <v>116</v>
      </c>
      <c r="L21" s="32">
        <v>115</v>
      </c>
    </row>
    <row r="22" spans="1:12" x14ac:dyDescent="0.2">
      <c r="A22" s="31" t="s">
        <v>11</v>
      </c>
      <c r="B22" s="32">
        <v>180</v>
      </c>
      <c r="C22" s="32">
        <v>186</v>
      </c>
      <c r="D22" s="32">
        <v>188</v>
      </c>
      <c r="E22" s="32">
        <v>191</v>
      </c>
      <c r="F22" s="32">
        <v>196</v>
      </c>
      <c r="G22" s="32">
        <v>200</v>
      </c>
      <c r="H22" s="32">
        <v>203</v>
      </c>
      <c r="I22" s="32">
        <v>197</v>
      </c>
      <c r="J22" s="32">
        <v>211</v>
      </c>
      <c r="K22" s="32">
        <v>240</v>
      </c>
      <c r="L22" s="32">
        <v>230</v>
      </c>
    </row>
    <row r="23" spans="1:12" x14ac:dyDescent="0.2">
      <c r="A23" s="31" t="s">
        <v>12</v>
      </c>
      <c r="B23" s="32">
        <v>68</v>
      </c>
      <c r="C23" s="32">
        <v>70</v>
      </c>
      <c r="D23" s="32">
        <v>74</v>
      </c>
      <c r="E23" s="32">
        <v>73</v>
      </c>
      <c r="F23" s="32">
        <v>71</v>
      </c>
      <c r="G23" s="32">
        <v>74</v>
      </c>
      <c r="H23" s="32">
        <v>73</v>
      </c>
      <c r="I23" s="32">
        <v>64</v>
      </c>
      <c r="J23" s="32">
        <v>63</v>
      </c>
      <c r="K23" s="32">
        <v>74</v>
      </c>
      <c r="L23" s="32">
        <v>66</v>
      </c>
    </row>
    <row r="24" spans="1:12" x14ac:dyDescent="0.2">
      <c r="A24" s="31" t="s">
        <v>13</v>
      </c>
      <c r="B24" s="32">
        <v>10</v>
      </c>
      <c r="C24" s="32">
        <v>10</v>
      </c>
      <c r="D24" s="32">
        <v>12</v>
      </c>
      <c r="E24" s="32">
        <v>12</v>
      </c>
      <c r="F24" s="32">
        <v>11</v>
      </c>
      <c r="G24" s="32">
        <v>11</v>
      </c>
      <c r="H24" s="32">
        <v>11</v>
      </c>
      <c r="I24" s="32">
        <v>11</v>
      </c>
      <c r="J24" s="32">
        <v>9</v>
      </c>
      <c r="K24" s="32">
        <v>9</v>
      </c>
      <c r="L24" s="32">
        <v>9</v>
      </c>
    </row>
    <row r="25" spans="1:12" x14ac:dyDescent="0.2">
      <c r="A25" s="31" t="s">
        <v>14</v>
      </c>
      <c r="B25" s="32">
        <v>2</v>
      </c>
      <c r="C25" s="32">
        <v>2</v>
      </c>
      <c r="D25" s="32">
        <v>2</v>
      </c>
      <c r="E25" s="32">
        <v>2</v>
      </c>
      <c r="F25" s="32">
        <v>2</v>
      </c>
      <c r="G25" s="32">
        <v>2</v>
      </c>
      <c r="H25" s="32">
        <v>2</v>
      </c>
      <c r="I25" s="32">
        <v>3</v>
      </c>
      <c r="J25" s="32">
        <v>3</v>
      </c>
      <c r="K25" s="32">
        <v>3</v>
      </c>
      <c r="L25" s="32">
        <v>3</v>
      </c>
    </row>
    <row r="26" spans="1:12" x14ac:dyDescent="0.2">
      <c r="A26" s="33" t="s">
        <v>15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</row>
    <row r="27" spans="1:12" x14ac:dyDescent="0.2">
      <c r="A27" s="27" t="s">
        <v>24</v>
      </c>
      <c r="B27" s="27">
        <v>978</v>
      </c>
      <c r="C27" s="27">
        <v>990</v>
      </c>
      <c r="D27" s="27">
        <v>994</v>
      </c>
      <c r="E27" s="27">
        <v>991</v>
      </c>
      <c r="F27" s="27">
        <v>1001</v>
      </c>
      <c r="G27" s="27">
        <v>1020</v>
      </c>
      <c r="H27" s="28">
        <v>1023</v>
      </c>
      <c r="I27" s="27">
        <v>996</v>
      </c>
      <c r="J27" s="28">
        <v>1038</v>
      </c>
      <c r="K27" s="28">
        <v>1198</v>
      </c>
      <c r="L27" s="28">
        <v>1136</v>
      </c>
    </row>
    <row r="28" spans="1:12" s="10" customFormat="1" ht="10.5" x14ac:dyDescent="0.15">
      <c r="A28" s="10" t="s">
        <v>25</v>
      </c>
    </row>
    <row r="29" spans="1:12" s="10" customFormat="1" ht="10.5" x14ac:dyDescent="0.15">
      <c r="A29" s="10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Lokaliteter</vt:lpstr>
      <vt:lpstr>Fylkesinndeling t.o.m. 2022</vt:lpstr>
      <vt:lpstr>Fylkesinndeling t.o.m. 2019</vt:lpstr>
      <vt:lpstr>Fylkesinndeling t.o.m. 2016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2007-01-29T08:32:41Z</dcterms:created>
  <dcterms:modified xsi:type="dcterms:W3CDTF">2025-01-30T06:17:28Z</dcterms:modified>
</cp:coreProperties>
</file>