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D9BB683D-A83E-49B4-A20A-EA1C33B14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" sheetId="3" r:id="rId1"/>
    <sheet name="1995-2019 (Avsluttet)" sheetId="1" r:id="rId2"/>
    <sheet name="1995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B24" i="3"/>
  <c r="G24" i="3"/>
  <c r="F24" i="3"/>
  <c r="E24" i="3"/>
  <c r="J24" i="3"/>
  <c r="I24" i="3"/>
  <c r="H24" i="3"/>
  <c r="M24" i="3" l="1"/>
  <c r="L24" i="3"/>
  <c r="K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D25" i="1" l="1"/>
  <c r="C25" i="1"/>
  <c r="B25" i="1"/>
  <c r="G25" i="1" l="1"/>
  <c r="F25" i="1"/>
  <c r="E25" i="1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J25" i="1" l="1"/>
  <c r="I25" i="1"/>
  <c r="H25" i="1"/>
  <c r="M25" i="1" l="1"/>
  <c r="L25" i="1"/>
  <c r="K25" i="1"/>
  <c r="P25" i="1" l="1"/>
  <c r="O25" i="1"/>
  <c r="N25" i="1"/>
  <c r="S25" i="1" l="1"/>
  <c r="R25" i="1"/>
  <c r="Q25" i="1"/>
  <c r="T25" i="1" l="1"/>
  <c r="U25" i="1"/>
  <c r="V25" i="1"/>
  <c r="Y25" i="1"/>
  <c r="X25" i="1"/>
  <c r="W25" i="1"/>
  <c r="AB25" i="1"/>
  <c r="AA25" i="1"/>
  <c r="Z25" i="1"/>
  <c r="AC25" i="1"/>
  <c r="AD25" i="1"/>
  <c r="AE25" i="1"/>
  <c r="BM25" i="1"/>
  <c r="BL25" i="1"/>
  <c r="BK25" i="1"/>
  <c r="BJ25" i="1"/>
  <c r="BI25" i="1"/>
  <c r="BH25" i="1"/>
  <c r="BG25" i="1" l="1"/>
  <c r="BF25" i="1"/>
  <c r="BE25" i="1"/>
  <c r="BD25" i="1"/>
  <c r="BC25" i="1"/>
  <c r="BB25" i="1"/>
  <c r="AQ25" i="1"/>
  <c r="AP25" i="1"/>
  <c r="BA25" i="1"/>
  <c r="AZ25" i="1"/>
  <c r="AY25" i="1"/>
  <c r="AX25" i="1"/>
  <c r="AW25" i="1"/>
  <c r="AV25" i="1"/>
  <c r="AU25" i="1"/>
  <c r="AT25" i="1"/>
  <c r="AS25" i="1"/>
  <c r="AR25" i="1"/>
  <c r="AO25" i="1"/>
  <c r="AN25" i="1"/>
  <c r="AM25" i="1"/>
  <c r="AL25" i="1"/>
  <c r="AK25" i="1"/>
  <c r="AJ25" i="1"/>
  <c r="AI25" i="1"/>
  <c r="AH25" i="1"/>
  <c r="AG25" i="1"/>
  <c r="AF25" i="1"/>
</calcChain>
</file>

<file path=xl/sharedStrings.xml><?xml version="1.0" encoding="utf-8"?>
<sst xmlns="http://schemas.openxmlformats.org/spreadsheetml/2006/main" count="459" uniqueCount="42">
  <si>
    <t>Kilde: Fiskeridirektoratet</t>
  </si>
  <si>
    <t>Source: Directorate of Fisheries</t>
  </si>
  <si>
    <t>Fylke</t>
  </si>
  <si>
    <t>County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</si>
  <si>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</si>
  <si>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</si>
  <si>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</si>
  <si>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</si>
  <si>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</si>
  <si>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</si>
  <si>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</si>
  <si>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</si>
  <si>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</si>
  <si>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Laks</t>
  </si>
  <si>
    <t>Regnbueørret</t>
  </si>
  <si>
    <t>Annen ørret</t>
  </si>
  <si>
    <t>Atlantic salmon</t>
  </si>
  <si>
    <t>Rainbow trout</t>
  </si>
  <si>
    <t>Other trout</t>
  </si>
  <si>
    <t>Laks, regnbueørret og ørret - Settefiskproduksjon</t>
  </si>
  <si>
    <t>Atlantic salmon, Rainbow trout and Trout - Juvenile production</t>
  </si>
  <si>
    <t>Live stock of fingerlings per 31. December by species and county. Number in 1000 individuals</t>
  </si>
  <si>
    <t xml:space="preserve">Beholdning av yngel pr. 31.desember etter art og fylke. Antall i 1000 stk </t>
  </si>
  <si>
    <t>Oppdatert pr. 25.10.2018</t>
  </si>
  <si>
    <r>
      <t>1) For årene 1995-2005 inkluderer regnbueørret også noe annen ørret./Th</t>
    </r>
    <r>
      <rPr>
        <i/>
        <sz val="8"/>
        <rFont val="IBM Plex Serif Light"/>
        <family val="1"/>
      </rPr>
      <t>e figures for Rainbow trout also include som other trout for the years 1995-2005</t>
    </r>
  </si>
  <si>
    <r>
      <t>Regnbueørret</t>
    </r>
    <r>
      <rPr>
        <vertAlign val="superscript"/>
        <sz val="10"/>
        <color theme="0"/>
        <rFont val="IBM Plex Serif Medium"/>
        <family val="1"/>
      </rPr>
      <t xml:space="preserve"> 1)</t>
    </r>
  </si>
  <si>
    <r>
      <t>Rainbow trout</t>
    </r>
    <r>
      <rPr>
        <i/>
        <vertAlign val="superscript"/>
        <sz val="8"/>
        <color theme="0"/>
        <rFont val="IBM Plex Serif Medium"/>
        <family val="1"/>
      </rPr>
      <t>1)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</si>
  <si>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</si>
  <si>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</si>
  <si>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Ørret</t>
  </si>
  <si>
    <t>Trout</t>
  </si>
  <si>
    <t>Oppdatert pr. 29.10.2020</t>
  </si>
  <si>
    <t>Avsluttet tidsserie - fylkesinndeling før 2020</t>
  </si>
  <si>
    <t>Avsluttet tidsserie - fylkesinndeling før 2018</t>
  </si>
  <si>
    <r>
      <t>1) For årene 1995-2005 inkluderer regnbueørret også noe annen ørret./Th</t>
    </r>
    <r>
      <rPr>
        <i/>
        <sz val="8"/>
        <rFont val="Arial"/>
        <family val="2"/>
      </rPr>
      <t>e figures for Rainbow trout also include som other trout for the years 1995-2005</t>
    </r>
  </si>
  <si>
    <r>
      <t>Regnbueørret</t>
    </r>
    <r>
      <rPr>
        <b/>
        <vertAlign val="superscript"/>
        <sz val="10"/>
        <color theme="0"/>
        <rFont val="Arial"/>
        <family val="2"/>
      </rPr>
      <t xml:space="preserve"> 1)</t>
    </r>
  </si>
  <si>
    <r>
      <t>Rainbow trout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</si>
  <si>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</si>
  <si>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</si>
  <si>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</si>
  <si>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 xml:space="preserve"> 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</si>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</sst>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color theme="1"/>
      <name val="Arial"/>
      <family val="2"/>
    </font>
    <font>
      <sz val="10"/>
      <name val="IBM Plex Serif Light"/>
      <family val="1"/>
    </font>
    <font>
      <sz val="12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0"/>
      <color theme="1"/>
      <name val="IBM Plex Serif Light"/>
      <family val="1"/>
    </font>
    <font>
      <i/>
      <sz val="8"/>
      <color theme="1"/>
      <name val="IBM Plex Serif Light"/>
      <family val="1"/>
    </font>
    <font>
      <sz val="8"/>
      <color theme="1"/>
      <name val="IBM Plex Serif Light"/>
      <family val="1"/>
    </font>
    <font>
      <sz val="22"/>
      <color rgb="FF0033A0"/>
      <name val="IBM Plex Serif Medium"/>
      <family val="1"/>
    </font>
    <font>
      <b/>
      <sz val="14"/>
      <color indexed="18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color rgb="FF0033A0"/>
      <name val="IBM Plex Serif Medium"/>
      <family val="1"/>
    </font>
    <font>
      <b/>
      <i/>
      <sz val="12"/>
      <color indexed="18"/>
      <name val="IBM Plex Serif Medium"/>
      <family val="1"/>
    </font>
    <font>
      <b/>
      <sz val="12"/>
      <color indexed="18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vertAlign val="superscript"/>
      <sz val="8"/>
      <color theme="0"/>
      <name val="IBM Plex Serif Medium"/>
      <family val="1"/>
    </font>
    <font>
      <b/>
      <sz val="11"/>
      <name val="IBM Plex Serif Light"/>
      <family val="1"/>
    </font>
    <font>
      <i/>
      <sz val="10"/>
      <name val="IBM Plex Serif Light"/>
      <family val="1"/>
    </font>
    <font>
      <sz val="22"/>
      <color theme="1"/>
      <name val="IBM Plex Serif Medium"/>
      <family val="1"/>
    </font>
    <font>
      <b/>
      <sz val="11"/>
      <color rgb="FFFB7B22"/>
      <name val="IBM Plex Serif Light"/>
      <family val="1"/>
    </font>
    <font>
      <b/>
      <sz val="14"/>
      <color indexed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33A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color theme="1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20" xfId="0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/>
    </xf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26" xfId="0" applyNumberFormat="1" applyFont="1" applyBorder="1" applyAlignment="1">
      <alignment horizontal="right"/>
    </xf>
    <xf numFmtId="3" fontId="9" fillId="0" borderId="24" xfId="0" applyNumberFormat="1" applyFont="1" applyBorder="1" applyAlignment="1">
      <alignment horizontal="right"/>
    </xf>
    <xf numFmtId="3" fontId="9" fillId="0" borderId="27" xfId="0" applyNumberFormat="1" applyFont="1" applyBorder="1" applyAlignment="1">
      <alignment horizontal="right"/>
    </xf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9" fillId="0" borderId="32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right"/>
    </xf>
    <xf numFmtId="3" fontId="9" fillId="0" borderId="33" xfId="0" applyNumberFormat="1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2" borderId="1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right"/>
    </xf>
    <xf numFmtId="0" fontId="21" fillId="2" borderId="8" xfId="0" applyFont="1" applyFill="1" applyBorder="1" applyAlignment="1">
      <alignment horizontal="right"/>
    </xf>
    <xf numFmtId="0" fontId="21" fillId="2" borderId="9" xfId="0" applyFont="1" applyFill="1" applyBorder="1" applyAlignment="1">
      <alignment horizontal="right"/>
    </xf>
    <xf numFmtId="0" fontId="23" fillId="2" borderId="2" xfId="0" applyFont="1" applyFill="1" applyBorder="1"/>
    <xf numFmtId="0" fontId="23" fillId="2" borderId="10" xfId="0" applyFont="1" applyFill="1" applyBorder="1" applyAlignment="1">
      <alignment horizontal="right"/>
    </xf>
    <xf numFmtId="0" fontId="23" fillId="2" borderId="11" xfId="0" applyFont="1" applyFill="1" applyBorder="1" applyAlignment="1">
      <alignment horizontal="right"/>
    </xf>
    <xf numFmtId="0" fontId="23" fillId="2" borderId="12" xfId="0" applyFont="1" applyFill="1" applyBorder="1" applyAlignment="1">
      <alignment horizontal="right"/>
    </xf>
    <xf numFmtId="3" fontId="21" fillId="2" borderId="3" xfId="0" applyNumberFormat="1" applyFont="1" applyFill="1" applyBorder="1"/>
    <xf numFmtId="3" fontId="21" fillId="2" borderId="4" xfId="0" applyNumberFormat="1" applyFont="1" applyFill="1" applyBorder="1"/>
    <xf numFmtId="3" fontId="21" fillId="2" borderId="14" xfId="0" applyNumberFormat="1" applyFont="1" applyFill="1" applyBorder="1"/>
    <xf numFmtId="3" fontId="21" fillId="2" borderId="5" xfId="0" applyNumberFormat="1" applyFont="1" applyFill="1" applyBorder="1"/>
    <xf numFmtId="3" fontId="21" fillId="2" borderId="13" xfId="0" applyNumberFormat="1" applyFont="1" applyFill="1" applyBorder="1"/>
    <xf numFmtId="3" fontId="21" fillId="2" borderId="15" xfId="0" applyNumberFormat="1" applyFont="1" applyFill="1" applyBorder="1"/>
    <xf numFmtId="3" fontId="21" fillId="2" borderId="13" xfId="0" applyNumberFormat="1" applyFont="1" applyFill="1" applyBorder="1" applyAlignment="1">
      <alignment horizontal="right"/>
    </xf>
    <xf numFmtId="3" fontId="21" fillId="2" borderId="14" xfId="0" applyNumberFormat="1" applyFont="1" applyFill="1" applyBorder="1" applyAlignment="1">
      <alignment horizontal="right"/>
    </xf>
    <xf numFmtId="3" fontId="21" fillId="2" borderId="15" xfId="0" applyNumberFormat="1" applyFont="1" applyFill="1" applyBorder="1" applyAlignment="1">
      <alignment horizontal="right"/>
    </xf>
    <xf numFmtId="3" fontId="9" fillId="0" borderId="16" xfId="0" applyNumberFormat="1" applyFont="1" applyBorder="1"/>
    <xf numFmtId="3" fontId="9" fillId="0" borderId="22" xfId="0" applyNumberFormat="1" applyFont="1" applyBorder="1"/>
    <xf numFmtId="3" fontId="1" fillId="0" borderId="28" xfId="0" applyNumberFormat="1" applyFont="1" applyBorder="1"/>
    <xf numFmtId="0" fontId="25" fillId="0" borderId="0" xfId="0" applyFont="1"/>
    <xf numFmtId="0" fontId="1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40" fillId="0" borderId="0" xfId="0" applyNumberFormat="1" applyFont="1"/>
    <xf numFmtId="0" fontId="42" fillId="0" borderId="0" xfId="0" applyFont="1"/>
    <xf numFmtId="0" fontId="43" fillId="0" borderId="0" xfId="0" applyFont="1"/>
    <xf numFmtId="0" fontId="0" fillId="0" borderId="0" xfId="0" applyAlignment="1">
      <alignment horizontal="right"/>
    </xf>
    <xf numFmtId="0" fontId="44" fillId="0" borderId="0" xfId="0" applyFont="1"/>
    <xf numFmtId="0" fontId="31" fillId="0" borderId="0" xfId="0" applyFont="1" applyAlignment="1">
      <alignment horizontal="right"/>
    </xf>
    <xf numFmtId="0" fontId="45" fillId="0" borderId="0" xfId="0" applyFon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0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6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31" fillId="0" borderId="28" xfId="0" applyNumberFormat="1" applyFont="1" applyBorder="1"/>
    <xf numFmtId="3" fontId="31" fillId="0" borderId="29" xfId="0" applyNumberFormat="1" applyFont="1" applyBorder="1"/>
    <xf numFmtId="3" fontId="31" fillId="0" borderId="30" xfId="0" applyNumberFormat="1" applyFont="1" applyBorder="1"/>
    <xf numFmtId="3" fontId="31" fillId="0" borderId="31" xfId="0" applyNumberFormat="1" applyFont="1" applyBorder="1"/>
    <xf numFmtId="3" fontId="31" fillId="0" borderId="32" xfId="0" applyNumberFormat="1" applyFont="1" applyBorder="1"/>
    <xf numFmtId="3" fontId="31" fillId="0" borderId="33" xfId="0" applyNumberFormat="1" applyFont="1" applyBorder="1"/>
    <xf numFmtId="3" fontId="0" fillId="0" borderId="32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0" fontId="46" fillId="0" borderId="0" xfId="0" applyFont="1"/>
    <xf numFmtId="0" fontId="46" fillId="0" borderId="0" xfId="0" applyFont="1" applyAlignment="1">
      <alignment horizontal="right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50" fillId="2" borderId="1" xfId="0" applyFont="1" applyFill="1" applyBorder="1" applyAlignment="1">
      <alignment horizontal="left"/>
    </xf>
    <xf numFmtId="0" fontId="50" fillId="2" borderId="7" xfId="0" applyFont="1" applyFill="1" applyBorder="1" applyAlignment="1">
      <alignment horizontal="right"/>
    </xf>
    <xf numFmtId="0" fontId="50" fillId="2" borderId="8" xfId="0" applyFont="1" applyFill="1" applyBorder="1" applyAlignment="1">
      <alignment horizontal="right"/>
    </xf>
    <xf numFmtId="0" fontId="50" fillId="2" borderId="9" xfId="0" applyFont="1" applyFill="1" applyBorder="1" applyAlignment="1">
      <alignment horizontal="right"/>
    </xf>
    <xf numFmtId="0" fontId="52" fillId="0" borderId="0" xfId="0" applyFont="1"/>
    <xf numFmtId="0" fontId="53" fillId="2" borderId="2" xfId="0" applyFont="1" applyFill="1" applyBorder="1"/>
    <xf numFmtId="0" fontId="53" fillId="2" borderId="10" xfId="0" applyFont="1" applyFill="1" applyBorder="1" applyAlignment="1">
      <alignment horizontal="right"/>
    </xf>
    <xf numFmtId="0" fontId="53" fillId="2" borderId="11" xfId="0" applyFont="1" applyFill="1" applyBorder="1" applyAlignment="1">
      <alignment horizontal="right"/>
    </xf>
    <xf numFmtId="0" fontId="53" fillId="2" borderId="12" xfId="0" applyFont="1" applyFill="1" applyBorder="1" applyAlignment="1">
      <alignment horizontal="right"/>
    </xf>
    <xf numFmtId="0" fontId="55" fillId="0" borderId="0" xfId="0" applyFont="1"/>
    <xf numFmtId="3" fontId="50" fillId="2" borderId="3" xfId="0" applyNumberFormat="1" applyFont="1" applyFill="1" applyBorder="1"/>
    <xf numFmtId="3" fontId="50" fillId="2" borderId="4" xfId="0" applyNumberFormat="1" applyFont="1" applyFill="1" applyBorder="1"/>
    <xf numFmtId="3" fontId="50" fillId="2" borderId="14" xfId="0" applyNumberFormat="1" applyFont="1" applyFill="1" applyBorder="1"/>
    <xf numFmtId="3" fontId="50" fillId="2" borderId="5" xfId="0" applyNumberFormat="1" applyFont="1" applyFill="1" applyBorder="1"/>
    <xf numFmtId="3" fontId="50" fillId="2" borderId="13" xfId="0" applyNumberFormat="1" applyFont="1" applyFill="1" applyBorder="1"/>
    <xf numFmtId="3" fontId="50" fillId="2" borderId="15" xfId="0" applyNumberFormat="1" applyFont="1" applyFill="1" applyBorder="1"/>
    <xf numFmtId="3" fontId="50" fillId="2" borderId="13" xfId="0" applyNumberFormat="1" applyFont="1" applyFill="1" applyBorder="1" applyAlignment="1">
      <alignment horizontal="right"/>
    </xf>
    <xf numFmtId="3" fontId="50" fillId="2" borderId="14" xfId="0" applyNumberFormat="1" applyFont="1" applyFill="1" applyBorder="1" applyAlignment="1">
      <alignment horizontal="right"/>
    </xf>
    <xf numFmtId="3" fontId="50" fillId="2" borderId="15" xfId="0" applyNumberFormat="1" applyFont="1" applyFill="1" applyBorder="1" applyAlignment="1">
      <alignment horizontal="right"/>
    </xf>
    <xf numFmtId="3" fontId="0" fillId="0" borderId="0" xfId="0" applyNumberFormat="1"/>
    <xf numFmtId="0" fontId="56" fillId="0" borderId="0" xfId="0" applyFont="1"/>
    <xf numFmtId="0" fontId="57" fillId="0" borderId="0" xfId="0" applyFont="1"/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3ED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9"/>
  <sheetViews>
    <sheetView tabSelected="1" workbookViewId="0">
      <selection activeCell="A6" sqref="A6"/>
    </sheetView>
  </sheetViews>
  <sheetFormatPr baseColWidth="10" defaultRowHeight="12.75" x14ac:dyDescent="0.2"/>
  <cols>
    <col min="1" max="1" width="19.140625" customWidth="1"/>
    <col min="2" max="2" width="14" bestFit="1" customWidth="1"/>
    <col min="3" max="3" width="13.5703125" bestFit="1" customWidth="1"/>
    <col min="4" max="4" width="6.5703125" bestFit="1" customWidth="1"/>
    <col min="5" max="5" width="14" bestFit="1" customWidth="1"/>
    <col min="6" max="6" width="13.5703125" bestFit="1" customWidth="1"/>
    <col min="7" max="7" width="6.5703125" bestFit="1" customWidth="1"/>
    <col min="8" max="8" width="14" bestFit="1" customWidth="1"/>
    <col min="9" max="9" width="13.5703125" bestFit="1" customWidth="1"/>
    <col min="10" max="10" width="5.85546875" bestFit="1" customWidth="1"/>
    <col min="11" max="11" width="14" bestFit="1" customWidth="1"/>
    <col min="12" max="12" width="13.5703125" bestFit="1" customWidth="1"/>
    <col min="13" max="13" width="5.85546875" bestFit="1" customWidth="1"/>
    <col min="14" max="14" width="14" bestFit="1" customWidth="1"/>
    <col min="15" max="15" width="13.5703125" bestFit="1" customWidth="1"/>
    <col min="16" max="16" width="5.85546875" bestFit="1" customWidth="1"/>
    <col min="17" max="17" width="14" bestFit="1" customWidth="1"/>
    <col min="18" max="18" width="13.5703125" bestFit="1" customWidth="1"/>
    <col min="19" max="19" width="12.140625" bestFit="1" customWidth="1"/>
    <col min="20" max="20" width="14" bestFit="1" customWidth="1"/>
    <col min="21" max="21" width="13.5703125" bestFit="1" customWidth="1"/>
    <col min="22" max="22" width="5.85546875" bestFit="1" customWidth="1"/>
    <col min="23" max="23" width="14" bestFit="1" customWidth="1"/>
    <col min="24" max="24" width="13.5703125" bestFit="1" customWidth="1"/>
    <col min="25" max="25" width="5.85546875" bestFit="1" customWidth="1"/>
    <col min="26" max="26" width="14" bestFit="1" customWidth="1"/>
    <col min="27" max="27" width="13.5703125" bestFit="1" customWidth="1"/>
    <col min="28" max="28" width="5.85546875" bestFit="1" customWidth="1"/>
    <col min="29" max="29" width="14" bestFit="1" customWidth="1"/>
    <col min="30" max="30" width="13.5703125" bestFit="1" customWidth="1"/>
    <col min="31" max="31" width="5.85546875" bestFit="1" customWidth="1"/>
    <col min="32" max="32" width="14" bestFit="1" customWidth="1"/>
    <col min="33" max="33" width="13.5703125" bestFit="1" customWidth="1"/>
    <col min="34" max="34" width="5.85546875" bestFit="1" customWidth="1"/>
    <col min="35" max="35" width="14" bestFit="1" customWidth="1"/>
    <col min="36" max="36" width="13.5703125" bestFit="1" customWidth="1"/>
    <col min="37" max="37" width="5.85546875" bestFit="1" customWidth="1"/>
    <col min="38" max="38" width="14" bestFit="1" customWidth="1"/>
    <col min="39" max="39" width="13.5703125" bestFit="1" customWidth="1"/>
    <col min="40" max="40" width="5.85546875" bestFit="1" customWidth="1"/>
    <col min="41" max="41" width="14" bestFit="1" customWidth="1"/>
    <col min="42" max="42" width="13.5703125" bestFit="1" customWidth="1"/>
    <col min="43" max="43" width="5.85546875" bestFit="1" customWidth="1"/>
    <col min="44" max="44" width="14" style="89" bestFit="1" customWidth="1"/>
    <col min="45" max="45" width="13.5703125" style="89" bestFit="1" customWidth="1"/>
    <col min="46" max="46" width="5.85546875" style="89" bestFit="1" customWidth="1"/>
    <col min="47" max="47" width="14" bestFit="1" customWidth="1"/>
    <col min="48" max="48" width="13.5703125" bestFit="1" customWidth="1"/>
    <col min="49" max="49" width="5.85546875" bestFit="1" customWidth="1"/>
    <col min="50" max="50" width="14" bestFit="1" customWidth="1"/>
    <col min="51" max="51" width="13.5703125" bestFit="1" customWidth="1"/>
    <col min="52" max="52" width="6" bestFit="1" customWidth="1"/>
    <col min="53" max="53" width="14" bestFit="1" customWidth="1"/>
    <col min="54" max="54" width="13.5703125" bestFit="1" customWidth="1"/>
    <col min="55" max="55" width="6" bestFit="1" customWidth="1"/>
    <col min="56" max="56" width="14" bestFit="1" customWidth="1"/>
    <col min="57" max="57" width="15.5703125" bestFit="1" customWidth="1"/>
    <col min="58" max="58" width="14" bestFit="1" customWidth="1"/>
    <col min="59" max="59" width="15.5703125" bestFit="1" customWidth="1"/>
    <col min="60" max="60" width="14" bestFit="1" customWidth="1"/>
    <col min="61" max="61" width="15.5703125" bestFit="1" customWidth="1"/>
    <col min="62" max="62" width="14" bestFit="1" customWidth="1"/>
    <col min="63" max="63" width="15.5703125" bestFit="1" customWidth="1"/>
    <col min="64" max="64" width="14" bestFit="1" customWidth="1"/>
    <col min="65" max="65" width="15.5703125" bestFit="1" customWidth="1"/>
    <col min="66" max="66" width="14" bestFit="1" customWidth="1"/>
    <col min="67" max="67" width="15.5703125" bestFit="1" customWidth="1"/>
    <col min="68" max="68" width="14" bestFit="1" customWidth="1"/>
    <col min="69" max="69" width="15.5703125" bestFit="1" customWidth="1"/>
    <col min="70" max="70" width="14" bestFit="1" customWidth="1"/>
    <col min="71" max="71" width="15.5703125" bestFit="1" customWidth="1"/>
    <col min="72" max="72" width="14" bestFit="1" customWidth="1"/>
    <col min="73" max="73" width="15.5703125" bestFit="1" customWidth="1"/>
    <col min="74" max="74" width="14" bestFit="1" customWidth="1"/>
    <col min="75" max="75" width="15.5703125" bestFit="1" customWidth="1"/>
    <col min="76" max="76" width="14" bestFit="1" customWidth="1"/>
    <col min="77" max="77" width="15.5703125" bestFit="1" customWidth="1"/>
  </cols>
  <sheetData>
    <row r="1" spans="1:77" s="124" customFormat="1" ht="27.75" x14ac:dyDescent="0.4">
      <c r="A1" s="122" t="s">
        <v>19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4"/>
      <c r="AZ1" s="74"/>
      <c r="BA1" s="73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</row>
    <row r="2" spans="1:77" s="80" customFormat="1" ht="18.75" x14ac:dyDescent="0.3">
      <c r="A2" s="14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8"/>
      <c r="AY2" s="79"/>
      <c r="AZ2" s="79"/>
      <c r="BA2" s="78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</row>
    <row r="3" spans="1:77" s="75" customFormat="1" ht="15" x14ac:dyDescent="0.25">
      <c r="A3" s="147" t="s">
        <v>39</v>
      </c>
    </row>
    <row r="4" spans="1:77" s="75" customFormat="1" x14ac:dyDescent="0.2"/>
    <row r="5" spans="1:77" s="82" customFormat="1" ht="14.25" x14ac:dyDescent="0.2">
      <c r="A5" s="75" t="s">
        <v>41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81"/>
      <c r="AY5" s="81"/>
      <c r="AZ5" s="81"/>
    </row>
    <row r="6" spans="1:77" s="75" customFormat="1" x14ac:dyDescent="0.2">
      <c r="A6" s="83" t="s">
        <v>40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</row>
    <row r="7" spans="1:77" s="84" customFormat="1" ht="11.25" x14ac:dyDescent="0.2">
      <c r="A7" s="84" t="s">
        <v>0</v>
      </c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BA7" s="85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</row>
    <row r="8" spans="1:77" s="84" customFormat="1" ht="11.25" x14ac:dyDescent="0.2">
      <c r="A8" s="87" t="s">
        <v>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</row>
    <row r="10" spans="1:77" ht="15" x14ac:dyDescent="0.25">
      <c r="A10" s="88"/>
    </row>
    <row r="12" spans="1:77" s="124" customFormat="1" ht="15.75" x14ac:dyDescent="0.25">
      <c r="A12" s="79" t="s">
        <v>22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90"/>
      <c r="AJ12" s="90"/>
      <c r="AK12" s="90"/>
      <c r="AL12" s="90"/>
      <c r="AM12" s="90"/>
      <c r="AN12" s="90"/>
      <c r="AO12" s="90"/>
      <c r="AP12" s="90"/>
      <c r="AQ12" s="90"/>
      <c r="AR12" s="125"/>
      <c r="AS12" s="125"/>
      <c r="AT12" s="125"/>
    </row>
    <row r="13" spans="1:77" s="75" customFormat="1" x14ac:dyDescent="0.2">
      <c r="A13" s="92" t="s">
        <v>21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1"/>
      <c r="AS13" s="91"/>
      <c r="AT13" s="91"/>
    </row>
    <row r="14" spans="1:77" x14ac:dyDescent="0.2">
      <c r="A14" s="83"/>
      <c r="B14" s="148">
        <v>2023</v>
      </c>
      <c r="C14" s="149"/>
      <c r="D14" s="150"/>
      <c r="E14" s="148">
        <v>2022</v>
      </c>
      <c r="F14" s="149"/>
      <c r="G14" s="150"/>
      <c r="H14" s="148">
        <v>2021</v>
      </c>
      <c r="I14" s="149"/>
      <c r="J14" s="150"/>
      <c r="K14" s="148">
        <v>2020</v>
      </c>
      <c r="L14" s="149"/>
      <c r="M14" s="150"/>
      <c r="N14" s="148">
        <v>2019</v>
      </c>
      <c r="O14" s="149"/>
      <c r="P14" s="150"/>
      <c r="Q14" s="148">
        <v>2018</v>
      </c>
      <c r="R14" s="149"/>
      <c r="S14" s="150"/>
      <c r="T14" s="148">
        <v>2017</v>
      </c>
      <c r="U14" s="149"/>
      <c r="V14" s="150"/>
      <c r="W14" s="148">
        <v>2016</v>
      </c>
      <c r="X14" s="149"/>
      <c r="Y14" s="150"/>
      <c r="Z14" s="148">
        <v>2015</v>
      </c>
      <c r="AA14" s="149"/>
      <c r="AB14" s="150"/>
      <c r="AC14" s="148">
        <v>2014</v>
      </c>
      <c r="AD14" s="149"/>
      <c r="AE14" s="150"/>
      <c r="AF14" s="148">
        <v>2013</v>
      </c>
      <c r="AG14" s="149"/>
      <c r="AH14" s="150"/>
      <c r="AI14" s="148">
        <v>2012</v>
      </c>
      <c r="AJ14" s="149"/>
      <c r="AK14" s="150"/>
      <c r="AL14" s="148">
        <v>2011</v>
      </c>
      <c r="AM14" s="149"/>
      <c r="AN14" s="150"/>
      <c r="AO14" s="148">
        <v>2010</v>
      </c>
      <c r="AP14" s="149"/>
      <c r="AQ14" s="150"/>
      <c r="AR14" s="151">
        <v>2009</v>
      </c>
      <c r="AS14" s="152"/>
      <c r="AT14" s="153"/>
      <c r="AU14" s="151">
        <v>2008</v>
      </c>
      <c r="AV14" s="152"/>
      <c r="AW14" s="153"/>
      <c r="AX14" s="151">
        <v>2007</v>
      </c>
      <c r="AY14" s="152"/>
      <c r="AZ14" s="153"/>
      <c r="BA14" s="151">
        <v>2006</v>
      </c>
      <c r="BB14" s="152"/>
      <c r="BC14" s="153"/>
      <c r="BD14" s="151">
        <v>2005</v>
      </c>
      <c r="BE14" s="153"/>
      <c r="BF14" s="151">
        <v>2004</v>
      </c>
      <c r="BG14" s="153"/>
      <c r="BH14" s="151">
        <v>2003</v>
      </c>
      <c r="BI14" s="153"/>
      <c r="BJ14" s="151">
        <v>2002</v>
      </c>
      <c r="BK14" s="153"/>
      <c r="BL14" s="151">
        <v>2001</v>
      </c>
      <c r="BM14" s="153"/>
      <c r="BN14" s="151">
        <v>2000</v>
      </c>
      <c r="BO14" s="153"/>
      <c r="BP14" s="151">
        <v>1999</v>
      </c>
      <c r="BQ14" s="153"/>
      <c r="BR14" s="151">
        <v>1998</v>
      </c>
      <c r="BS14" s="153"/>
      <c r="BT14" s="151">
        <v>1997</v>
      </c>
      <c r="BU14" s="153"/>
      <c r="BV14" s="151">
        <v>1996</v>
      </c>
      <c r="BW14" s="153"/>
      <c r="BX14" s="151">
        <v>1995</v>
      </c>
      <c r="BY14" s="153"/>
    </row>
    <row r="15" spans="1:77" s="130" customFormat="1" ht="14.25" x14ac:dyDescent="0.2">
      <c r="A15" s="126" t="s">
        <v>2</v>
      </c>
      <c r="B15" s="127" t="s">
        <v>13</v>
      </c>
      <c r="C15" s="128" t="s">
        <v>14</v>
      </c>
      <c r="D15" s="129" t="s">
        <v>29</v>
      </c>
      <c r="E15" s="127" t="s">
        <v>13</v>
      </c>
      <c r="F15" s="128" t="s">
        <v>14</v>
      </c>
      <c r="G15" s="129" t="s">
        <v>29</v>
      </c>
      <c r="H15" s="127" t="s">
        <v>13</v>
      </c>
      <c r="I15" s="128" t="s">
        <v>14</v>
      </c>
      <c r="J15" s="129" t="s">
        <v>29</v>
      </c>
      <c r="K15" s="127" t="s">
        <v>13</v>
      </c>
      <c r="L15" s="128" t="s">
        <v>14</v>
      </c>
      <c r="M15" s="129" t="s">
        <v>29</v>
      </c>
      <c r="N15" s="127" t="s">
        <v>13</v>
      </c>
      <c r="O15" s="128" t="s">
        <v>14</v>
      </c>
      <c r="P15" s="129" t="s">
        <v>29</v>
      </c>
      <c r="Q15" s="127" t="s">
        <v>13</v>
      </c>
      <c r="R15" s="128" t="s">
        <v>14</v>
      </c>
      <c r="S15" s="129" t="s">
        <v>29</v>
      </c>
      <c r="T15" s="127" t="s">
        <v>13</v>
      </c>
      <c r="U15" s="128" t="s">
        <v>14</v>
      </c>
      <c r="V15" s="129" t="s">
        <v>29</v>
      </c>
      <c r="W15" s="127" t="s">
        <v>13</v>
      </c>
      <c r="X15" s="128" t="s">
        <v>14</v>
      </c>
      <c r="Y15" s="129" t="s">
        <v>29</v>
      </c>
      <c r="Z15" s="127" t="s">
        <v>13</v>
      </c>
      <c r="AA15" s="128" t="s">
        <v>14</v>
      </c>
      <c r="AB15" s="129" t="s">
        <v>29</v>
      </c>
      <c r="AC15" s="127" t="s">
        <v>13</v>
      </c>
      <c r="AD15" s="128" t="s">
        <v>14</v>
      </c>
      <c r="AE15" s="129" t="s">
        <v>29</v>
      </c>
      <c r="AF15" s="127" t="s">
        <v>13</v>
      </c>
      <c r="AG15" s="128" t="s">
        <v>14</v>
      </c>
      <c r="AH15" s="129" t="s">
        <v>29</v>
      </c>
      <c r="AI15" s="127" t="s">
        <v>13</v>
      </c>
      <c r="AJ15" s="128" t="s">
        <v>14</v>
      </c>
      <c r="AK15" s="129" t="s">
        <v>29</v>
      </c>
      <c r="AL15" s="127" t="s">
        <v>13</v>
      </c>
      <c r="AM15" s="128" t="s">
        <v>14</v>
      </c>
      <c r="AN15" s="129" t="s">
        <v>29</v>
      </c>
      <c r="AO15" s="127" t="s">
        <v>13</v>
      </c>
      <c r="AP15" s="128" t="s">
        <v>14</v>
      </c>
      <c r="AQ15" s="129" t="s">
        <v>29</v>
      </c>
      <c r="AR15" s="127" t="s">
        <v>13</v>
      </c>
      <c r="AS15" s="128" t="s">
        <v>14</v>
      </c>
      <c r="AT15" s="129" t="s">
        <v>29</v>
      </c>
      <c r="AU15" s="127" t="s">
        <v>13</v>
      </c>
      <c r="AV15" s="128" t="s">
        <v>14</v>
      </c>
      <c r="AW15" s="129" t="s">
        <v>29</v>
      </c>
      <c r="AX15" s="127" t="s">
        <v>13</v>
      </c>
      <c r="AY15" s="128" t="s">
        <v>14</v>
      </c>
      <c r="AZ15" s="129" t="s">
        <v>29</v>
      </c>
      <c r="BA15" s="127" t="s">
        <v>13</v>
      </c>
      <c r="BB15" s="128" t="s">
        <v>14</v>
      </c>
      <c r="BC15" s="129" t="s">
        <v>29</v>
      </c>
      <c r="BD15" s="127" t="s">
        <v>13</v>
      </c>
      <c r="BE15" s="129" t="s">
        <v>35</v>
      </c>
      <c r="BF15" s="127" t="s">
        <v>13</v>
      </c>
      <c r="BG15" s="129" t="s">
        <v>35</v>
      </c>
      <c r="BH15" s="127" t="s">
        <v>13</v>
      </c>
      <c r="BI15" s="129" t="s">
        <v>35</v>
      </c>
      <c r="BJ15" s="127" t="s">
        <v>13</v>
      </c>
      <c r="BK15" s="129" t="s">
        <v>35</v>
      </c>
      <c r="BL15" s="127" t="s">
        <v>13</v>
      </c>
      <c r="BM15" s="129" t="s">
        <v>35</v>
      </c>
      <c r="BN15" s="127" t="s">
        <v>13</v>
      </c>
      <c r="BO15" s="129" t="s">
        <v>35</v>
      </c>
      <c r="BP15" s="127" t="s">
        <v>13</v>
      </c>
      <c r="BQ15" s="129" t="s">
        <v>35</v>
      </c>
      <c r="BR15" s="127" t="s">
        <v>13</v>
      </c>
      <c r="BS15" s="129" t="s">
        <v>35</v>
      </c>
      <c r="BT15" s="127" t="s">
        <v>13</v>
      </c>
      <c r="BU15" s="129" t="s">
        <v>35</v>
      </c>
      <c r="BV15" s="127" t="s">
        <v>13</v>
      </c>
      <c r="BW15" s="129" t="s">
        <v>35</v>
      </c>
      <c r="BX15" s="127" t="s">
        <v>13</v>
      </c>
      <c r="BY15" s="129" t="s">
        <v>35</v>
      </c>
    </row>
    <row r="16" spans="1:77" s="135" customFormat="1" ht="10.5" x14ac:dyDescent="0.15">
      <c r="A16" s="131" t="s">
        <v>3</v>
      </c>
      <c r="B16" s="132" t="s">
        <v>16</v>
      </c>
      <c r="C16" s="133" t="s">
        <v>17</v>
      </c>
      <c r="D16" s="134" t="s">
        <v>30</v>
      </c>
      <c r="E16" s="132" t="s">
        <v>16</v>
      </c>
      <c r="F16" s="133" t="s">
        <v>17</v>
      </c>
      <c r="G16" s="134" t="s">
        <v>30</v>
      </c>
      <c r="H16" s="132" t="s">
        <v>16</v>
      </c>
      <c r="I16" s="133" t="s">
        <v>17</v>
      </c>
      <c r="J16" s="134" t="s">
        <v>30</v>
      </c>
      <c r="K16" s="132" t="s">
        <v>16</v>
      </c>
      <c r="L16" s="133" t="s">
        <v>17</v>
      </c>
      <c r="M16" s="134" t="s">
        <v>30</v>
      </c>
      <c r="N16" s="132" t="s">
        <v>16</v>
      </c>
      <c r="O16" s="133" t="s">
        <v>17</v>
      </c>
      <c r="P16" s="134" t="s">
        <v>30</v>
      </c>
      <c r="Q16" s="132" t="s">
        <v>16</v>
      </c>
      <c r="R16" s="133" t="s">
        <v>17</v>
      </c>
      <c r="S16" s="134" t="s">
        <v>30</v>
      </c>
      <c r="T16" s="132" t="s">
        <v>16</v>
      </c>
      <c r="U16" s="133" t="s">
        <v>17</v>
      </c>
      <c r="V16" s="134" t="s">
        <v>30</v>
      </c>
      <c r="W16" s="132" t="s">
        <v>16</v>
      </c>
      <c r="X16" s="133" t="s">
        <v>17</v>
      </c>
      <c r="Y16" s="134" t="s">
        <v>30</v>
      </c>
      <c r="Z16" s="132" t="s">
        <v>16</v>
      </c>
      <c r="AA16" s="133" t="s">
        <v>17</v>
      </c>
      <c r="AB16" s="134" t="s">
        <v>30</v>
      </c>
      <c r="AC16" s="132" t="s">
        <v>16</v>
      </c>
      <c r="AD16" s="133" t="s">
        <v>17</v>
      </c>
      <c r="AE16" s="134" t="s">
        <v>30</v>
      </c>
      <c r="AF16" s="132" t="s">
        <v>16</v>
      </c>
      <c r="AG16" s="133" t="s">
        <v>17</v>
      </c>
      <c r="AH16" s="134" t="s">
        <v>30</v>
      </c>
      <c r="AI16" s="132" t="s">
        <v>16</v>
      </c>
      <c r="AJ16" s="133" t="s">
        <v>17</v>
      </c>
      <c r="AK16" s="134" t="s">
        <v>30</v>
      </c>
      <c r="AL16" s="132" t="s">
        <v>16</v>
      </c>
      <c r="AM16" s="133" t="s">
        <v>17</v>
      </c>
      <c r="AN16" s="134" t="s">
        <v>30</v>
      </c>
      <c r="AO16" s="132" t="s">
        <v>16</v>
      </c>
      <c r="AP16" s="133" t="s">
        <v>17</v>
      </c>
      <c r="AQ16" s="134" t="s">
        <v>30</v>
      </c>
      <c r="AR16" s="132" t="s">
        <v>16</v>
      </c>
      <c r="AS16" s="133" t="s">
        <v>17</v>
      </c>
      <c r="AT16" s="134" t="s">
        <v>30</v>
      </c>
      <c r="AU16" s="132" t="s">
        <v>16</v>
      </c>
      <c r="AV16" s="133" t="s">
        <v>17</v>
      </c>
      <c r="AW16" s="134" t="s">
        <v>30</v>
      </c>
      <c r="AX16" s="132" t="s">
        <v>16</v>
      </c>
      <c r="AY16" s="133" t="s">
        <v>17</v>
      </c>
      <c r="AZ16" s="134" t="s">
        <v>30</v>
      </c>
      <c r="BA16" s="132" t="s">
        <v>16</v>
      </c>
      <c r="BB16" s="133" t="s">
        <v>17</v>
      </c>
      <c r="BC16" s="134" t="s">
        <v>30</v>
      </c>
      <c r="BD16" s="132" t="s">
        <v>16</v>
      </c>
      <c r="BE16" s="134" t="s">
        <v>36</v>
      </c>
      <c r="BF16" s="132" t="s">
        <v>16</v>
      </c>
      <c r="BG16" s="134" t="s">
        <v>36</v>
      </c>
      <c r="BH16" s="132" t="s">
        <v>16</v>
      </c>
      <c r="BI16" s="134" t="s">
        <v>36</v>
      </c>
      <c r="BJ16" s="132" t="s">
        <v>16</v>
      </c>
      <c r="BK16" s="134" t="s">
        <v>36</v>
      </c>
      <c r="BL16" s="132" t="s">
        <v>16</v>
      </c>
      <c r="BM16" s="134" t="s">
        <v>36</v>
      </c>
      <c r="BN16" s="132" t="s">
        <v>16</v>
      </c>
      <c r="BO16" s="134" t="s">
        <v>36</v>
      </c>
      <c r="BP16" s="132" t="s">
        <v>16</v>
      </c>
      <c r="BQ16" s="134" t="s">
        <v>36</v>
      </c>
      <c r="BR16" s="132" t="s">
        <v>16</v>
      </c>
      <c r="BS16" s="134" t="s">
        <v>36</v>
      </c>
      <c r="BT16" s="132" t="s">
        <v>16</v>
      </c>
      <c r="BU16" s="134" t="s">
        <v>36</v>
      </c>
      <c r="BV16" s="132" t="s">
        <v>16</v>
      </c>
      <c r="BW16" s="134" t="s">
        <v>36</v>
      </c>
      <c r="BX16" s="132" t="s">
        <v>16</v>
      </c>
      <c r="BY16" s="134" t="s">
        <v>36</v>
      </c>
    </row>
    <row r="17" spans="1:77" x14ac:dyDescent="0.2">
      <c r="A17" s="93" t="s">
        <v>4</v>
      </c>
      <c r="B17" s="94">
        <v>75652</v>
      </c>
      <c r="C17" s="95">
        <v>0</v>
      </c>
      <c r="D17" s="96">
        <v>0</v>
      </c>
      <c r="E17" s="94">
        <v>78047</v>
      </c>
      <c r="F17" s="95">
        <v>0</v>
      </c>
      <c r="G17" s="96">
        <v>0</v>
      </c>
      <c r="H17" s="94">
        <v>66222</v>
      </c>
      <c r="I17" s="95">
        <v>0</v>
      </c>
      <c r="J17" s="96">
        <v>0</v>
      </c>
      <c r="K17" s="94">
        <v>52110</v>
      </c>
      <c r="L17" s="95">
        <v>0</v>
      </c>
      <c r="M17" s="96">
        <v>0</v>
      </c>
      <c r="N17" s="94">
        <v>51987</v>
      </c>
      <c r="O17" s="95">
        <v>0</v>
      </c>
      <c r="P17" s="96">
        <v>0</v>
      </c>
      <c r="Q17" s="94">
        <v>48908</v>
      </c>
      <c r="R17" s="95">
        <v>0</v>
      </c>
      <c r="S17" s="96">
        <v>0</v>
      </c>
      <c r="T17" s="94">
        <v>45963</v>
      </c>
      <c r="U17" s="95">
        <v>0</v>
      </c>
      <c r="V17" s="96">
        <v>0</v>
      </c>
      <c r="W17" s="94">
        <v>37189</v>
      </c>
      <c r="X17" s="95">
        <v>0</v>
      </c>
      <c r="Y17" s="96">
        <v>0</v>
      </c>
      <c r="Z17" s="94">
        <v>38167</v>
      </c>
      <c r="AA17" s="95">
        <v>0</v>
      </c>
      <c r="AB17" s="96">
        <v>0</v>
      </c>
      <c r="AC17" s="94">
        <v>31152</v>
      </c>
      <c r="AD17" s="95">
        <v>0</v>
      </c>
      <c r="AE17" s="96">
        <v>0</v>
      </c>
      <c r="AF17" s="94">
        <v>33842</v>
      </c>
      <c r="AG17" s="95">
        <v>0</v>
      </c>
      <c r="AH17" s="96">
        <v>0</v>
      </c>
      <c r="AI17" s="94">
        <v>35026</v>
      </c>
      <c r="AJ17" s="95">
        <v>0</v>
      </c>
      <c r="AK17" s="96">
        <v>0</v>
      </c>
      <c r="AL17" s="94">
        <v>32043</v>
      </c>
      <c r="AM17" s="95">
        <v>0</v>
      </c>
      <c r="AN17" s="96">
        <v>0</v>
      </c>
      <c r="AO17" s="97">
        <v>28505</v>
      </c>
      <c r="AP17" s="95">
        <v>0</v>
      </c>
      <c r="AQ17" s="98">
        <v>0</v>
      </c>
      <c r="AR17" s="99">
        <v>20315</v>
      </c>
      <c r="AS17" s="100">
        <v>0</v>
      </c>
      <c r="AT17" s="101">
        <v>0</v>
      </c>
      <c r="AU17" s="99">
        <v>21007</v>
      </c>
      <c r="AV17" s="100">
        <v>0</v>
      </c>
      <c r="AW17" s="101">
        <v>5</v>
      </c>
      <c r="AX17" s="99">
        <v>18747</v>
      </c>
      <c r="AY17" s="100">
        <v>0</v>
      </c>
      <c r="AZ17" s="101">
        <v>0</v>
      </c>
      <c r="BA17" s="99">
        <v>15379</v>
      </c>
      <c r="BB17" s="100">
        <v>0</v>
      </c>
      <c r="BC17" s="101">
        <v>0</v>
      </c>
      <c r="BD17" s="99">
        <v>9905</v>
      </c>
      <c r="BE17" s="101">
        <v>0</v>
      </c>
      <c r="BF17" s="99">
        <v>13989</v>
      </c>
      <c r="BG17" s="101">
        <v>148</v>
      </c>
      <c r="BH17" s="99">
        <v>10124</v>
      </c>
      <c r="BI17" s="101">
        <v>215</v>
      </c>
      <c r="BJ17" s="99">
        <v>11487</v>
      </c>
      <c r="BK17" s="101">
        <v>0</v>
      </c>
      <c r="BL17" s="99">
        <v>10983</v>
      </c>
      <c r="BM17" s="101">
        <v>203</v>
      </c>
      <c r="BN17" s="99">
        <v>10803</v>
      </c>
      <c r="BO17" s="101">
        <v>135</v>
      </c>
      <c r="BP17" s="99">
        <v>13965</v>
      </c>
      <c r="BQ17" s="101">
        <v>0</v>
      </c>
      <c r="BR17" s="99">
        <v>13915</v>
      </c>
      <c r="BS17" s="101">
        <v>0</v>
      </c>
      <c r="BT17" s="99">
        <v>14231</v>
      </c>
      <c r="BU17" s="101">
        <v>0</v>
      </c>
      <c r="BV17" s="99">
        <v>11188</v>
      </c>
      <c r="BW17" s="101">
        <v>0</v>
      </c>
      <c r="BX17" s="99">
        <v>8958</v>
      </c>
      <c r="BY17" s="101">
        <v>0</v>
      </c>
    </row>
    <row r="18" spans="1:77" x14ac:dyDescent="0.2">
      <c r="A18" s="102" t="s">
        <v>5</v>
      </c>
      <c r="B18" s="103">
        <v>95374</v>
      </c>
      <c r="C18" s="104">
        <v>0</v>
      </c>
      <c r="D18" s="105">
        <v>0</v>
      </c>
      <c r="E18" s="103">
        <v>105447</v>
      </c>
      <c r="F18" s="104">
        <v>0</v>
      </c>
      <c r="G18" s="105">
        <v>0</v>
      </c>
      <c r="H18" s="103">
        <v>103512</v>
      </c>
      <c r="I18" s="104">
        <v>0</v>
      </c>
      <c r="J18" s="105">
        <v>0</v>
      </c>
      <c r="K18" s="103">
        <v>101206</v>
      </c>
      <c r="L18" s="104">
        <v>0</v>
      </c>
      <c r="M18" s="105">
        <v>0</v>
      </c>
      <c r="N18" s="103">
        <v>90777</v>
      </c>
      <c r="O18" s="104">
        <v>300</v>
      </c>
      <c r="P18" s="105">
        <v>0</v>
      </c>
      <c r="Q18" s="103">
        <v>98122</v>
      </c>
      <c r="R18" s="104">
        <v>354</v>
      </c>
      <c r="S18" s="105">
        <v>0</v>
      </c>
      <c r="T18" s="103">
        <v>100127</v>
      </c>
      <c r="U18" s="104">
        <v>240</v>
      </c>
      <c r="V18" s="105">
        <v>0</v>
      </c>
      <c r="W18" s="103">
        <v>104650</v>
      </c>
      <c r="X18" s="104">
        <v>154</v>
      </c>
      <c r="Y18" s="105">
        <v>0</v>
      </c>
      <c r="Z18" s="103">
        <v>84125</v>
      </c>
      <c r="AA18" s="104">
        <v>406</v>
      </c>
      <c r="AB18" s="105">
        <v>0</v>
      </c>
      <c r="AC18" s="103">
        <v>84437</v>
      </c>
      <c r="AD18" s="104">
        <v>334</v>
      </c>
      <c r="AE18" s="105">
        <v>0</v>
      </c>
      <c r="AF18" s="103">
        <v>73896</v>
      </c>
      <c r="AG18" s="104">
        <v>354</v>
      </c>
      <c r="AH18" s="105">
        <v>0</v>
      </c>
      <c r="AI18" s="103">
        <v>73279</v>
      </c>
      <c r="AJ18" s="104">
        <v>292</v>
      </c>
      <c r="AK18" s="105">
        <v>0</v>
      </c>
      <c r="AL18" s="103">
        <v>71375</v>
      </c>
      <c r="AM18" s="104">
        <v>224</v>
      </c>
      <c r="AN18" s="105">
        <v>0</v>
      </c>
      <c r="AO18" s="106">
        <v>61978</v>
      </c>
      <c r="AP18" s="104">
        <v>389</v>
      </c>
      <c r="AQ18" s="107">
        <v>0</v>
      </c>
      <c r="AR18" s="108">
        <v>64318</v>
      </c>
      <c r="AS18" s="109">
        <v>245</v>
      </c>
      <c r="AT18" s="110">
        <v>0</v>
      </c>
      <c r="AU18" s="108">
        <v>60908</v>
      </c>
      <c r="AV18" s="109">
        <v>208</v>
      </c>
      <c r="AW18" s="110">
        <v>0</v>
      </c>
      <c r="AX18" s="108">
        <v>43168</v>
      </c>
      <c r="AY18" s="109">
        <v>324</v>
      </c>
      <c r="AZ18" s="110">
        <v>0</v>
      </c>
      <c r="BA18" s="108">
        <v>38826</v>
      </c>
      <c r="BB18" s="109">
        <v>325</v>
      </c>
      <c r="BC18" s="110">
        <v>0</v>
      </c>
      <c r="BD18" s="108">
        <v>27481</v>
      </c>
      <c r="BE18" s="110">
        <v>325</v>
      </c>
      <c r="BF18" s="108">
        <v>27197</v>
      </c>
      <c r="BG18" s="110">
        <v>130</v>
      </c>
      <c r="BH18" s="108">
        <v>27992</v>
      </c>
      <c r="BI18" s="110">
        <v>208</v>
      </c>
      <c r="BJ18" s="108">
        <v>29039</v>
      </c>
      <c r="BK18" s="110">
        <v>285</v>
      </c>
      <c r="BL18" s="108">
        <v>32266</v>
      </c>
      <c r="BM18" s="110">
        <v>693</v>
      </c>
      <c r="BN18" s="108">
        <v>21996</v>
      </c>
      <c r="BO18" s="110">
        <v>322</v>
      </c>
      <c r="BP18" s="108">
        <v>29404</v>
      </c>
      <c r="BQ18" s="110">
        <v>0</v>
      </c>
      <c r="BR18" s="108">
        <v>28894</v>
      </c>
      <c r="BS18" s="110">
        <v>0</v>
      </c>
      <c r="BT18" s="108">
        <v>22472</v>
      </c>
      <c r="BU18" s="110">
        <v>162</v>
      </c>
      <c r="BV18" s="108">
        <v>18252</v>
      </c>
      <c r="BW18" s="110">
        <v>165</v>
      </c>
      <c r="BX18" s="108">
        <v>15005</v>
      </c>
      <c r="BY18" s="110">
        <v>85</v>
      </c>
    </row>
    <row r="19" spans="1:77" x14ac:dyDescent="0.2">
      <c r="A19" s="102" t="s">
        <v>28</v>
      </c>
      <c r="B19" s="103">
        <v>101159</v>
      </c>
      <c r="C19" s="104">
        <v>806</v>
      </c>
      <c r="D19" s="105">
        <v>0</v>
      </c>
      <c r="E19" s="103">
        <v>88881</v>
      </c>
      <c r="F19" s="104">
        <v>1347</v>
      </c>
      <c r="G19" s="105">
        <v>0</v>
      </c>
      <c r="H19" s="103">
        <v>86251</v>
      </c>
      <c r="I19" s="104">
        <v>501</v>
      </c>
      <c r="J19" s="105">
        <v>0</v>
      </c>
      <c r="K19" s="103">
        <v>92277</v>
      </c>
      <c r="L19" s="104">
        <v>475</v>
      </c>
      <c r="M19" s="105">
        <v>0</v>
      </c>
      <c r="N19" s="103">
        <v>87283</v>
      </c>
      <c r="O19" s="104">
        <v>1079</v>
      </c>
      <c r="P19" s="105">
        <v>0</v>
      </c>
      <c r="Q19" s="103">
        <v>75071</v>
      </c>
      <c r="R19" s="104">
        <v>1525</v>
      </c>
      <c r="S19" s="105">
        <v>0</v>
      </c>
      <c r="T19" s="103">
        <v>75163</v>
      </c>
      <c r="U19" s="104">
        <v>2130</v>
      </c>
      <c r="V19" s="105">
        <v>0</v>
      </c>
      <c r="W19" s="103">
        <v>73376</v>
      </c>
      <c r="X19" s="104">
        <v>836</v>
      </c>
      <c r="Y19" s="105">
        <v>0</v>
      </c>
      <c r="Z19" s="103">
        <v>78385</v>
      </c>
      <c r="AA19" s="104">
        <v>709</v>
      </c>
      <c r="AB19" s="105">
        <v>0</v>
      </c>
      <c r="AC19" s="103">
        <v>67023</v>
      </c>
      <c r="AD19" s="104">
        <v>528</v>
      </c>
      <c r="AE19" s="105">
        <v>0</v>
      </c>
      <c r="AF19" s="103">
        <v>64278</v>
      </c>
      <c r="AG19" s="104">
        <v>1354</v>
      </c>
      <c r="AH19" s="105">
        <v>0</v>
      </c>
      <c r="AI19" s="103">
        <v>57865</v>
      </c>
      <c r="AJ19" s="104">
        <v>1632</v>
      </c>
      <c r="AK19" s="105">
        <v>0</v>
      </c>
      <c r="AL19" s="103">
        <v>58073</v>
      </c>
      <c r="AM19" s="104">
        <v>2123</v>
      </c>
      <c r="AN19" s="105">
        <v>0</v>
      </c>
      <c r="AO19" s="103">
        <v>56379</v>
      </c>
      <c r="AP19" s="104">
        <v>1520</v>
      </c>
      <c r="AQ19" s="105">
        <v>0</v>
      </c>
      <c r="AR19" s="103">
        <v>47293</v>
      </c>
      <c r="AS19" s="104">
        <v>829</v>
      </c>
      <c r="AT19" s="105">
        <v>0</v>
      </c>
      <c r="AU19" s="103">
        <v>45410</v>
      </c>
      <c r="AV19" s="104">
        <v>1508</v>
      </c>
      <c r="AW19" s="105">
        <v>0</v>
      </c>
      <c r="AX19" s="103">
        <v>40743</v>
      </c>
      <c r="AY19" s="104">
        <v>2040</v>
      </c>
      <c r="AZ19" s="105">
        <v>0</v>
      </c>
      <c r="BA19" s="103">
        <v>39267</v>
      </c>
      <c r="BB19" s="104">
        <v>1170</v>
      </c>
      <c r="BC19" s="105">
        <v>0</v>
      </c>
      <c r="BD19" s="103">
        <v>31135</v>
      </c>
      <c r="BE19" s="104">
        <v>1726</v>
      </c>
      <c r="BF19" s="103">
        <v>24414</v>
      </c>
      <c r="BG19" s="104">
        <v>1831</v>
      </c>
      <c r="BH19" s="103">
        <v>17654</v>
      </c>
      <c r="BI19" s="104">
        <v>2063</v>
      </c>
      <c r="BJ19" s="103">
        <v>18243</v>
      </c>
      <c r="BK19" s="104">
        <v>2096</v>
      </c>
      <c r="BL19" s="103">
        <v>22864</v>
      </c>
      <c r="BM19" s="104">
        <v>2090</v>
      </c>
      <c r="BN19" s="103">
        <v>24850</v>
      </c>
      <c r="BO19" s="104">
        <v>2162</v>
      </c>
      <c r="BP19" s="103">
        <v>37492</v>
      </c>
      <c r="BQ19" s="104">
        <v>755</v>
      </c>
      <c r="BR19" s="103">
        <v>20132</v>
      </c>
      <c r="BS19" s="104">
        <v>786</v>
      </c>
      <c r="BT19" s="103">
        <v>20652</v>
      </c>
      <c r="BU19" s="104">
        <v>870</v>
      </c>
      <c r="BV19" s="103">
        <v>20923</v>
      </c>
      <c r="BW19" s="104">
        <v>965</v>
      </c>
      <c r="BX19" s="103">
        <v>17214</v>
      </c>
      <c r="BY19" s="104">
        <v>1671</v>
      </c>
    </row>
    <row r="20" spans="1:77" x14ac:dyDescent="0.2">
      <c r="A20" s="102" t="s">
        <v>8</v>
      </c>
      <c r="B20" s="103">
        <v>51411</v>
      </c>
      <c r="C20" s="104">
        <v>2682</v>
      </c>
      <c r="D20" s="105">
        <v>10</v>
      </c>
      <c r="E20" s="103">
        <v>44422</v>
      </c>
      <c r="F20" s="104">
        <v>3322</v>
      </c>
      <c r="G20" s="105">
        <v>25</v>
      </c>
      <c r="H20" s="103">
        <v>50878</v>
      </c>
      <c r="I20" s="104">
        <v>3434</v>
      </c>
      <c r="J20" s="105">
        <v>5</v>
      </c>
      <c r="K20" s="103">
        <v>49288</v>
      </c>
      <c r="L20" s="104">
        <v>2210</v>
      </c>
      <c r="M20" s="105">
        <v>5</v>
      </c>
      <c r="N20" s="103">
        <v>53909</v>
      </c>
      <c r="O20" s="104">
        <v>1084</v>
      </c>
      <c r="P20" s="105">
        <v>3</v>
      </c>
      <c r="Q20" s="103">
        <v>52091</v>
      </c>
      <c r="R20" s="104">
        <v>1844</v>
      </c>
      <c r="S20" s="105">
        <v>4</v>
      </c>
      <c r="T20" s="103">
        <v>39093</v>
      </c>
      <c r="U20" s="104">
        <v>1781</v>
      </c>
      <c r="V20" s="105">
        <v>0</v>
      </c>
      <c r="W20" s="103">
        <v>49859</v>
      </c>
      <c r="X20" s="104">
        <v>150</v>
      </c>
      <c r="Y20" s="105">
        <v>0</v>
      </c>
      <c r="Z20" s="103">
        <v>32931</v>
      </c>
      <c r="AA20" s="104">
        <v>479</v>
      </c>
      <c r="AB20" s="105">
        <v>0</v>
      </c>
      <c r="AC20" s="103">
        <v>43299</v>
      </c>
      <c r="AD20" s="104">
        <v>659</v>
      </c>
      <c r="AE20" s="105">
        <v>0</v>
      </c>
      <c r="AF20" s="103">
        <v>43792</v>
      </c>
      <c r="AG20" s="104">
        <v>667</v>
      </c>
      <c r="AH20" s="105">
        <v>0</v>
      </c>
      <c r="AI20" s="103">
        <v>47523</v>
      </c>
      <c r="AJ20" s="104">
        <v>603</v>
      </c>
      <c r="AK20" s="105">
        <v>0</v>
      </c>
      <c r="AL20" s="103">
        <v>45225</v>
      </c>
      <c r="AM20" s="104">
        <v>858</v>
      </c>
      <c r="AN20" s="105">
        <v>0</v>
      </c>
      <c r="AO20" s="106">
        <v>43488</v>
      </c>
      <c r="AP20" s="104">
        <v>838</v>
      </c>
      <c r="AQ20" s="107">
        <v>0</v>
      </c>
      <c r="AR20" s="108">
        <v>35175</v>
      </c>
      <c r="AS20" s="109">
        <v>548</v>
      </c>
      <c r="AT20" s="110">
        <v>0</v>
      </c>
      <c r="AU20" s="108">
        <v>39550</v>
      </c>
      <c r="AV20" s="109">
        <v>526</v>
      </c>
      <c r="AW20" s="110">
        <v>0</v>
      </c>
      <c r="AX20" s="108">
        <v>30267</v>
      </c>
      <c r="AY20" s="109">
        <v>544</v>
      </c>
      <c r="AZ20" s="110">
        <v>0</v>
      </c>
      <c r="BA20" s="108">
        <v>32220</v>
      </c>
      <c r="BB20" s="109">
        <v>684</v>
      </c>
      <c r="BC20" s="110">
        <v>0</v>
      </c>
      <c r="BD20" s="108">
        <v>21364</v>
      </c>
      <c r="BE20" s="110">
        <v>953</v>
      </c>
      <c r="BF20" s="108">
        <v>19915</v>
      </c>
      <c r="BG20" s="110">
        <v>1178</v>
      </c>
      <c r="BH20" s="108">
        <v>19654</v>
      </c>
      <c r="BI20" s="110">
        <v>716</v>
      </c>
      <c r="BJ20" s="108">
        <v>26658</v>
      </c>
      <c r="BK20" s="110">
        <v>1818</v>
      </c>
      <c r="BL20" s="108">
        <v>17730</v>
      </c>
      <c r="BM20" s="110">
        <v>3113</v>
      </c>
      <c r="BN20" s="108">
        <v>17230</v>
      </c>
      <c r="BO20" s="110">
        <v>2409</v>
      </c>
      <c r="BP20" s="108">
        <v>51395</v>
      </c>
      <c r="BQ20" s="110">
        <v>1273</v>
      </c>
      <c r="BR20" s="108">
        <v>20898</v>
      </c>
      <c r="BS20" s="110">
        <v>1273</v>
      </c>
      <c r="BT20" s="108">
        <v>19045</v>
      </c>
      <c r="BU20" s="110">
        <v>2041</v>
      </c>
      <c r="BV20" s="108">
        <v>16265</v>
      </c>
      <c r="BW20" s="110">
        <v>2015</v>
      </c>
      <c r="BX20" s="108">
        <v>14875</v>
      </c>
      <c r="BY20" s="110">
        <v>1566</v>
      </c>
    </row>
    <row r="21" spans="1:77" x14ac:dyDescent="0.2">
      <c r="A21" s="102" t="s">
        <v>38</v>
      </c>
      <c r="B21" s="103">
        <v>73094</v>
      </c>
      <c r="C21" s="104">
        <v>14205</v>
      </c>
      <c r="D21" s="105">
        <v>561</v>
      </c>
      <c r="E21" s="103">
        <v>71372</v>
      </c>
      <c r="F21" s="104">
        <v>13603</v>
      </c>
      <c r="G21" s="105">
        <v>408</v>
      </c>
      <c r="H21" s="103">
        <v>80293</v>
      </c>
      <c r="I21" s="104">
        <v>5886</v>
      </c>
      <c r="J21" s="105">
        <v>0</v>
      </c>
      <c r="K21" s="103">
        <v>64692</v>
      </c>
      <c r="L21" s="104">
        <v>7353</v>
      </c>
      <c r="M21" s="105">
        <v>579</v>
      </c>
      <c r="N21" s="103">
        <v>67097</v>
      </c>
      <c r="O21" s="104">
        <v>10685</v>
      </c>
      <c r="P21" s="105">
        <v>0</v>
      </c>
      <c r="Q21" s="103">
        <v>53924</v>
      </c>
      <c r="R21" s="104">
        <v>9213</v>
      </c>
      <c r="S21" s="105">
        <v>1367</v>
      </c>
      <c r="T21" s="103">
        <v>65412</v>
      </c>
      <c r="U21" s="104">
        <v>7592</v>
      </c>
      <c r="V21" s="105">
        <v>0</v>
      </c>
      <c r="W21" s="103">
        <v>62341</v>
      </c>
      <c r="X21" s="104">
        <v>4066</v>
      </c>
      <c r="Y21" s="105">
        <v>0</v>
      </c>
      <c r="Z21" s="103">
        <v>58060</v>
      </c>
      <c r="AA21" s="104">
        <v>5100</v>
      </c>
      <c r="AB21" s="105">
        <v>0</v>
      </c>
      <c r="AC21" s="103">
        <v>68283</v>
      </c>
      <c r="AD21" s="104">
        <v>5686</v>
      </c>
      <c r="AE21" s="105">
        <v>0</v>
      </c>
      <c r="AF21" s="103">
        <v>66671</v>
      </c>
      <c r="AG21" s="104">
        <v>5276</v>
      </c>
      <c r="AH21" s="105">
        <v>0</v>
      </c>
      <c r="AI21" s="103">
        <v>49421</v>
      </c>
      <c r="AJ21" s="104">
        <v>5545</v>
      </c>
      <c r="AK21" s="105">
        <v>0</v>
      </c>
      <c r="AL21" s="103">
        <v>55156</v>
      </c>
      <c r="AM21" s="104">
        <v>4341</v>
      </c>
      <c r="AN21" s="105">
        <v>0</v>
      </c>
      <c r="AO21" s="106">
        <v>57763</v>
      </c>
      <c r="AP21" s="104">
        <v>4360</v>
      </c>
      <c r="AQ21" s="107">
        <v>0</v>
      </c>
      <c r="AR21" s="108">
        <v>49561</v>
      </c>
      <c r="AS21" s="109">
        <v>3681</v>
      </c>
      <c r="AT21" s="110">
        <v>0</v>
      </c>
      <c r="AU21" s="108">
        <v>53619</v>
      </c>
      <c r="AV21" s="109">
        <v>2766</v>
      </c>
      <c r="AW21" s="110">
        <v>0</v>
      </c>
      <c r="AX21" s="108">
        <v>43853</v>
      </c>
      <c r="AY21" s="109">
        <v>4008</v>
      </c>
      <c r="AZ21" s="110">
        <v>0</v>
      </c>
      <c r="BA21" s="108">
        <v>37308</v>
      </c>
      <c r="BB21" s="109">
        <v>2968</v>
      </c>
      <c r="BC21" s="110">
        <v>0</v>
      </c>
      <c r="BD21" s="108">
        <v>29133</v>
      </c>
      <c r="BE21" s="110">
        <v>2711</v>
      </c>
      <c r="BF21" s="108">
        <v>31870</v>
      </c>
      <c r="BG21" s="110">
        <v>3393</v>
      </c>
      <c r="BH21" s="108">
        <v>34116</v>
      </c>
      <c r="BI21" s="110">
        <v>2675</v>
      </c>
      <c r="BJ21" s="108">
        <v>36711</v>
      </c>
      <c r="BK21" s="110">
        <v>3391</v>
      </c>
      <c r="BL21" s="108">
        <v>37282</v>
      </c>
      <c r="BM21" s="110">
        <v>4387</v>
      </c>
      <c r="BN21" s="108">
        <v>35365</v>
      </c>
      <c r="BO21" s="110">
        <v>3013</v>
      </c>
      <c r="BP21" s="108">
        <v>99283</v>
      </c>
      <c r="BQ21" s="110">
        <v>1545</v>
      </c>
      <c r="BR21" s="108">
        <v>39309</v>
      </c>
      <c r="BS21" s="110">
        <v>1343</v>
      </c>
      <c r="BT21" s="108">
        <v>38044</v>
      </c>
      <c r="BU21" s="110">
        <v>1664</v>
      </c>
      <c r="BV21" s="108">
        <v>37593</v>
      </c>
      <c r="BW21" s="110">
        <v>601</v>
      </c>
      <c r="BX21" s="108">
        <v>28801</v>
      </c>
      <c r="BY21" s="110">
        <v>827</v>
      </c>
    </row>
    <row r="22" spans="1:77" x14ac:dyDescent="0.2">
      <c r="A22" s="102" t="s">
        <v>11</v>
      </c>
      <c r="B22" s="103">
        <v>20809</v>
      </c>
      <c r="C22" s="104">
        <v>0</v>
      </c>
      <c r="D22" s="105">
        <v>5</v>
      </c>
      <c r="E22" s="103">
        <v>18984</v>
      </c>
      <c r="F22" s="104">
        <v>0</v>
      </c>
      <c r="G22" s="105">
        <v>27</v>
      </c>
      <c r="H22" s="103">
        <v>16963</v>
      </c>
      <c r="I22" s="104">
        <v>545</v>
      </c>
      <c r="J22" s="105">
        <v>5</v>
      </c>
      <c r="K22" s="103">
        <v>15231</v>
      </c>
      <c r="L22" s="104">
        <v>601</v>
      </c>
      <c r="M22" s="105">
        <v>9</v>
      </c>
      <c r="N22" s="103">
        <v>15050</v>
      </c>
      <c r="O22" s="104">
        <v>838</v>
      </c>
      <c r="P22" s="105">
        <v>11</v>
      </c>
      <c r="Q22" s="103">
        <v>12142</v>
      </c>
      <c r="R22" s="104">
        <v>1095</v>
      </c>
      <c r="S22" s="105">
        <v>5</v>
      </c>
      <c r="T22" s="103">
        <v>10483</v>
      </c>
      <c r="U22" s="104">
        <v>1405</v>
      </c>
      <c r="V22" s="105">
        <v>10</v>
      </c>
      <c r="W22" s="103">
        <v>11332</v>
      </c>
      <c r="X22" s="104">
        <v>1462</v>
      </c>
      <c r="Y22" s="105">
        <v>6</v>
      </c>
      <c r="Z22" s="103">
        <v>9585</v>
      </c>
      <c r="AA22" s="104">
        <v>1492</v>
      </c>
      <c r="AB22" s="105">
        <v>7</v>
      </c>
      <c r="AC22" s="103">
        <v>13876</v>
      </c>
      <c r="AD22" s="104">
        <v>1612</v>
      </c>
      <c r="AE22" s="105">
        <v>7</v>
      </c>
      <c r="AF22" s="103">
        <v>12581</v>
      </c>
      <c r="AG22" s="104">
        <v>246</v>
      </c>
      <c r="AH22" s="105">
        <v>6</v>
      </c>
      <c r="AI22" s="103">
        <v>10267</v>
      </c>
      <c r="AJ22" s="104">
        <v>306</v>
      </c>
      <c r="AK22" s="105">
        <v>8</v>
      </c>
      <c r="AL22" s="103">
        <v>11113</v>
      </c>
      <c r="AM22" s="104">
        <v>529</v>
      </c>
      <c r="AN22" s="105">
        <v>6</v>
      </c>
      <c r="AO22" s="106">
        <v>8287</v>
      </c>
      <c r="AP22" s="104">
        <v>827</v>
      </c>
      <c r="AQ22" s="107">
        <v>5</v>
      </c>
      <c r="AR22" s="108">
        <v>7127</v>
      </c>
      <c r="AS22" s="109">
        <v>35</v>
      </c>
      <c r="AT22" s="110">
        <v>4</v>
      </c>
      <c r="AU22" s="108">
        <v>8164</v>
      </c>
      <c r="AV22" s="109">
        <v>0</v>
      </c>
      <c r="AW22" s="110">
        <v>22</v>
      </c>
      <c r="AX22" s="108">
        <v>8029</v>
      </c>
      <c r="AY22" s="109">
        <v>497</v>
      </c>
      <c r="AZ22" s="110">
        <v>1454</v>
      </c>
      <c r="BA22" s="108">
        <v>7011</v>
      </c>
      <c r="BB22" s="109">
        <v>0</v>
      </c>
      <c r="BC22" s="110">
        <v>1460</v>
      </c>
      <c r="BD22" s="108">
        <v>6841</v>
      </c>
      <c r="BE22" s="110">
        <v>4</v>
      </c>
      <c r="BF22" s="108">
        <v>4824</v>
      </c>
      <c r="BG22" s="110">
        <v>391</v>
      </c>
      <c r="BH22" s="108">
        <v>6361</v>
      </c>
      <c r="BI22" s="110">
        <v>334</v>
      </c>
      <c r="BJ22" s="108">
        <v>5336</v>
      </c>
      <c r="BK22" s="110">
        <v>245</v>
      </c>
      <c r="BL22" s="108">
        <v>5312</v>
      </c>
      <c r="BM22" s="110">
        <v>715</v>
      </c>
      <c r="BN22" s="108">
        <v>5958</v>
      </c>
      <c r="BO22" s="110">
        <v>210</v>
      </c>
      <c r="BP22" s="108">
        <v>18040</v>
      </c>
      <c r="BQ22" s="110">
        <v>416</v>
      </c>
      <c r="BR22" s="108">
        <v>4136</v>
      </c>
      <c r="BS22" s="110">
        <v>606</v>
      </c>
      <c r="BT22" s="108">
        <v>5608</v>
      </c>
      <c r="BU22" s="110">
        <v>682</v>
      </c>
      <c r="BV22" s="108">
        <v>6580</v>
      </c>
      <c r="BW22" s="110">
        <v>549</v>
      </c>
      <c r="BX22" s="108">
        <v>5640</v>
      </c>
      <c r="BY22" s="110">
        <v>556</v>
      </c>
    </row>
    <row r="23" spans="1:77" x14ac:dyDescent="0.2">
      <c r="A23" s="111" t="s">
        <v>12</v>
      </c>
      <c r="B23" s="112">
        <v>8672</v>
      </c>
      <c r="C23" s="113">
        <v>138</v>
      </c>
      <c r="D23" s="114">
        <v>0</v>
      </c>
      <c r="E23" s="112">
        <v>7756</v>
      </c>
      <c r="F23" s="113">
        <v>163</v>
      </c>
      <c r="G23" s="114">
        <v>0</v>
      </c>
      <c r="H23" s="112">
        <v>7225</v>
      </c>
      <c r="I23" s="113">
        <v>172</v>
      </c>
      <c r="J23" s="114">
        <v>580</v>
      </c>
      <c r="K23" s="112">
        <v>10663</v>
      </c>
      <c r="L23" s="113">
        <v>139</v>
      </c>
      <c r="M23" s="114">
        <v>0</v>
      </c>
      <c r="N23" s="112">
        <v>8001</v>
      </c>
      <c r="O23" s="113">
        <v>127</v>
      </c>
      <c r="P23" s="114">
        <v>0</v>
      </c>
      <c r="Q23" s="112">
        <v>4552</v>
      </c>
      <c r="R23" s="113">
        <v>328</v>
      </c>
      <c r="S23" s="114">
        <v>0</v>
      </c>
      <c r="T23" s="112">
        <v>3744</v>
      </c>
      <c r="U23" s="113">
        <v>355</v>
      </c>
      <c r="V23" s="114">
        <v>6</v>
      </c>
      <c r="W23" s="112">
        <v>1964</v>
      </c>
      <c r="X23" s="113">
        <v>372</v>
      </c>
      <c r="Y23" s="114">
        <v>146</v>
      </c>
      <c r="Z23" s="112">
        <v>1936</v>
      </c>
      <c r="AA23" s="113">
        <v>181</v>
      </c>
      <c r="AB23" s="114">
        <v>30</v>
      </c>
      <c r="AC23" s="112">
        <v>2410</v>
      </c>
      <c r="AD23" s="113">
        <v>168</v>
      </c>
      <c r="AE23" s="114">
        <v>8</v>
      </c>
      <c r="AF23" s="112">
        <v>1860</v>
      </c>
      <c r="AG23" s="113">
        <v>0</v>
      </c>
      <c r="AH23" s="114">
        <v>10</v>
      </c>
      <c r="AI23" s="112">
        <v>2220</v>
      </c>
      <c r="AJ23" s="113">
        <v>0</v>
      </c>
      <c r="AK23" s="114">
        <v>28</v>
      </c>
      <c r="AL23" s="112">
        <v>2050</v>
      </c>
      <c r="AM23" s="113">
        <v>210</v>
      </c>
      <c r="AN23" s="114">
        <v>80</v>
      </c>
      <c r="AO23" s="115">
        <v>2662</v>
      </c>
      <c r="AP23" s="113">
        <v>305</v>
      </c>
      <c r="AQ23" s="116">
        <v>91</v>
      </c>
      <c r="AR23" s="117">
        <v>1950</v>
      </c>
      <c r="AS23" s="118">
        <v>153</v>
      </c>
      <c r="AT23" s="119">
        <v>970</v>
      </c>
      <c r="AU23" s="117">
        <v>2356</v>
      </c>
      <c r="AV23" s="118">
        <v>9</v>
      </c>
      <c r="AW23" s="119">
        <v>153</v>
      </c>
      <c r="AX23" s="117">
        <v>2356</v>
      </c>
      <c r="AY23" s="118">
        <v>34</v>
      </c>
      <c r="AZ23" s="119">
        <v>552</v>
      </c>
      <c r="BA23" s="117">
        <v>1950</v>
      </c>
      <c r="BB23" s="118">
        <v>382</v>
      </c>
      <c r="BC23" s="119">
        <v>97</v>
      </c>
      <c r="BD23" s="117">
        <v>972</v>
      </c>
      <c r="BE23" s="119">
        <v>384</v>
      </c>
      <c r="BF23" s="117">
        <v>1120</v>
      </c>
      <c r="BG23" s="119">
        <v>89</v>
      </c>
      <c r="BH23" s="117">
        <v>915</v>
      </c>
      <c r="BI23" s="119">
        <v>653</v>
      </c>
      <c r="BJ23" s="117">
        <v>530</v>
      </c>
      <c r="BK23" s="119">
        <v>634</v>
      </c>
      <c r="BL23" s="117">
        <v>464</v>
      </c>
      <c r="BM23" s="119">
        <v>185</v>
      </c>
      <c r="BN23" s="117">
        <v>587</v>
      </c>
      <c r="BO23" s="119">
        <v>215</v>
      </c>
      <c r="BP23" s="117">
        <v>1072</v>
      </c>
      <c r="BQ23" s="119">
        <v>81</v>
      </c>
      <c r="BR23" s="117">
        <v>936</v>
      </c>
      <c r="BS23" s="119">
        <v>32</v>
      </c>
      <c r="BT23" s="117">
        <v>1085</v>
      </c>
      <c r="BU23" s="119">
        <v>34</v>
      </c>
      <c r="BV23" s="117">
        <v>945</v>
      </c>
      <c r="BW23" s="119">
        <v>43</v>
      </c>
      <c r="BX23" s="117">
        <v>862</v>
      </c>
      <c r="BY23" s="119">
        <v>36</v>
      </c>
    </row>
    <row r="24" spans="1:77" s="130" customFormat="1" x14ac:dyDescent="0.2">
      <c r="A24" s="136" t="s">
        <v>37</v>
      </c>
      <c r="B24" s="137">
        <f t="shared" ref="B24:D24" si="0">SUM(B17:B23)</f>
        <v>426171</v>
      </c>
      <c r="C24" s="138">
        <f t="shared" si="0"/>
        <v>17831</v>
      </c>
      <c r="D24" s="139">
        <f t="shared" si="0"/>
        <v>576</v>
      </c>
      <c r="E24" s="137">
        <f t="shared" ref="E24:G24" si="1">SUM(E17:E23)</f>
        <v>414909</v>
      </c>
      <c r="F24" s="138">
        <f t="shared" si="1"/>
        <v>18435</v>
      </c>
      <c r="G24" s="139">
        <f t="shared" si="1"/>
        <v>460</v>
      </c>
      <c r="H24" s="137">
        <f t="shared" ref="H24:J24" si="2">SUM(H17:H23)</f>
        <v>411344</v>
      </c>
      <c r="I24" s="138">
        <f t="shared" si="2"/>
        <v>10538</v>
      </c>
      <c r="J24" s="139">
        <f t="shared" si="2"/>
        <v>590</v>
      </c>
      <c r="K24" s="137">
        <f t="shared" ref="K24:AP24" si="3">SUM(K17:K23)</f>
        <v>385467</v>
      </c>
      <c r="L24" s="138">
        <f t="shared" si="3"/>
        <v>10778</v>
      </c>
      <c r="M24" s="139">
        <f t="shared" si="3"/>
        <v>593</v>
      </c>
      <c r="N24" s="137">
        <f t="shared" si="3"/>
        <v>374104</v>
      </c>
      <c r="O24" s="138">
        <f t="shared" si="3"/>
        <v>14113</v>
      </c>
      <c r="P24" s="139">
        <f t="shared" si="3"/>
        <v>14</v>
      </c>
      <c r="Q24" s="137">
        <f t="shared" si="3"/>
        <v>344810</v>
      </c>
      <c r="R24" s="138">
        <f t="shared" si="3"/>
        <v>14359</v>
      </c>
      <c r="S24" s="139">
        <f t="shared" si="3"/>
        <v>1376</v>
      </c>
      <c r="T24" s="137">
        <f t="shared" si="3"/>
        <v>339985</v>
      </c>
      <c r="U24" s="138">
        <f t="shared" si="3"/>
        <v>13503</v>
      </c>
      <c r="V24" s="139">
        <f t="shared" si="3"/>
        <v>16</v>
      </c>
      <c r="W24" s="137">
        <f t="shared" si="3"/>
        <v>340711</v>
      </c>
      <c r="X24" s="138">
        <f t="shared" si="3"/>
        <v>7040</v>
      </c>
      <c r="Y24" s="139">
        <f t="shared" si="3"/>
        <v>152</v>
      </c>
      <c r="Z24" s="137">
        <f t="shared" si="3"/>
        <v>303189</v>
      </c>
      <c r="AA24" s="138">
        <f t="shared" si="3"/>
        <v>8367</v>
      </c>
      <c r="AB24" s="139">
        <f t="shared" si="3"/>
        <v>37</v>
      </c>
      <c r="AC24" s="137">
        <f t="shared" si="3"/>
        <v>310480</v>
      </c>
      <c r="AD24" s="138">
        <f t="shared" si="3"/>
        <v>8987</v>
      </c>
      <c r="AE24" s="139">
        <f t="shared" si="3"/>
        <v>15</v>
      </c>
      <c r="AF24" s="137">
        <f t="shared" si="3"/>
        <v>296920</v>
      </c>
      <c r="AG24" s="138">
        <f t="shared" si="3"/>
        <v>7897</v>
      </c>
      <c r="AH24" s="139">
        <f t="shared" si="3"/>
        <v>16</v>
      </c>
      <c r="AI24" s="137">
        <f t="shared" si="3"/>
        <v>275601</v>
      </c>
      <c r="AJ24" s="138">
        <f t="shared" si="3"/>
        <v>8378</v>
      </c>
      <c r="AK24" s="139">
        <f t="shared" si="3"/>
        <v>36</v>
      </c>
      <c r="AL24" s="137">
        <f t="shared" si="3"/>
        <v>275035</v>
      </c>
      <c r="AM24" s="138">
        <f t="shared" si="3"/>
        <v>8285</v>
      </c>
      <c r="AN24" s="139">
        <f t="shared" si="3"/>
        <v>86</v>
      </c>
      <c r="AO24" s="140">
        <f t="shared" si="3"/>
        <v>259062</v>
      </c>
      <c r="AP24" s="138">
        <f t="shared" si="3"/>
        <v>8239</v>
      </c>
      <c r="AQ24" s="141">
        <f t="shared" ref="AQ24:BV24" si="4">SUM(AQ17:AQ23)</f>
        <v>96</v>
      </c>
      <c r="AR24" s="142">
        <f t="shared" si="4"/>
        <v>225739</v>
      </c>
      <c r="AS24" s="143">
        <f t="shared" si="4"/>
        <v>5491</v>
      </c>
      <c r="AT24" s="144">
        <f t="shared" si="4"/>
        <v>974</v>
      </c>
      <c r="AU24" s="142">
        <f t="shared" si="4"/>
        <v>231014</v>
      </c>
      <c r="AV24" s="143">
        <f t="shared" si="4"/>
        <v>5017</v>
      </c>
      <c r="AW24" s="144">
        <f t="shared" si="4"/>
        <v>180</v>
      </c>
      <c r="AX24" s="142">
        <f t="shared" si="4"/>
        <v>187163</v>
      </c>
      <c r="AY24" s="143">
        <f t="shared" si="4"/>
        <v>7447</v>
      </c>
      <c r="AZ24" s="144">
        <f t="shared" si="4"/>
        <v>2006</v>
      </c>
      <c r="BA24" s="142">
        <f t="shared" si="4"/>
        <v>171961</v>
      </c>
      <c r="BB24" s="143">
        <f t="shared" si="4"/>
        <v>5529</v>
      </c>
      <c r="BC24" s="144">
        <f t="shared" si="4"/>
        <v>1557</v>
      </c>
      <c r="BD24" s="142">
        <f t="shared" si="4"/>
        <v>126831</v>
      </c>
      <c r="BE24" s="144">
        <f t="shared" si="4"/>
        <v>6103</v>
      </c>
      <c r="BF24" s="142">
        <f t="shared" si="4"/>
        <v>123329</v>
      </c>
      <c r="BG24" s="144">
        <f t="shared" si="4"/>
        <v>7160</v>
      </c>
      <c r="BH24" s="142">
        <f t="shared" si="4"/>
        <v>116816</v>
      </c>
      <c r="BI24" s="144">
        <f t="shared" si="4"/>
        <v>6864</v>
      </c>
      <c r="BJ24" s="142">
        <f t="shared" si="4"/>
        <v>128004</v>
      </c>
      <c r="BK24" s="144">
        <f t="shared" si="4"/>
        <v>8469</v>
      </c>
      <c r="BL24" s="142">
        <f t="shared" si="4"/>
        <v>126901</v>
      </c>
      <c r="BM24" s="144">
        <f t="shared" si="4"/>
        <v>11386</v>
      </c>
      <c r="BN24" s="142">
        <f t="shared" si="4"/>
        <v>116789</v>
      </c>
      <c r="BO24" s="144">
        <f t="shared" si="4"/>
        <v>8466</v>
      </c>
      <c r="BP24" s="142">
        <f t="shared" si="4"/>
        <v>250651</v>
      </c>
      <c r="BQ24" s="144">
        <f t="shared" si="4"/>
        <v>4070</v>
      </c>
      <c r="BR24" s="142">
        <f t="shared" si="4"/>
        <v>128220</v>
      </c>
      <c r="BS24" s="144">
        <f t="shared" si="4"/>
        <v>4040</v>
      </c>
      <c r="BT24" s="142">
        <f t="shared" si="4"/>
        <v>121137</v>
      </c>
      <c r="BU24" s="144">
        <f t="shared" si="4"/>
        <v>5453</v>
      </c>
      <c r="BV24" s="142">
        <f t="shared" si="4"/>
        <v>111746</v>
      </c>
      <c r="BW24" s="144">
        <f t="shared" ref="BW24:BY24" si="5">SUM(BW17:BW23)</f>
        <v>4338</v>
      </c>
      <c r="BX24" s="142">
        <f t="shared" si="5"/>
        <v>91355</v>
      </c>
      <c r="BY24" s="144">
        <f t="shared" si="5"/>
        <v>4741</v>
      </c>
    </row>
    <row r="25" spans="1:77" x14ac:dyDescent="0.2">
      <c r="A25" s="84" t="s">
        <v>34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</row>
    <row r="26" spans="1:77" s="120" customFormat="1" ht="11.25" x14ac:dyDescent="0.2">
      <c r="A26" s="84"/>
      <c r="AR26" s="121"/>
      <c r="AS26" s="121"/>
      <c r="AT26" s="121"/>
    </row>
    <row r="29" spans="1:77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</row>
  </sheetData>
  <mergeCells count="29">
    <mergeCell ref="B14:D14"/>
    <mergeCell ref="BX14:BY14"/>
    <mergeCell ref="K14:M14"/>
    <mergeCell ref="BL14:BM14"/>
    <mergeCell ref="BN14:BO14"/>
    <mergeCell ref="BP14:BQ14"/>
    <mergeCell ref="BR14:BS14"/>
    <mergeCell ref="BT14:BU14"/>
    <mergeCell ref="BV14:BW14"/>
    <mergeCell ref="AX14:AZ14"/>
    <mergeCell ref="BA14:BC14"/>
    <mergeCell ref="BD14:BE14"/>
    <mergeCell ref="BF14:BG14"/>
    <mergeCell ref="BH14:BI14"/>
    <mergeCell ref="BJ14:BK14"/>
    <mergeCell ref="AF14:AH14"/>
    <mergeCell ref="AU14:AW14"/>
    <mergeCell ref="H14:J14"/>
    <mergeCell ref="AL14:AN14"/>
    <mergeCell ref="AO14:AQ14"/>
    <mergeCell ref="AR14:AT14"/>
    <mergeCell ref="Z14:AB14"/>
    <mergeCell ref="AC14:AE14"/>
    <mergeCell ref="AI14:AK14"/>
    <mergeCell ref="E14:G14"/>
    <mergeCell ref="N14:P14"/>
    <mergeCell ref="Q14:S14"/>
    <mergeCell ref="T14:V14"/>
    <mergeCell ref="W14:Y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7"/>
  <sheetViews>
    <sheetView workbookViewId="0">
      <selection activeCell="A4" sqref="A4"/>
    </sheetView>
  </sheetViews>
  <sheetFormatPr baseColWidth="10" defaultRowHeight="13.5" x14ac:dyDescent="0.25"/>
  <cols>
    <col min="1" max="1" width="19.140625" style="11" customWidth="1"/>
    <col min="2" max="2" width="14" style="11" bestFit="1" customWidth="1"/>
    <col min="3" max="3" width="13.5703125" style="11" bestFit="1" customWidth="1"/>
    <col min="4" max="4" width="5.85546875" style="11" bestFit="1" customWidth="1"/>
    <col min="5" max="5" width="14" style="11" bestFit="1" customWidth="1"/>
    <col min="6" max="6" width="13.5703125" style="11" bestFit="1" customWidth="1"/>
    <col min="7" max="7" width="12.140625" style="11" bestFit="1" customWidth="1"/>
    <col min="8" max="8" width="14" style="11" bestFit="1" customWidth="1"/>
    <col min="9" max="9" width="13.5703125" style="11" bestFit="1" customWidth="1"/>
    <col min="10" max="10" width="5.85546875" style="11" bestFit="1" customWidth="1"/>
    <col min="11" max="11" width="14" style="11" bestFit="1" customWidth="1"/>
    <col min="12" max="12" width="13.5703125" style="11" bestFit="1" customWidth="1"/>
    <col min="13" max="13" width="5.85546875" style="11" bestFit="1" customWidth="1"/>
    <col min="14" max="14" width="14" style="11" bestFit="1" customWidth="1"/>
    <col min="15" max="15" width="13.5703125" style="11" bestFit="1" customWidth="1"/>
    <col min="16" max="16" width="5.85546875" style="11" bestFit="1" customWidth="1"/>
    <col min="17" max="17" width="14" style="11" bestFit="1" customWidth="1"/>
    <col min="18" max="18" width="13.5703125" style="11" bestFit="1" customWidth="1"/>
    <col min="19" max="19" width="5.85546875" style="11" bestFit="1" customWidth="1"/>
    <col min="20" max="20" width="14" style="11" bestFit="1" customWidth="1"/>
    <col min="21" max="21" width="13.5703125" style="11" bestFit="1" customWidth="1"/>
    <col min="22" max="22" width="5.85546875" style="11" bestFit="1" customWidth="1"/>
    <col min="23" max="23" width="14" style="11" bestFit="1" customWidth="1"/>
    <col min="24" max="24" width="13.5703125" style="11" bestFit="1" customWidth="1"/>
    <col min="25" max="25" width="5.85546875" style="11" bestFit="1" customWidth="1"/>
    <col min="26" max="26" width="14" style="11" bestFit="1" customWidth="1"/>
    <col min="27" max="27" width="13.5703125" style="11" bestFit="1" customWidth="1"/>
    <col min="28" max="28" width="5.85546875" style="11" bestFit="1" customWidth="1"/>
    <col min="29" max="29" width="14" style="11" bestFit="1" customWidth="1"/>
    <col min="30" max="30" width="13.5703125" style="11" bestFit="1" customWidth="1"/>
    <col min="31" max="31" width="5.85546875" style="11" bestFit="1" customWidth="1"/>
    <col min="32" max="32" width="14" style="10" bestFit="1" customWidth="1"/>
    <col min="33" max="33" width="13.5703125" style="10" bestFit="1" customWidth="1"/>
    <col min="34" max="34" width="5.85546875" style="10" bestFit="1" customWidth="1"/>
    <col min="35" max="35" width="14" style="11" bestFit="1" customWidth="1"/>
    <col min="36" max="36" width="13.5703125" style="11" bestFit="1" customWidth="1"/>
    <col min="37" max="37" width="5.85546875" style="11" bestFit="1" customWidth="1"/>
    <col min="38" max="38" width="14" style="11" bestFit="1" customWidth="1"/>
    <col min="39" max="39" width="13.5703125" style="11" bestFit="1" customWidth="1"/>
    <col min="40" max="40" width="6" style="11" bestFit="1" customWidth="1"/>
    <col min="41" max="41" width="14" style="11" bestFit="1" customWidth="1"/>
    <col min="42" max="42" width="13.5703125" style="11" bestFit="1" customWidth="1"/>
    <col min="43" max="43" width="6" style="11" bestFit="1" customWidth="1"/>
    <col min="44" max="44" width="14" style="11" bestFit="1" customWidth="1"/>
    <col min="45" max="45" width="15.5703125" style="11" bestFit="1" customWidth="1"/>
    <col min="46" max="46" width="14" style="11" bestFit="1" customWidth="1"/>
    <col min="47" max="47" width="15.5703125" style="11" bestFit="1" customWidth="1"/>
    <col min="48" max="48" width="14" style="11" bestFit="1" customWidth="1"/>
    <col min="49" max="49" width="15.5703125" style="11" bestFit="1" customWidth="1"/>
    <col min="50" max="50" width="14" style="11" bestFit="1" customWidth="1"/>
    <col min="51" max="51" width="15.5703125" style="11" bestFit="1" customWidth="1"/>
    <col min="52" max="52" width="14" style="11" bestFit="1" customWidth="1"/>
    <col min="53" max="53" width="15.5703125" style="11" bestFit="1" customWidth="1"/>
    <col min="54" max="54" width="14" style="11" bestFit="1" customWidth="1"/>
    <col min="55" max="55" width="15.5703125" style="11" bestFit="1" customWidth="1"/>
    <col min="56" max="56" width="14" style="11" bestFit="1" customWidth="1"/>
    <col min="57" max="57" width="15.5703125" style="11" bestFit="1" customWidth="1"/>
    <col min="58" max="58" width="14" style="11" bestFit="1" customWidth="1"/>
    <col min="59" max="59" width="15.5703125" style="11" bestFit="1" customWidth="1"/>
    <col min="60" max="60" width="14" style="11" bestFit="1" customWidth="1"/>
    <col min="61" max="61" width="15.5703125" style="11" bestFit="1" customWidth="1"/>
    <col min="62" max="62" width="14" style="11" bestFit="1" customWidth="1"/>
    <col min="63" max="63" width="15.5703125" style="11" bestFit="1" customWidth="1"/>
    <col min="64" max="64" width="14" style="11" bestFit="1" customWidth="1"/>
    <col min="65" max="65" width="15.5703125" style="11" bestFit="1" customWidth="1"/>
    <col min="66" max="16384" width="11.42578125" style="11"/>
  </cols>
  <sheetData>
    <row r="1" spans="1:65" s="42" customFormat="1" ht="30" x14ac:dyDescent="0.5">
      <c r="A1" s="71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1"/>
      <c r="AN1" s="41"/>
      <c r="AO1" s="40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</row>
    <row r="2" spans="1:65" s="47" customFormat="1" ht="18.75" x14ac:dyDescent="0.3">
      <c r="A2" s="146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5"/>
      <c r="AM2" s="46"/>
      <c r="AN2" s="46"/>
      <c r="AO2" s="45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</row>
    <row r="3" spans="1:65" s="75" customFormat="1" ht="15" x14ac:dyDescent="0.25">
      <c r="A3" s="147" t="s">
        <v>39</v>
      </c>
    </row>
    <row r="4" spans="1:65" s="75" customFormat="1" ht="12.75" x14ac:dyDescent="0.2"/>
    <row r="5" spans="1:65" s="4" customFormat="1" ht="15" x14ac:dyDescent="0.25">
      <c r="A5" s="1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3"/>
    </row>
    <row r="6" spans="1:65" s="1" customForma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65" s="6" customFormat="1" ht="11.25" x14ac:dyDescent="0.2">
      <c r="A7" s="6" t="s">
        <v>0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O7" s="7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65" s="6" customFormat="1" ht="11.25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10" spans="1:65" ht="15" x14ac:dyDescent="0.25">
      <c r="A10" s="72" t="s">
        <v>32</v>
      </c>
    </row>
    <row r="12" spans="1:65" s="1" customFormat="1" ht="15.75" x14ac:dyDescent="0.25">
      <c r="A12" s="47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9"/>
      <c r="AH12" s="69"/>
    </row>
    <row r="13" spans="1:65" s="1" customFormat="1" x14ac:dyDescent="0.25">
      <c r="A13" s="70" t="s">
        <v>21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69"/>
      <c r="AG13" s="69"/>
      <c r="AH13" s="69"/>
    </row>
    <row r="14" spans="1:65" x14ac:dyDescent="0.25">
      <c r="A14" s="5"/>
      <c r="B14" s="156">
        <v>2019</v>
      </c>
      <c r="C14" s="157"/>
      <c r="D14" s="158"/>
      <c r="E14" s="156">
        <v>2018</v>
      </c>
      <c r="F14" s="157"/>
      <c r="G14" s="158"/>
      <c r="H14" s="156">
        <v>2017</v>
      </c>
      <c r="I14" s="157"/>
      <c r="J14" s="158"/>
      <c r="K14" s="156">
        <v>2016</v>
      </c>
      <c r="L14" s="157"/>
      <c r="M14" s="158"/>
      <c r="N14" s="156">
        <v>2015</v>
      </c>
      <c r="O14" s="157"/>
      <c r="P14" s="158"/>
      <c r="Q14" s="156">
        <v>2014</v>
      </c>
      <c r="R14" s="157"/>
      <c r="S14" s="158"/>
      <c r="T14" s="156">
        <v>2013</v>
      </c>
      <c r="U14" s="157"/>
      <c r="V14" s="158"/>
      <c r="W14" s="156">
        <v>2012</v>
      </c>
      <c r="X14" s="157"/>
      <c r="Y14" s="158"/>
      <c r="Z14" s="156">
        <v>2011</v>
      </c>
      <c r="AA14" s="157"/>
      <c r="AB14" s="158"/>
      <c r="AC14" s="156">
        <v>2010</v>
      </c>
      <c r="AD14" s="157"/>
      <c r="AE14" s="158"/>
      <c r="AF14" s="154">
        <v>2009</v>
      </c>
      <c r="AG14" s="159"/>
      <c r="AH14" s="155"/>
      <c r="AI14" s="154">
        <v>2008</v>
      </c>
      <c r="AJ14" s="159"/>
      <c r="AK14" s="155"/>
      <c r="AL14" s="154">
        <v>2007</v>
      </c>
      <c r="AM14" s="159"/>
      <c r="AN14" s="155"/>
      <c r="AO14" s="154">
        <v>2006</v>
      </c>
      <c r="AP14" s="159"/>
      <c r="AQ14" s="155"/>
      <c r="AR14" s="154">
        <v>2005</v>
      </c>
      <c r="AS14" s="155"/>
      <c r="AT14" s="154">
        <v>2004</v>
      </c>
      <c r="AU14" s="155"/>
      <c r="AV14" s="154">
        <v>2003</v>
      </c>
      <c r="AW14" s="155"/>
      <c r="AX14" s="154">
        <v>2002</v>
      </c>
      <c r="AY14" s="155"/>
      <c r="AZ14" s="154">
        <v>2001</v>
      </c>
      <c r="BA14" s="155"/>
      <c r="BB14" s="154">
        <v>2000</v>
      </c>
      <c r="BC14" s="155"/>
      <c r="BD14" s="154">
        <v>1999</v>
      </c>
      <c r="BE14" s="155"/>
      <c r="BF14" s="154">
        <v>1998</v>
      </c>
      <c r="BG14" s="155"/>
      <c r="BH14" s="154">
        <v>1997</v>
      </c>
      <c r="BI14" s="155"/>
      <c r="BJ14" s="154">
        <v>1996</v>
      </c>
      <c r="BK14" s="155"/>
      <c r="BL14" s="154">
        <v>1995</v>
      </c>
      <c r="BM14" s="155"/>
    </row>
    <row r="15" spans="1:65" ht="15" x14ac:dyDescent="0.25">
      <c r="A15" s="48" t="s">
        <v>2</v>
      </c>
      <c r="B15" s="49" t="s">
        <v>13</v>
      </c>
      <c r="C15" s="50" t="s">
        <v>14</v>
      </c>
      <c r="D15" s="51" t="s">
        <v>29</v>
      </c>
      <c r="E15" s="49" t="s">
        <v>13</v>
      </c>
      <c r="F15" s="50" t="s">
        <v>14</v>
      </c>
      <c r="G15" s="51" t="s">
        <v>29</v>
      </c>
      <c r="H15" s="49" t="s">
        <v>13</v>
      </c>
      <c r="I15" s="50" t="s">
        <v>14</v>
      </c>
      <c r="J15" s="51" t="s">
        <v>29</v>
      </c>
      <c r="K15" s="49" t="s">
        <v>13</v>
      </c>
      <c r="L15" s="50" t="s">
        <v>14</v>
      </c>
      <c r="M15" s="51" t="s">
        <v>29</v>
      </c>
      <c r="N15" s="49" t="s">
        <v>13</v>
      </c>
      <c r="O15" s="50" t="s">
        <v>14</v>
      </c>
      <c r="P15" s="51" t="s">
        <v>29</v>
      </c>
      <c r="Q15" s="49" t="s">
        <v>13</v>
      </c>
      <c r="R15" s="50" t="s">
        <v>14</v>
      </c>
      <c r="S15" s="51" t="s">
        <v>29</v>
      </c>
      <c r="T15" s="49" t="s">
        <v>13</v>
      </c>
      <c r="U15" s="50" t="s">
        <v>14</v>
      </c>
      <c r="V15" s="51" t="s">
        <v>29</v>
      </c>
      <c r="W15" s="49" t="s">
        <v>13</v>
      </c>
      <c r="X15" s="50" t="s">
        <v>14</v>
      </c>
      <c r="Y15" s="51" t="s">
        <v>29</v>
      </c>
      <c r="Z15" s="49" t="s">
        <v>13</v>
      </c>
      <c r="AA15" s="50" t="s">
        <v>14</v>
      </c>
      <c r="AB15" s="51" t="s">
        <v>29</v>
      </c>
      <c r="AC15" s="49" t="s">
        <v>13</v>
      </c>
      <c r="AD15" s="50" t="s">
        <v>14</v>
      </c>
      <c r="AE15" s="51" t="s">
        <v>29</v>
      </c>
      <c r="AF15" s="49" t="s">
        <v>13</v>
      </c>
      <c r="AG15" s="50" t="s">
        <v>14</v>
      </c>
      <c r="AH15" s="51" t="s">
        <v>29</v>
      </c>
      <c r="AI15" s="49" t="s">
        <v>13</v>
      </c>
      <c r="AJ15" s="50" t="s">
        <v>14</v>
      </c>
      <c r="AK15" s="51" t="s">
        <v>29</v>
      </c>
      <c r="AL15" s="49" t="s">
        <v>13</v>
      </c>
      <c r="AM15" s="50" t="s">
        <v>14</v>
      </c>
      <c r="AN15" s="51" t="s">
        <v>29</v>
      </c>
      <c r="AO15" s="49" t="s">
        <v>13</v>
      </c>
      <c r="AP15" s="50" t="s">
        <v>14</v>
      </c>
      <c r="AQ15" s="51" t="s">
        <v>29</v>
      </c>
      <c r="AR15" s="49" t="s">
        <v>13</v>
      </c>
      <c r="AS15" s="51" t="s">
        <v>25</v>
      </c>
      <c r="AT15" s="49" t="s">
        <v>13</v>
      </c>
      <c r="AU15" s="51" t="s">
        <v>25</v>
      </c>
      <c r="AV15" s="49" t="s">
        <v>13</v>
      </c>
      <c r="AW15" s="51" t="s">
        <v>25</v>
      </c>
      <c r="AX15" s="49" t="s">
        <v>13</v>
      </c>
      <c r="AY15" s="51" t="s">
        <v>25</v>
      </c>
      <c r="AZ15" s="49" t="s">
        <v>13</v>
      </c>
      <c r="BA15" s="51" t="s">
        <v>25</v>
      </c>
      <c r="BB15" s="49" t="s">
        <v>13</v>
      </c>
      <c r="BC15" s="51" t="s">
        <v>25</v>
      </c>
      <c r="BD15" s="49" t="s">
        <v>13</v>
      </c>
      <c r="BE15" s="51" t="s">
        <v>25</v>
      </c>
      <c r="BF15" s="49" t="s">
        <v>13</v>
      </c>
      <c r="BG15" s="51" t="s">
        <v>25</v>
      </c>
      <c r="BH15" s="49" t="s">
        <v>13</v>
      </c>
      <c r="BI15" s="51" t="s">
        <v>25</v>
      </c>
      <c r="BJ15" s="49" t="s">
        <v>13</v>
      </c>
      <c r="BK15" s="51" t="s">
        <v>25</v>
      </c>
      <c r="BL15" s="49" t="s">
        <v>13</v>
      </c>
      <c r="BM15" s="51" t="s">
        <v>25</v>
      </c>
    </row>
    <row r="16" spans="1:65" s="12" customFormat="1" ht="12" x14ac:dyDescent="0.2">
      <c r="A16" s="52" t="s">
        <v>3</v>
      </c>
      <c r="B16" s="53" t="s">
        <v>16</v>
      </c>
      <c r="C16" s="54" t="s">
        <v>17</v>
      </c>
      <c r="D16" s="55" t="s">
        <v>30</v>
      </c>
      <c r="E16" s="53" t="s">
        <v>16</v>
      </c>
      <c r="F16" s="54" t="s">
        <v>17</v>
      </c>
      <c r="G16" s="55" t="s">
        <v>30</v>
      </c>
      <c r="H16" s="53" t="s">
        <v>16</v>
      </c>
      <c r="I16" s="54" t="s">
        <v>17</v>
      </c>
      <c r="J16" s="55" t="s">
        <v>30</v>
      </c>
      <c r="K16" s="53" t="s">
        <v>16</v>
      </c>
      <c r="L16" s="54" t="s">
        <v>17</v>
      </c>
      <c r="M16" s="55" t="s">
        <v>30</v>
      </c>
      <c r="N16" s="53" t="s">
        <v>16</v>
      </c>
      <c r="O16" s="54" t="s">
        <v>17</v>
      </c>
      <c r="P16" s="55" t="s">
        <v>30</v>
      </c>
      <c r="Q16" s="53" t="s">
        <v>16</v>
      </c>
      <c r="R16" s="54" t="s">
        <v>17</v>
      </c>
      <c r="S16" s="55" t="s">
        <v>30</v>
      </c>
      <c r="T16" s="53" t="s">
        <v>16</v>
      </c>
      <c r="U16" s="54" t="s">
        <v>17</v>
      </c>
      <c r="V16" s="55" t="s">
        <v>30</v>
      </c>
      <c r="W16" s="53" t="s">
        <v>16</v>
      </c>
      <c r="X16" s="54" t="s">
        <v>17</v>
      </c>
      <c r="Y16" s="55" t="s">
        <v>30</v>
      </c>
      <c r="Z16" s="53" t="s">
        <v>16</v>
      </c>
      <c r="AA16" s="54" t="s">
        <v>17</v>
      </c>
      <c r="AB16" s="55" t="s">
        <v>30</v>
      </c>
      <c r="AC16" s="53" t="s">
        <v>16</v>
      </c>
      <c r="AD16" s="54" t="s">
        <v>17</v>
      </c>
      <c r="AE16" s="55" t="s">
        <v>30</v>
      </c>
      <c r="AF16" s="53" t="s">
        <v>16</v>
      </c>
      <c r="AG16" s="54" t="s">
        <v>17</v>
      </c>
      <c r="AH16" s="55" t="s">
        <v>30</v>
      </c>
      <c r="AI16" s="53" t="s">
        <v>16</v>
      </c>
      <c r="AJ16" s="54" t="s">
        <v>17</v>
      </c>
      <c r="AK16" s="55" t="s">
        <v>30</v>
      </c>
      <c r="AL16" s="53" t="s">
        <v>16</v>
      </c>
      <c r="AM16" s="54" t="s">
        <v>17</v>
      </c>
      <c r="AN16" s="55" t="s">
        <v>30</v>
      </c>
      <c r="AO16" s="53" t="s">
        <v>16</v>
      </c>
      <c r="AP16" s="54" t="s">
        <v>17</v>
      </c>
      <c r="AQ16" s="55" t="s">
        <v>30</v>
      </c>
      <c r="AR16" s="53" t="s">
        <v>16</v>
      </c>
      <c r="AS16" s="55" t="s">
        <v>26</v>
      </c>
      <c r="AT16" s="53" t="s">
        <v>16</v>
      </c>
      <c r="AU16" s="55" t="s">
        <v>26</v>
      </c>
      <c r="AV16" s="53" t="s">
        <v>16</v>
      </c>
      <c r="AW16" s="55" t="s">
        <v>26</v>
      </c>
      <c r="AX16" s="53" t="s">
        <v>16</v>
      </c>
      <c r="AY16" s="55" t="s">
        <v>26</v>
      </c>
      <c r="AZ16" s="53" t="s">
        <v>16</v>
      </c>
      <c r="BA16" s="55" t="s">
        <v>26</v>
      </c>
      <c r="BB16" s="53" t="s">
        <v>16</v>
      </c>
      <c r="BC16" s="55" t="s">
        <v>26</v>
      </c>
      <c r="BD16" s="53" t="s">
        <v>16</v>
      </c>
      <c r="BE16" s="55" t="s">
        <v>26</v>
      </c>
      <c r="BF16" s="53" t="s">
        <v>16</v>
      </c>
      <c r="BG16" s="55" t="s">
        <v>26</v>
      </c>
      <c r="BH16" s="53" t="s">
        <v>16</v>
      </c>
      <c r="BI16" s="55" t="s">
        <v>26</v>
      </c>
      <c r="BJ16" s="53" t="s">
        <v>16</v>
      </c>
      <c r="BK16" s="55" t="s">
        <v>26</v>
      </c>
      <c r="BL16" s="53" t="s">
        <v>16</v>
      </c>
      <c r="BM16" s="55" t="s">
        <v>26</v>
      </c>
    </row>
    <row r="17" spans="1:65" x14ac:dyDescent="0.25">
      <c r="A17" s="65" t="s">
        <v>4</v>
      </c>
      <c r="B17" s="13">
        <v>51987</v>
      </c>
      <c r="C17" s="14">
        <v>0</v>
      </c>
      <c r="D17" s="15">
        <v>0</v>
      </c>
      <c r="E17" s="13">
        <v>48908</v>
      </c>
      <c r="F17" s="14">
        <v>0</v>
      </c>
      <c r="G17" s="15">
        <v>0</v>
      </c>
      <c r="H17" s="13">
        <v>45963</v>
      </c>
      <c r="I17" s="14">
        <v>0</v>
      </c>
      <c r="J17" s="15">
        <v>0</v>
      </c>
      <c r="K17" s="13">
        <v>37189</v>
      </c>
      <c r="L17" s="14">
        <v>0</v>
      </c>
      <c r="M17" s="15">
        <v>0</v>
      </c>
      <c r="N17" s="13">
        <v>38167</v>
      </c>
      <c r="O17" s="14">
        <v>0</v>
      </c>
      <c r="P17" s="15">
        <v>0</v>
      </c>
      <c r="Q17" s="13">
        <v>31152</v>
      </c>
      <c r="R17" s="14">
        <v>0</v>
      </c>
      <c r="S17" s="15">
        <v>0</v>
      </c>
      <c r="T17" s="13">
        <v>33842</v>
      </c>
      <c r="U17" s="14">
        <v>0</v>
      </c>
      <c r="V17" s="15">
        <v>0</v>
      </c>
      <c r="W17" s="13">
        <v>35026</v>
      </c>
      <c r="X17" s="14">
        <v>0</v>
      </c>
      <c r="Y17" s="15">
        <v>0</v>
      </c>
      <c r="Z17" s="13">
        <v>32043</v>
      </c>
      <c r="AA17" s="14">
        <v>0</v>
      </c>
      <c r="AB17" s="15">
        <v>0</v>
      </c>
      <c r="AC17" s="16">
        <v>28505</v>
      </c>
      <c r="AD17" s="14">
        <v>0</v>
      </c>
      <c r="AE17" s="17">
        <v>0</v>
      </c>
      <c r="AF17" s="18">
        <v>20315</v>
      </c>
      <c r="AG17" s="19">
        <v>0</v>
      </c>
      <c r="AH17" s="20">
        <v>0</v>
      </c>
      <c r="AI17" s="18">
        <v>21007</v>
      </c>
      <c r="AJ17" s="19">
        <v>0</v>
      </c>
      <c r="AK17" s="20">
        <v>5</v>
      </c>
      <c r="AL17" s="18">
        <v>18747</v>
      </c>
      <c r="AM17" s="19">
        <v>0</v>
      </c>
      <c r="AN17" s="20">
        <v>0</v>
      </c>
      <c r="AO17" s="18">
        <v>15379</v>
      </c>
      <c r="AP17" s="19">
        <v>0</v>
      </c>
      <c r="AQ17" s="20">
        <v>0</v>
      </c>
      <c r="AR17" s="18">
        <v>9905</v>
      </c>
      <c r="AS17" s="20">
        <v>0</v>
      </c>
      <c r="AT17" s="18">
        <v>13989</v>
      </c>
      <c r="AU17" s="20">
        <v>148</v>
      </c>
      <c r="AV17" s="18">
        <v>10124</v>
      </c>
      <c r="AW17" s="20">
        <v>215</v>
      </c>
      <c r="AX17" s="18">
        <v>11487</v>
      </c>
      <c r="AY17" s="20">
        <v>0</v>
      </c>
      <c r="AZ17" s="18">
        <v>10983</v>
      </c>
      <c r="BA17" s="20">
        <v>203</v>
      </c>
      <c r="BB17" s="18">
        <v>10803</v>
      </c>
      <c r="BC17" s="20">
        <v>135</v>
      </c>
      <c r="BD17" s="18">
        <v>13965</v>
      </c>
      <c r="BE17" s="20">
        <v>0</v>
      </c>
      <c r="BF17" s="18">
        <v>13915</v>
      </c>
      <c r="BG17" s="20">
        <v>0</v>
      </c>
      <c r="BH17" s="18">
        <v>14231</v>
      </c>
      <c r="BI17" s="20">
        <v>0</v>
      </c>
      <c r="BJ17" s="18">
        <v>11188</v>
      </c>
      <c r="BK17" s="20">
        <v>0</v>
      </c>
      <c r="BL17" s="18">
        <v>8958</v>
      </c>
      <c r="BM17" s="20">
        <v>0</v>
      </c>
    </row>
    <row r="18" spans="1:65" x14ac:dyDescent="0.25">
      <c r="A18" s="66" t="s">
        <v>5</v>
      </c>
      <c r="B18" s="21">
        <v>90777</v>
      </c>
      <c r="C18" s="22">
        <v>300</v>
      </c>
      <c r="D18" s="23">
        <v>0</v>
      </c>
      <c r="E18" s="21">
        <v>98122</v>
      </c>
      <c r="F18" s="22">
        <v>354</v>
      </c>
      <c r="G18" s="23">
        <v>0</v>
      </c>
      <c r="H18" s="21">
        <v>100127</v>
      </c>
      <c r="I18" s="22">
        <v>240</v>
      </c>
      <c r="J18" s="23">
        <v>0</v>
      </c>
      <c r="K18" s="21">
        <v>104650</v>
      </c>
      <c r="L18" s="22">
        <v>154</v>
      </c>
      <c r="M18" s="23">
        <v>0</v>
      </c>
      <c r="N18" s="21">
        <v>84125</v>
      </c>
      <c r="O18" s="22">
        <v>406</v>
      </c>
      <c r="P18" s="23">
        <v>0</v>
      </c>
      <c r="Q18" s="21">
        <v>84437</v>
      </c>
      <c r="R18" s="22">
        <v>334</v>
      </c>
      <c r="S18" s="23">
        <v>0</v>
      </c>
      <c r="T18" s="21">
        <v>73896</v>
      </c>
      <c r="U18" s="22">
        <v>354</v>
      </c>
      <c r="V18" s="23">
        <v>0</v>
      </c>
      <c r="W18" s="21">
        <v>73279</v>
      </c>
      <c r="X18" s="22">
        <v>292</v>
      </c>
      <c r="Y18" s="23">
        <v>0</v>
      </c>
      <c r="Z18" s="21">
        <v>71375</v>
      </c>
      <c r="AA18" s="22">
        <v>224</v>
      </c>
      <c r="AB18" s="23">
        <v>0</v>
      </c>
      <c r="AC18" s="24">
        <v>61978</v>
      </c>
      <c r="AD18" s="22">
        <v>389</v>
      </c>
      <c r="AE18" s="25">
        <v>0</v>
      </c>
      <c r="AF18" s="26">
        <v>64318</v>
      </c>
      <c r="AG18" s="27">
        <v>245</v>
      </c>
      <c r="AH18" s="28">
        <v>0</v>
      </c>
      <c r="AI18" s="26">
        <v>60908</v>
      </c>
      <c r="AJ18" s="27">
        <v>208</v>
      </c>
      <c r="AK18" s="28">
        <v>0</v>
      </c>
      <c r="AL18" s="26">
        <v>43168</v>
      </c>
      <c r="AM18" s="27">
        <v>324</v>
      </c>
      <c r="AN18" s="28">
        <v>0</v>
      </c>
      <c r="AO18" s="26">
        <v>38826</v>
      </c>
      <c r="AP18" s="27">
        <v>325</v>
      </c>
      <c r="AQ18" s="28">
        <v>0</v>
      </c>
      <c r="AR18" s="26">
        <v>27481</v>
      </c>
      <c r="AS18" s="28">
        <v>325</v>
      </c>
      <c r="AT18" s="26">
        <v>27197</v>
      </c>
      <c r="AU18" s="28">
        <v>130</v>
      </c>
      <c r="AV18" s="26">
        <v>27992</v>
      </c>
      <c r="AW18" s="28">
        <v>208</v>
      </c>
      <c r="AX18" s="26">
        <v>29039</v>
      </c>
      <c r="AY18" s="28">
        <v>285</v>
      </c>
      <c r="AZ18" s="26">
        <v>32266</v>
      </c>
      <c r="BA18" s="28">
        <v>693</v>
      </c>
      <c r="BB18" s="26">
        <v>21996</v>
      </c>
      <c r="BC18" s="28">
        <v>322</v>
      </c>
      <c r="BD18" s="26">
        <v>29404</v>
      </c>
      <c r="BE18" s="28">
        <v>0</v>
      </c>
      <c r="BF18" s="26">
        <v>28894</v>
      </c>
      <c r="BG18" s="28">
        <v>0</v>
      </c>
      <c r="BH18" s="26">
        <v>22472</v>
      </c>
      <c r="BI18" s="28">
        <v>162</v>
      </c>
      <c r="BJ18" s="26">
        <v>18252</v>
      </c>
      <c r="BK18" s="28">
        <v>165</v>
      </c>
      <c r="BL18" s="26">
        <v>15005</v>
      </c>
      <c r="BM18" s="28">
        <v>85</v>
      </c>
    </row>
    <row r="19" spans="1:65" x14ac:dyDescent="0.25">
      <c r="A19" s="66" t="s">
        <v>28</v>
      </c>
      <c r="B19" s="21">
        <v>87283</v>
      </c>
      <c r="C19" s="22">
        <v>1079</v>
      </c>
      <c r="D19" s="23">
        <v>0</v>
      </c>
      <c r="E19" s="21">
        <v>75071</v>
      </c>
      <c r="F19" s="22">
        <v>1525</v>
      </c>
      <c r="G19" s="23">
        <v>0</v>
      </c>
      <c r="H19" s="21">
        <v>75163</v>
      </c>
      <c r="I19" s="22">
        <v>2130</v>
      </c>
      <c r="J19" s="23">
        <v>0</v>
      </c>
      <c r="K19" s="21">
        <v>73376</v>
      </c>
      <c r="L19" s="22">
        <v>836</v>
      </c>
      <c r="M19" s="23">
        <v>0</v>
      </c>
      <c r="N19" s="21">
        <v>78385</v>
      </c>
      <c r="O19" s="22">
        <v>709</v>
      </c>
      <c r="P19" s="23">
        <v>0</v>
      </c>
      <c r="Q19" s="21">
        <v>67023</v>
      </c>
      <c r="R19" s="22">
        <v>528</v>
      </c>
      <c r="S19" s="23">
        <v>0</v>
      </c>
      <c r="T19" s="21">
        <v>64278</v>
      </c>
      <c r="U19" s="22">
        <v>1354</v>
      </c>
      <c r="V19" s="23">
        <v>0</v>
      </c>
      <c r="W19" s="21">
        <v>57865</v>
      </c>
      <c r="X19" s="22">
        <v>1632</v>
      </c>
      <c r="Y19" s="23">
        <v>0</v>
      </c>
      <c r="Z19" s="21">
        <v>58073</v>
      </c>
      <c r="AA19" s="22">
        <v>2123</v>
      </c>
      <c r="AB19" s="23">
        <v>0</v>
      </c>
      <c r="AC19" s="21">
        <v>56379</v>
      </c>
      <c r="AD19" s="22">
        <v>1520</v>
      </c>
      <c r="AE19" s="23">
        <v>0</v>
      </c>
      <c r="AF19" s="21">
        <v>47293</v>
      </c>
      <c r="AG19" s="22">
        <v>829</v>
      </c>
      <c r="AH19" s="23">
        <v>0</v>
      </c>
      <c r="AI19" s="21">
        <v>45410</v>
      </c>
      <c r="AJ19" s="22">
        <v>1508</v>
      </c>
      <c r="AK19" s="23">
        <v>0</v>
      </c>
      <c r="AL19" s="21">
        <v>40743</v>
      </c>
      <c r="AM19" s="22">
        <v>2040</v>
      </c>
      <c r="AN19" s="23">
        <v>0</v>
      </c>
      <c r="AO19" s="21">
        <v>39267</v>
      </c>
      <c r="AP19" s="22">
        <v>1170</v>
      </c>
      <c r="AQ19" s="23">
        <v>0</v>
      </c>
      <c r="AR19" s="21">
        <v>31135</v>
      </c>
      <c r="AS19" s="22">
        <v>1726</v>
      </c>
      <c r="AT19" s="21">
        <v>24414</v>
      </c>
      <c r="AU19" s="22">
        <v>1831</v>
      </c>
      <c r="AV19" s="21">
        <v>17654</v>
      </c>
      <c r="AW19" s="22">
        <v>2063</v>
      </c>
      <c r="AX19" s="21">
        <v>18243</v>
      </c>
      <c r="AY19" s="22">
        <v>2096</v>
      </c>
      <c r="AZ19" s="21">
        <v>22864</v>
      </c>
      <c r="BA19" s="22">
        <v>2090</v>
      </c>
      <c r="BB19" s="21">
        <v>24850</v>
      </c>
      <c r="BC19" s="22">
        <v>2162</v>
      </c>
      <c r="BD19" s="21">
        <v>37492</v>
      </c>
      <c r="BE19" s="22">
        <v>755</v>
      </c>
      <c r="BF19" s="21">
        <v>20132</v>
      </c>
      <c r="BG19" s="22">
        <v>786</v>
      </c>
      <c r="BH19" s="21">
        <v>20652</v>
      </c>
      <c r="BI19" s="22">
        <v>870</v>
      </c>
      <c r="BJ19" s="21">
        <v>20923</v>
      </c>
      <c r="BK19" s="22">
        <v>965</v>
      </c>
      <c r="BL19" s="21">
        <v>17214</v>
      </c>
      <c r="BM19" s="22">
        <v>1671</v>
      </c>
    </row>
    <row r="20" spans="1:65" x14ac:dyDescent="0.25">
      <c r="A20" s="66" t="s">
        <v>8</v>
      </c>
      <c r="B20" s="21">
        <v>53909</v>
      </c>
      <c r="C20" s="22">
        <v>1084</v>
      </c>
      <c r="D20" s="23">
        <v>3</v>
      </c>
      <c r="E20" s="21">
        <v>52091</v>
      </c>
      <c r="F20" s="22">
        <v>1844</v>
      </c>
      <c r="G20" s="23">
        <v>4</v>
      </c>
      <c r="H20" s="21">
        <v>39093</v>
      </c>
      <c r="I20" s="22">
        <v>1781</v>
      </c>
      <c r="J20" s="23">
        <v>0</v>
      </c>
      <c r="K20" s="21">
        <v>49859</v>
      </c>
      <c r="L20" s="22">
        <v>150</v>
      </c>
      <c r="M20" s="23">
        <v>0</v>
      </c>
      <c r="N20" s="21">
        <v>32931</v>
      </c>
      <c r="O20" s="22">
        <v>479</v>
      </c>
      <c r="P20" s="23">
        <v>0</v>
      </c>
      <c r="Q20" s="21">
        <v>43299</v>
      </c>
      <c r="R20" s="22">
        <v>659</v>
      </c>
      <c r="S20" s="23">
        <v>0</v>
      </c>
      <c r="T20" s="21">
        <v>43792</v>
      </c>
      <c r="U20" s="22">
        <v>667</v>
      </c>
      <c r="V20" s="23">
        <v>0</v>
      </c>
      <c r="W20" s="21">
        <v>47523</v>
      </c>
      <c r="X20" s="22">
        <v>603</v>
      </c>
      <c r="Y20" s="23">
        <v>0</v>
      </c>
      <c r="Z20" s="21">
        <v>45225</v>
      </c>
      <c r="AA20" s="22">
        <v>858</v>
      </c>
      <c r="AB20" s="23">
        <v>0</v>
      </c>
      <c r="AC20" s="24">
        <v>43488</v>
      </c>
      <c r="AD20" s="22">
        <v>838</v>
      </c>
      <c r="AE20" s="25">
        <v>0</v>
      </c>
      <c r="AF20" s="26">
        <v>35175</v>
      </c>
      <c r="AG20" s="27">
        <v>548</v>
      </c>
      <c r="AH20" s="28">
        <v>0</v>
      </c>
      <c r="AI20" s="26">
        <v>39550</v>
      </c>
      <c r="AJ20" s="27">
        <v>526</v>
      </c>
      <c r="AK20" s="28">
        <v>0</v>
      </c>
      <c r="AL20" s="26">
        <v>30267</v>
      </c>
      <c r="AM20" s="27">
        <v>544</v>
      </c>
      <c r="AN20" s="28">
        <v>0</v>
      </c>
      <c r="AO20" s="26">
        <v>32220</v>
      </c>
      <c r="AP20" s="27">
        <v>684</v>
      </c>
      <c r="AQ20" s="28">
        <v>0</v>
      </c>
      <c r="AR20" s="26">
        <v>21364</v>
      </c>
      <c r="AS20" s="28">
        <v>953</v>
      </c>
      <c r="AT20" s="26">
        <v>19915</v>
      </c>
      <c r="AU20" s="28">
        <v>1178</v>
      </c>
      <c r="AV20" s="26">
        <v>19654</v>
      </c>
      <c r="AW20" s="28">
        <v>716</v>
      </c>
      <c r="AX20" s="26">
        <v>26658</v>
      </c>
      <c r="AY20" s="28">
        <v>1818</v>
      </c>
      <c r="AZ20" s="26">
        <v>17730</v>
      </c>
      <c r="BA20" s="28">
        <v>3113</v>
      </c>
      <c r="BB20" s="26">
        <v>17230</v>
      </c>
      <c r="BC20" s="28">
        <v>2409</v>
      </c>
      <c r="BD20" s="26">
        <v>51395</v>
      </c>
      <c r="BE20" s="28">
        <v>1273</v>
      </c>
      <c r="BF20" s="26">
        <v>20898</v>
      </c>
      <c r="BG20" s="28">
        <v>1273</v>
      </c>
      <c r="BH20" s="26">
        <v>19045</v>
      </c>
      <c r="BI20" s="28">
        <v>2041</v>
      </c>
      <c r="BJ20" s="26">
        <v>16265</v>
      </c>
      <c r="BK20" s="28">
        <v>2015</v>
      </c>
      <c r="BL20" s="26">
        <v>14875</v>
      </c>
      <c r="BM20" s="28">
        <v>1566</v>
      </c>
    </row>
    <row r="21" spans="1:65" x14ac:dyDescent="0.25">
      <c r="A21" s="66" t="s">
        <v>9</v>
      </c>
      <c r="B21" s="21">
        <v>9837</v>
      </c>
      <c r="C21" s="22">
        <v>4390</v>
      </c>
      <c r="D21" s="23">
        <v>0</v>
      </c>
      <c r="E21" s="21">
        <v>9207</v>
      </c>
      <c r="F21" s="22">
        <v>2665</v>
      </c>
      <c r="G21" s="23">
        <v>0</v>
      </c>
      <c r="H21" s="21">
        <v>16243</v>
      </c>
      <c r="I21" s="22">
        <v>1903</v>
      </c>
      <c r="J21" s="23">
        <v>0</v>
      </c>
      <c r="K21" s="21">
        <v>14510</v>
      </c>
      <c r="L21" s="22">
        <v>980</v>
      </c>
      <c r="M21" s="23">
        <v>0</v>
      </c>
      <c r="N21" s="21">
        <v>11353</v>
      </c>
      <c r="O21" s="22">
        <v>311</v>
      </c>
      <c r="P21" s="23">
        <v>0</v>
      </c>
      <c r="Q21" s="21">
        <v>12558</v>
      </c>
      <c r="R21" s="22">
        <v>998</v>
      </c>
      <c r="S21" s="23">
        <v>0</v>
      </c>
      <c r="T21" s="21">
        <v>10568</v>
      </c>
      <c r="U21" s="22">
        <v>400</v>
      </c>
      <c r="V21" s="23">
        <v>0</v>
      </c>
      <c r="W21" s="21">
        <v>11349</v>
      </c>
      <c r="X21" s="22">
        <v>1108</v>
      </c>
      <c r="Y21" s="23">
        <v>0</v>
      </c>
      <c r="Z21" s="21">
        <v>10828</v>
      </c>
      <c r="AA21" s="22">
        <v>282</v>
      </c>
      <c r="AB21" s="23">
        <v>0</v>
      </c>
      <c r="AC21" s="24">
        <v>13531</v>
      </c>
      <c r="AD21" s="22">
        <v>478</v>
      </c>
      <c r="AE21" s="25">
        <v>0</v>
      </c>
      <c r="AF21" s="26">
        <v>11703</v>
      </c>
      <c r="AG21" s="27">
        <v>282</v>
      </c>
      <c r="AH21" s="28">
        <v>0</v>
      </c>
      <c r="AI21" s="26">
        <v>12075</v>
      </c>
      <c r="AJ21" s="27">
        <v>70</v>
      </c>
      <c r="AK21" s="28">
        <v>0</v>
      </c>
      <c r="AL21" s="26">
        <v>12227</v>
      </c>
      <c r="AM21" s="27">
        <v>297</v>
      </c>
      <c r="AN21" s="28">
        <v>0</v>
      </c>
      <c r="AO21" s="26">
        <v>8882</v>
      </c>
      <c r="AP21" s="27">
        <v>135</v>
      </c>
      <c r="AQ21" s="28">
        <v>0</v>
      </c>
      <c r="AR21" s="26">
        <v>9081</v>
      </c>
      <c r="AS21" s="28">
        <v>72</v>
      </c>
      <c r="AT21" s="26">
        <v>8414</v>
      </c>
      <c r="AU21" s="28">
        <v>68</v>
      </c>
      <c r="AV21" s="26">
        <v>7546</v>
      </c>
      <c r="AW21" s="28">
        <v>377</v>
      </c>
      <c r="AX21" s="26">
        <v>11938</v>
      </c>
      <c r="AY21" s="28">
        <v>957</v>
      </c>
      <c r="AZ21" s="26">
        <v>12723</v>
      </c>
      <c r="BA21" s="28">
        <v>836</v>
      </c>
      <c r="BB21" s="26">
        <v>12989</v>
      </c>
      <c r="BC21" s="28">
        <v>112</v>
      </c>
      <c r="BD21" s="26">
        <v>18583</v>
      </c>
      <c r="BE21" s="28">
        <v>140</v>
      </c>
      <c r="BF21" s="26">
        <v>12437</v>
      </c>
      <c r="BG21" s="28">
        <v>140</v>
      </c>
      <c r="BH21" s="26">
        <v>13318</v>
      </c>
      <c r="BI21" s="28">
        <v>327</v>
      </c>
      <c r="BJ21" s="26">
        <v>12997</v>
      </c>
      <c r="BK21" s="28">
        <v>108</v>
      </c>
      <c r="BL21" s="26">
        <v>9844</v>
      </c>
      <c r="BM21" s="28">
        <v>242</v>
      </c>
    </row>
    <row r="22" spans="1:65" x14ac:dyDescent="0.25">
      <c r="A22" s="66" t="s">
        <v>10</v>
      </c>
      <c r="B22" s="21">
        <v>57260</v>
      </c>
      <c r="C22" s="22">
        <v>6295</v>
      </c>
      <c r="D22" s="23">
        <v>0</v>
      </c>
      <c r="E22" s="21">
        <v>44717</v>
      </c>
      <c r="F22" s="22">
        <v>6548</v>
      </c>
      <c r="G22" s="23">
        <v>1367</v>
      </c>
      <c r="H22" s="21">
        <v>49169</v>
      </c>
      <c r="I22" s="22">
        <v>5689</v>
      </c>
      <c r="J22" s="23">
        <v>0</v>
      </c>
      <c r="K22" s="21">
        <v>47831</v>
      </c>
      <c r="L22" s="22">
        <v>3086</v>
      </c>
      <c r="M22" s="23">
        <v>0</v>
      </c>
      <c r="N22" s="21">
        <v>46707</v>
      </c>
      <c r="O22" s="22">
        <v>4789</v>
      </c>
      <c r="P22" s="23">
        <v>0</v>
      </c>
      <c r="Q22" s="21">
        <v>55725</v>
      </c>
      <c r="R22" s="22">
        <v>4688</v>
      </c>
      <c r="S22" s="23">
        <v>0</v>
      </c>
      <c r="T22" s="21">
        <v>56103</v>
      </c>
      <c r="U22" s="22">
        <v>4876</v>
      </c>
      <c r="V22" s="23">
        <v>0</v>
      </c>
      <c r="W22" s="21">
        <v>38072</v>
      </c>
      <c r="X22" s="22">
        <v>4437</v>
      </c>
      <c r="Y22" s="23">
        <v>0</v>
      </c>
      <c r="Z22" s="21">
        <v>44328</v>
      </c>
      <c r="AA22" s="22">
        <v>4059</v>
      </c>
      <c r="AB22" s="23">
        <v>0</v>
      </c>
      <c r="AC22" s="24">
        <v>44232</v>
      </c>
      <c r="AD22" s="22">
        <v>3882</v>
      </c>
      <c r="AE22" s="25">
        <v>0</v>
      </c>
      <c r="AF22" s="26">
        <v>37858</v>
      </c>
      <c r="AG22" s="27">
        <v>3399</v>
      </c>
      <c r="AH22" s="28">
        <v>0</v>
      </c>
      <c r="AI22" s="26">
        <v>41544</v>
      </c>
      <c r="AJ22" s="27">
        <v>2696</v>
      </c>
      <c r="AK22" s="28">
        <v>0</v>
      </c>
      <c r="AL22" s="26">
        <v>31626</v>
      </c>
      <c r="AM22" s="27">
        <v>3711</v>
      </c>
      <c r="AN22" s="28">
        <v>0</v>
      </c>
      <c r="AO22" s="26">
        <v>28426</v>
      </c>
      <c r="AP22" s="27">
        <v>2833</v>
      </c>
      <c r="AQ22" s="28">
        <v>0</v>
      </c>
      <c r="AR22" s="26">
        <v>20052</v>
      </c>
      <c r="AS22" s="28">
        <v>2639</v>
      </c>
      <c r="AT22" s="26">
        <v>23456</v>
      </c>
      <c r="AU22" s="28">
        <v>3325</v>
      </c>
      <c r="AV22" s="26">
        <v>26570</v>
      </c>
      <c r="AW22" s="28">
        <v>2298</v>
      </c>
      <c r="AX22" s="26">
        <v>24773</v>
      </c>
      <c r="AY22" s="28">
        <v>2434</v>
      </c>
      <c r="AZ22" s="26">
        <v>24559</v>
      </c>
      <c r="BA22" s="28">
        <v>3551</v>
      </c>
      <c r="BB22" s="26">
        <v>22376</v>
      </c>
      <c r="BC22" s="28">
        <v>2901</v>
      </c>
      <c r="BD22" s="26">
        <v>80700</v>
      </c>
      <c r="BE22" s="28">
        <v>1405</v>
      </c>
      <c r="BF22" s="26">
        <v>26872</v>
      </c>
      <c r="BG22" s="28">
        <v>1203</v>
      </c>
      <c r="BH22" s="26">
        <v>24726</v>
      </c>
      <c r="BI22" s="28">
        <v>1337</v>
      </c>
      <c r="BJ22" s="26">
        <v>24596</v>
      </c>
      <c r="BK22" s="28">
        <v>493</v>
      </c>
      <c r="BL22" s="26">
        <v>18957</v>
      </c>
      <c r="BM22" s="28">
        <v>585</v>
      </c>
    </row>
    <row r="23" spans="1:65" x14ac:dyDescent="0.25">
      <c r="A23" s="66" t="s">
        <v>11</v>
      </c>
      <c r="B23" s="21">
        <v>15050</v>
      </c>
      <c r="C23" s="22">
        <v>838</v>
      </c>
      <c r="D23" s="23">
        <v>11</v>
      </c>
      <c r="E23" s="21">
        <v>12142</v>
      </c>
      <c r="F23" s="22">
        <v>1095</v>
      </c>
      <c r="G23" s="23">
        <v>5</v>
      </c>
      <c r="H23" s="21">
        <v>10483</v>
      </c>
      <c r="I23" s="22">
        <v>1405</v>
      </c>
      <c r="J23" s="23">
        <v>10</v>
      </c>
      <c r="K23" s="21">
        <v>11332</v>
      </c>
      <c r="L23" s="22">
        <v>1462</v>
      </c>
      <c r="M23" s="23">
        <v>6</v>
      </c>
      <c r="N23" s="21">
        <v>9585</v>
      </c>
      <c r="O23" s="22">
        <v>1492</v>
      </c>
      <c r="P23" s="23">
        <v>7</v>
      </c>
      <c r="Q23" s="21">
        <v>13876</v>
      </c>
      <c r="R23" s="22">
        <v>1612</v>
      </c>
      <c r="S23" s="23">
        <v>7</v>
      </c>
      <c r="T23" s="21">
        <v>12581</v>
      </c>
      <c r="U23" s="22">
        <v>246</v>
      </c>
      <c r="V23" s="23">
        <v>6</v>
      </c>
      <c r="W23" s="21">
        <v>10267</v>
      </c>
      <c r="X23" s="22">
        <v>306</v>
      </c>
      <c r="Y23" s="23">
        <v>8</v>
      </c>
      <c r="Z23" s="21">
        <v>11113</v>
      </c>
      <c r="AA23" s="22">
        <v>529</v>
      </c>
      <c r="AB23" s="23">
        <v>6</v>
      </c>
      <c r="AC23" s="24">
        <v>8287</v>
      </c>
      <c r="AD23" s="22">
        <v>827</v>
      </c>
      <c r="AE23" s="25">
        <v>5</v>
      </c>
      <c r="AF23" s="26">
        <v>7127</v>
      </c>
      <c r="AG23" s="27">
        <v>35</v>
      </c>
      <c r="AH23" s="28">
        <v>4</v>
      </c>
      <c r="AI23" s="26">
        <v>8164</v>
      </c>
      <c r="AJ23" s="27">
        <v>0</v>
      </c>
      <c r="AK23" s="28">
        <v>22</v>
      </c>
      <c r="AL23" s="26">
        <v>8029</v>
      </c>
      <c r="AM23" s="27">
        <v>497</v>
      </c>
      <c r="AN23" s="28">
        <v>1454</v>
      </c>
      <c r="AO23" s="26">
        <v>7011</v>
      </c>
      <c r="AP23" s="27">
        <v>0</v>
      </c>
      <c r="AQ23" s="28">
        <v>1460</v>
      </c>
      <c r="AR23" s="26">
        <v>6841</v>
      </c>
      <c r="AS23" s="28">
        <v>4</v>
      </c>
      <c r="AT23" s="26">
        <v>4824</v>
      </c>
      <c r="AU23" s="28">
        <v>391</v>
      </c>
      <c r="AV23" s="26">
        <v>6361</v>
      </c>
      <c r="AW23" s="28">
        <v>334</v>
      </c>
      <c r="AX23" s="26">
        <v>5336</v>
      </c>
      <c r="AY23" s="28">
        <v>245</v>
      </c>
      <c r="AZ23" s="26">
        <v>5312</v>
      </c>
      <c r="BA23" s="28">
        <v>715</v>
      </c>
      <c r="BB23" s="26">
        <v>5958</v>
      </c>
      <c r="BC23" s="28">
        <v>210</v>
      </c>
      <c r="BD23" s="26">
        <v>18040</v>
      </c>
      <c r="BE23" s="28">
        <v>416</v>
      </c>
      <c r="BF23" s="26">
        <v>4136</v>
      </c>
      <c r="BG23" s="28">
        <v>606</v>
      </c>
      <c r="BH23" s="26">
        <v>5608</v>
      </c>
      <c r="BI23" s="28">
        <v>682</v>
      </c>
      <c r="BJ23" s="26">
        <v>6580</v>
      </c>
      <c r="BK23" s="28">
        <v>549</v>
      </c>
      <c r="BL23" s="26">
        <v>5640</v>
      </c>
      <c r="BM23" s="28">
        <v>556</v>
      </c>
    </row>
    <row r="24" spans="1:65" x14ac:dyDescent="0.25">
      <c r="A24" s="67" t="s">
        <v>12</v>
      </c>
      <c r="B24" s="29">
        <v>8001</v>
      </c>
      <c r="C24" s="30">
        <v>127</v>
      </c>
      <c r="D24" s="31">
        <v>0</v>
      </c>
      <c r="E24" s="29">
        <v>4552</v>
      </c>
      <c r="F24" s="30">
        <v>328</v>
      </c>
      <c r="G24" s="31">
        <v>0</v>
      </c>
      <c r="H24" s="29">
        <v>3744</v>
      </c>
      <c r="I24" s="30">
        <v>355</v>
      </c>
      <c r="J24" s="31">
        <v>6</v>
      </c>
      <c r="K24" s="29">
        <v>1964</v>
      </c>
      <c r="L24" s="30">
        <v>372</v>
      </c>
      <c r="M24" s="31">
        <v>146</v>
      </c>
      <c r="N24" s="29">
        <v>1936</v>
      </c>
      <c r="O24" s="30">
        <v>181</v>
      </c>
      <c r="P24" s="31">
        <v>30</v>
      </c>
      <c r="Q24" s="29">
        <v>2410</v>
      </c>
      <c r="R24" s="30">
        <v>168</v>
      </c>
      <c r="S24" s="31">
        <v>8</v>
      </c>
      <c r="T24" s="29">
        <v>1860</v>
      </c>
      <c r="U24" s="30">
        <v>0</v>
      </c>
      <c r="V24" s="31">
        <v>10</v>
      </c>
      <c r="W24" s="29">
        <v>2220</v>
      </c>
      <c r="X24" s="30">
        <v>0</v>
      </c>
      <c r="Y24" s="31">
        <v>28</v>
      </c>
      <c r="Z24" s="29">
        <v>2050</v>
      </c>
      <c r="AA24" s="30">
        <v>210</v>
      </c>
      <c r="AB24" s="31">
        <v>80</v>
      </c>
      <c r="AC24" s="32">
        <v>2662</v>
      </c>
      <c r="AD24" s="30">
        <v>305</v>
      </c>
      <c r="AE24" s="33">
        <v>91</v>
      </c>
      <c r="AF24" s="34">
        <v>1950</v>
      </c>
      <c r="AG24" s="35">
        <v>153</v>
      </c>
      <c r="AH24" s="36">
        <v>970</v>
      </c>
      <c r="AI24" s="34">
        <v>2356</v>
      </c>
      <c r="AJ24" s="35">
        <v>9</v>
      </c>
      <c r="AK24" s="36">
        <v>153</v>
      </c>
      <c r="AL24" s="34">
        <v>2356</v>
      </c>
      <c r="AM24" s="35">
        <v>34</v>
      </c>
      <c r="AN24" s="36">
        <v>552</v>
      </c>
      <c r="AO24" s="34">
        <v>1950</v>
      </c>
      <c r="AP24" s="35">
        <v>382</v>
      </c>
      <c r="AQ24" s="36">
        <v>97</v>
      </c>
      <c r="AR24" s="34">
        <v>972</v>
      </c>
      <c r="AS24" s="36">
        <v>384</v>
      </c>
      <c r="AT24" s="34">
        <v>1120</v>
      </c>
      <c r="AU24" s="36">
        <v>89</v>
      </c>
      <c r="AV24" s="34">
        <v>915</v>
      </c>
      <c r="AW24" s="36">
        <v>653</v>
      </c>
      <c r="AX24" s="34">
        <v>530</v>
      </c>
      <c r="AY24" s="36">
        <v>634</v>
      </c>
      <c r="AZ24" s="34">
        <v>464</v>
      </c>
      <c r="BA24" s="36">
        <v>185</v>
      </c>
      <c r="BB24" s="34">
        <v>587</v>
      </c>
      <c r="BC24" s="36">
        <v>215</v>
      </c>
      <c r="BD24" s="34">
        <v>1072</v>
      </c>
      <c r="BE24" s="36">
        <v>81</v>
      </c>
      <c r="BF24" s="34">
        <v>936</v>
      </c>
      <c r="BG24" s="36">
        <v>32</v>
      </c>
      <c r="BH24" s="34">
        <v>1085</v>
      </c>
      <c r="BI24" s="36">
        <v>34</v>
      </c>
      <c r="BJ24" s="34">
        <v>945</v>
      </c>
      <c r="BK24" s="36">
        <v>43</v>
      </c>
      <c r="BL24" s="34">
        <v>862</v>
      </c>
      <c r="BM24" s="36">
        <v>36</v>
      </c>
    </row>
    <row r="25" spans="1:65" x14ac:dyDescent="0.25">
      <c r="A25" s="56" t="s">
        <v>27</v>
      </c>
      <c r="B25" s="57">
        <f t="shared" ref="B25:D25" si="0">SUM(B17:B24)</f>
        <v>374104</v>
      </c>
      <c r="C25" s="58">
        <f t="shared" si="0"/>
        <v>14113</v>
      </c>
      <c r="D25" s="59">
        <f t="shared" si="0"/>
        <v>14</v>
      </c>
      <c r="E25" s="57">
        <f t="shared" ref="E25:AJ25" si="1">SUM(E17:E24)</f>
        <v>344810</v>
      </c>
      <c r="F25" s="58">
        <f t="shared" si="1"/>
        <v>14359</v>
      </c>
      <c r="G25" s="59">
        <f t="shared" si="1"/>
        <v>1376</v>
      </c>
      <c r="H25" s="57">
        <f t="shared" si="1"/>
        <v>339985</v>
      </c>
      <c r="I25" s="58">
        <f t="shared" si="1"/>
        <v>13503</v>
      </c>
      <c r="J25" s="59">
        <f t="shared" si="1"/>
        <v>16</v>
      </c>
      <c r="K25" s="57">
        <f t="shared" si="1"/>
        <v>340711</v>
      </c>
      <c r="L25" s="58">
        <f t="shared" si="1"/>
        <v>7040</v>
      </c>
      <c r="M25" s="59">
        <f t="shared" si="1"/>
        <v>152</v>
      </c>
      <c r="N25" s="57">
        <f t="shared" si="1"/>
        <v>303189</v>
      </c>
      <c r="O25" s="58">
        <f t="shared" si="1"/>
        <v>8367</v>
      </c>
      <c r="P25" s="59">
        <f t="shared" si="1"/>
        <v>37</v>
      </c>
      <c r="Q25" s="57">
        <f t="shared" si="1"/>
        <v>310480</v>
      </c>
      <c r="R25" s="58">
        <f t="shared" si="1"/>
        <v>8987</v>
      </c>
      <c r="S25" s="59">
        <f t="shared" si="1"/>
        <v>15</v>
      </c>
      <c r="T25" s="57">
        <f t="shared" si="1"/>
        <v>296920</v>
      </c>
      <c r="U25" s="58">
        <f t="shared" si="1"/>
        <v>7897</v>
      </c>
      <c r="V25" s="59">
        <f t="shared" si="1"/>
        <v>16</v>
      </c>
      <c r="W25" s="57">
        <f t="shared" si="1"/>
        <v>275601</v>
      </c>
      <c r="X25" s="58">
        <f t="shared" si="1"/>
        <v>8378</v>
      </c>
      <c r="Y25" s="59">
        <f t="shared" si="1"/>
        <v>36</v>
      </c>
      <c r="Z25" s="57">
        <f t="shared" si="1"/>
        <v>275035</v>
      </c>
      <c r="AA25" s="58">
        <f t="shared" si="1"/>
        <v>8285</v>
      </c>
      <c r="AB25" s="59">
        <f t="shared" si="1"/>
        <v>86</v>
      </c>
      <c r="AC25" s="60">
        <f t="shared" si="1"/>
        <v>259062</v>
      </c>
      <c r="AD25" s="58">
        <f t="shared" si="1"/>
        <v>8239</v>
      </c>
      <c r="AE25" s="61">
        <f t="shared" si="1"/>
        <v>96</v>
      </c>
      <c r="AF25" s="62">
        <f t="shared" si="1"/>
        <v>225739</v>
      </c>
      <c r="AG25" s="63">
        <f t="shared" si="1"/>
        <v>5491</v>
      </c>
      <c r="AH25" s="64">
        <f t="shared" si="1"/>
        <v>974</v>
      </c>
      <c r="AI25" s="62">
        <f t="shared" si="1"/>
        <v>231014</v>
      </c>
      <c r="AJ25" s="63">
        <f t="shared" si="1"/>
        <v>5017</v>
      </c>
      <c r="AK25" s="64">
        <f t="shared" ref="AK25:BJ25" si="2">SUM(AK17:AK24)</f>
        <v>180</v>
      </c>
      <c r="AL25" s="62">
        <f t="shared" si="2"/>
        <v>187163</v>
      </c>
      <c r="AM25" s="63">
        <f t="shared" si="2"/>
        <v>7447</v>
      </c>
      <c r="AN25" s="64">
        <f t="shared" si="2"/>
        <v>2006</v>
      </c>
      <c r="AO25" s="62">
        <f t="shared" si="2"/>
        <v>171961</v>
      </c>
      <c r="AP25" s="63">
        <f t="shared" si="2"/>
        <v>5529</v>
      </c>
      <c r="AQ25" s="64">
        <f t="shared" si="2"/>
        <v>1557</v>
      </c>
      <c r="AR25" s="62">
        <f t="shared" si="2"/>
        <v>126831</v>
      </c>
      <c r="AS25" s="64">
        <f t="shared" si="2"/>
        <v>6103</v>
      </c>
      <c r="AT25" s="62">
        <f t="shared" si="2"/>
        <v>123329</v>
      </c>
      <c r="AU25" s="64">
        <f t="shared" si="2"/>
        <v>7160</v>
      </c>
      <c r="AV25" s="62">
        <f t="shared" si="2"/>
        <v>116816</v>
      </c>
      <c r="AW25" s="64">
        <f t="shared" si="2"/>
        <v>6864</v>
      </c>
      <c r="AX25" s="62">
        <f t="shared" si="2"/>
        <v>128004</v>
      </c>
      <c r="AY25" s="64">
        <f t="shared" si="2"/>
        <v>8469</v>
      </c>
      <c r="AZ25" s="62">
        <f t="shared" si="2"/>
        <v>126901</v>
      </c>
      <c r="BA25" s="64">
        <f t="shared" si="2"/>
        <v>11386</v>
      </c>
      <c r="BB25" s="62">
        <f t="shared" si="2"/>
        <v>116789</v>
      </c>
      <c r="BC25" s="64">
        <f t="shared" si="2"/>
        <v>8466</v>
      </c>
      <c r="BD25" s="62">
        <f t="shared" si="2"/>
        <v>250651</v>
      </c>
      <c r="BE25" s="64">
        <f t="shared" si="2"/>
        <v>4070</v>
      </c>
      <c r="BF25" s="62">
        <f t="shared" si="2"/>
        <v>128220</v>
      </c>
      <c r="BG25" s="64">
        <f t="shared" si="2"/>
        <v>4040</v>
      </c>
      <c r="BH25" s="62">
        <f t="shared" si="2"/>
        <v>121137</v>
      </c>
      <c r="BI25" s="64">
        <f t="shared" si="2"/>
        <v>5453</v>
      </c>
      <c r="BJ25" s="62">
        <f t="shared" si="2"/>
        <v>111746</v>
      </c>
      <c r="BK25" s="64">
        <f t="shared" ref="BK25:BM25" si="3">SUM(BK17:BK24)</f>
        <v>4338</v>
      </c>
      <c r="BL25" s="62">
        <f t="shared" si="3"/>
        <v>91355</v>
      </c>
      <c r="BM25" s="64">
        <f t="shared" si="3"/>
        <v>4741</v>
      </c>
    </row>
    <row r="26" spans="1:65" x14ac:dyDescent="0.2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65" s="37" customFormat="1" ht="11.25" x14ac:dyDescent="0.2">
      <c r="AF27" s="38"/>
      <c r="AG27" s="38"/>
      <c r="AH27" s="38"/>
    </row>
  </sheetData>
  <mergeCells count="25">
    <mergeCell ref="B14:D14"/>
    <mergeCell ref="Q14:S14"/>
    <mergeCell ref="AC14:AE14"/>
    <mergeCell ref="E14:G14"/>
    <mergeCell ref="H14:J14"/>
    <mergeCell ref="K14:M14"/>
    <mergeCell ref="N14:P14"/>
    <mergeCell ref="BJ14:BK14"/>
    <mergeCell ref="BL14:BM14"/>
    <mergeCell ref="BD14:BE14"/>
    <mergeCell ref="BF14:BG14"/>
    <mergeCell ref="AX14:AY14"/>
    <mergeCell ref="AZ14:BA14"/>
    <mergeCell ref="BB14:BC14"/>
    <mergeCell ref="AT14:AU14"/>
    <mergeCell ref="AV14:AW14"/>
    <mergeCell ref="T14:V14"/>
    <mergeCell ref="BH14:BI14"/>
    <mergeCell ref="AF14:AH14"/>
    <mergeCell ref="AI14:AK14"/>
    <mergeCell ref="AR14:AS14"/>
    <mergeCell ref="W14:Y14"/>
    <mergeCell ref="Z14:AB14"/>
    <mergeCell ref="AL14:AN14"/>
    <mergeCell ref="AO14:AQ1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28"/>
  <sheetViews>
    <sheetView workbookViewId="0">
      <selection activeCell="A4" sqref="A4"/>
    </sheetView>
  </sheetViews>
  <sheetFormatPr baseColWidth="10" defaultRowHeight="13.5" x14ac:dyDescent="0.25"/>
  <cols>
    <col min="1" max="1" width="19.140625" style="11" customWidth="1"/>
    <col min="2" max="2" width="14" style="11" bestFit="1" customWidth="1"/>
    <col min="3" max="3" width="13.5703125" style="11" bestFit="1" customWidth="1"/>
    <col min="4" max="4" width="12.140625" style="11" bestFit="1" customWidth="1"/>
    <col min="5" max="5" width="14" style="11" bestFit="1" customWidth="1"/>
    <col min="6" max="6" width="13.5703125" style="11" bestFit="1" customWidth="1"/>
    <col min="7" max="7" width="12.140625" style="11" bestFit="1" customWidth="1"/>
    <col min="8" max="8" width="14" style="11" bestFit="1" customWidth="1"/>
    <col min="9" max="9" width="13.5703125" style="11" bestFit="1" customWidth="1"/>
    <col min="10" max="10" width="12.140625" style="11" bestFit="1" customWidth="1"/>
    <col min="11" max="11" width="14" style="11" bestFit="1" customWidth="1"/>
    <col min="12" max="12" width="13.5703125" style="11" bestFit="1" customWidth="1"/>
    <col min="13" max="13" width="12.140625" style="11" bestFit="1" customWidth="1"/>
    <col min="14" max="14" width="14" style="11" bestFit="1" customWidth="1"/>
    <col min="15" max="15" width="13.5703125" style="11" bestFit="1" customWidth="1"/>
    <col min="16" max="16" width="12.140625" style="11" bestFit="1" customWidth="1"/>
    <col min="17" max="17" width="14" style="11" bestFit="1" customWidth="1"/>
    <col min="18" max="18" width="13.5703125" style="11" bestFit="1" customWidth="1"/>
    <col min="19" max="19" width="12.140625" style="11" bestFit="1" customWidth="1"/>
    <col min="20" max="20" width="14" style="11" bestFit="1" customWidth="1"/>
    <col min="21" max="21" width="13.5703125" style="11" bestFit="1" customWidth="1"/>
    <col min="22" max="22" width="12.140625" style="11" bestFit="1" customWidth="1"/>
    <col min="23" max="23" width="14" style="11" bestFit="1" customWidth="1"/>
    <col min="24" max="24" width="13.5703125" style="11" bestFit="1" customWidth="1"/>
    <col min="25" max="25" width="12.140625" style="11" bestFit="1" customWidth="1"/>
    <col min="26" max="26" width="14" style="10" bestFit="1" customWidth="1"/>
    <col min="27" max="27" width="13.5703125" style="10" bestFit="1" customWidth="1"/>
    <col min="28" max="28" width="12.140625" style="10" bestFit="1" customWidth="1"/>
    <col min="29" max="29" width="14" style="11" bestFit="1" customWidth="1"/>
    <col min="30" max="30" width="13.5703125" style="11" bestFit="1" customWidth="1"/>
    <col min="31" max="31" width="12.140625" style="11" bestFit="1" customWidth="1"/>
    <col min="32" max="32" width="14" style="11" bestFit="1" customWidth="1"/>
    <col min="33" max="33" width="13.5703125" style="11" bestFit="1" customWidth="1"/>
    <col min="34" max="34" width="12.140625" style="11" bestFit="1" customWidth="1"/>
    <col min="35" max="35" width="14" style="11" bestFit="1" customWidth="1"/>
    <col min="36" max="36" width="13.5703125" style="11" bestFit="1" customWidth="1"/>
    <col min="37" max="37" width="12.140625" style="11" bestFit="1" customWidth="1"/>
    <col min="38" max="38" width="14" style="11" bestFit="1" customWidth="1"/>
    <col min="39" max="39" width="15.5703125" style="11" bestFit="1" customWidth="1"/>
    <col min="40" max="40" width="14" style="11" bestFit="1" customWidth="1"/>
    <col min="41" max="41" width="15.5703125" style="11" bestFit="1" customWidth="1"/>
    <col min="42" max="42" width="14" style="11" bestFit="1" customWidth="1"/>
    <col min="43" max="43" width="15.5703125" style="11" bestFit="1" customWidth="1"/>
    <col min="44" max="44" width="14" style="11" bestFit="1" customWidth="1"/>
    <col min="45" max="45" width="15.5703125" style="11" bestFit="1" customWidth="1"/>
    <col min="46" max="46" width="14" style="11" bestFit="1" customWidth="1"/>
    <col min="47" max="47" width="15.5703125" style="11" bestFit="1" customWidth="1"/>
    <col min="48" max="48" width="14" style="11" bestFit="1" customWidth="1"/>
    <col min="49" max="49" width="15.5703125" style="11" bestFit="1" customWidth="1"/>
    <col min="50" max="50" width="14" style="11" bestFit="1" customWidth="1"/>
    <col min="51" max="51" width="15.5703125" style="11" bestFit="1" customWidth="1"/>
    <col min="52" max="52" width="14" style="11" bestFit="1" customWidth="1"/>
    <col min="53" max="53" width="15.5703125" style="11" bestFit="1" customWidth="1"/>
    <col min="54" max="54" width="14" style="11" bestFit="1" customWidth="1"/>
    <col min="55" max="55" width="15.5703125" style="11" bestFit="1" customWidth="1"/>
    <col min="56" max="56" width="14" style="11" bestFit="1" customWidth="1"/>
    <col min="57" max="57" width="15.5703125" style="11" bestFit="1" customWidth="1"/>
    <col min="58" max="58" width="14" style="11" bestFit="1" customWidth="1"/>
    <col min="59" max="59" width="15.5703125" style="11" bestFit="1" customWidth="1"/>
    <col min="60" max="16384" width="11.42578125" style="11"/>
  </cols>
  <sheetData>
    <row r="1" spans="1:59" s="42" customFormat="1" ht="30" x14ac:dyDescent="0.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41"/>
      <c r="AI1" s="40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9" s="47" customFormat="1" ht="18.75" x14ac:dyDescent="0.3">
      <c r="A2" s="146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5"/>
      <c r="AG2" s="46"/>
      <c r="AH2" s="46"/>
      <c r="AI2" s="45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59" s="75" customFormat="1" ht="15" x14ac:dyDescent="0.25">
      <c r="A3" s="147" t="s">
        <v>39</v>
      </c>
    </row>
    <row r="4" spans="1:59" s="75" customFormat="1" ht="12.75" x14ac:dyDescent="0.2"/>
    <row r="5" spans="1:59" s="4" customFormat="1" ht="15" x14ac:dyDescent="0.25">
      <c r="A5" s="1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"/>
      <c r="AG5" s="3"/>
      <c r="AH5" s="3"/>
    </row>
    <row r="6" spans="1:59" s="1" customForma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59" s="6" customFormat="1" ht="11.25" x14ac:dyDescent="0.2">
      <c r="A7" s="6" t="s">
        <v>0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I7" s="7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9" s="6" customFormat="1" ht="11.25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10" spans="1:59" ht="15" x14ac:dyDescent="0.25">
      <c r="A10" s="72" t="s">
        <v>33</v>
      </c>
    </row>
    <row r="12" spans="1:59" s="1" customFormat="1" ht="15.75" x14ac:dyDescent="0.25">
      <c r="A12" s="47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8"/>
      <c r="R12" s="68"/>
      <c r="S12" s="68"/>
      <c r="T12" s="68"/>
      <c r="U12" s="68"/>
      <c r="V12" s="68"/>
      <c r="W12" s="68"/>
      <c r="X12" s="68"/>
      <c r="Y12" s="68"/>
      <c r="Z12" s="69"/>
      <c r="AA12" s="69"/>
      <c r="AB12" s="69"/>
    </row>
    <row r="13" spans="1:59" s="1" customFormat="1" x14ac:dyDescent="0.25">
      <c r="A13" s="70" t="s">
        <v>21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/>
      <c r="AA13" s="69"/>
      <c r="AB13" s="69"/>
    </row>
    <row r="14" spans="1:59" x14ac:dyDescent="0.25">
      <c r="A14" s="5"/>
      <c r="B14" s="156">
        <v>2017</v>
      </c>
      <c r="C14" s="157"/>
      <c r="D14" s="158"/>
      <c r="E14" s="156">
        <v>2016</v>
      </c>
      <c r="F14" s="157"/>
      <c r="G14" s="158"/>
      <c r="H14" s="156">
        <v>2015</v>
      </c>
      <c r="I14" s="157"/>
      <c r="J14" s="158"/>
      <c r="K14" s="156">
        <v>2014</v>
      </c>
      <c r="L14" s="157"/>
      <c r="M14" s="158"/>
      <c r="N14" s="156">
        <v>2013</v>
      </c>
      <c r="O14" s="157"/>
      <c r="P14" s="158"/>
      <c r="Q14" s="156">
        <v>2012</v>
      </c>
      <c r="R14" s="157"/>
      <c r="S14" s="158"/>
      <c r="T14" s="156">
        <v>2011</v>
      </c>
      <c r="U14" s="157"/>
      <c r="V14" s="158"/>
      <c r="W14" s="156">
        <v>2010</v>
      </c>
      <c r="X14" s="157"/>
      <c r="Y14" s="158"/>
      <c r="Z14" s="154">
        <v>2009</v>
      </c>
      <c r="AA14" s="159"/>
      <c r="AB14" s="155"/>
      <c r="AC14" s="154">
        <v>2008</v>
      </c>
      <c r="AD14" s="159"/>
      <c r="AE14" s="155"/>
      <c r="AF14" s="154">
        <v>2007</v>
      </c>
      <c r="AG14" s="159"/>
      <c r="AH14" s="155"/>
      <c r="AI14" s="154">
        <v>2006</v>
      </c>
      <c r="AJ14" s="159"/>
      <c r="AK14" s="155"/>
      <c r="AL14" s="154">
        <v>2005</v>
      </c>
      <c r="AM14" s="155"/>
      <c r="AN14" s="154">
        <v>2004</v>
      </c>
      <c r="AO14" s="155"/>
      <c r="AP14" s="154">
        <v>2003</v>
      </c>
      <c r="AQ14" s="155"/>
      <c r="AR14" s="154">
        <v>2002</v>
      </c>
      <c r="AS14" s="155"/>
      <c r="AT14" s="154">
        <v>2001</v>
      </c>
      <c r="AU14" s="155"/>
      <c r="AV14" s="154">
        <v>2000</v>
      </c>
      <c r="AW14" s="155"/>
      <c r="AX14" s="154">
        <v>1999</v>
      </c>
      <c r="AY14" s="155"/>
      <c r="AZ14" s="154">
        <v>1998</v>
      </c>
      <c r="BA14" s="155"/>
      <c r="BB14" s="154">
        <v>1997</v>
      </c>
      <c r="BC14" s="155"/>
      <c r="BD14" s="154">
        <v>1996</v>
      </c>
      <c r="BE14" s="155"/>
      <c r="BF14" s="154">
        <v>1995</v>
      </c>
      <c r="BG14" s="155"/>
    </row>
    <row r="15" spans="1:59" ht="15" x14ac:dyDescent="0.25">
      <c r="A15" s="48" t="s">
        <v>2</v>
      </c>
      <c r="B15" s="49" t="s">
        <v>13</v>
      </c>
      <c r="C15" s="50" t="s">
        <v>14</v>
      </c>
      <c r="D15" s="51" t="s">
        <v>15</v>
      </c>
      <c r="E15" s="49" t="s">
        <v>13</v>
      </c>
      <c r="F15" s="50" t="s">
        <v>14</v>
      </c>
      <c r="G15" s="51" t="s">
        <v>15</v>
      </c>
      <c r="H15" s="49" t="s">
        <v>13</v>
      </c>
      <c r="I15" s="50" t="s">
        <v>14</v>
      </c>
      <c r="J15" s="51" t="s">
        <v>15</v>
      </c>
      <c r="K15" s="49" t="s">
        <v>13</v>
      </c>
      <c r="L15" s="50" t="s">
        <v>14</v>
      </c>
      <c r="M15" s="51" t="s">
        <v>15</v>
      </c>
      <c r="N15" s="49" t="s">
        <v>13</v>
      </c>
      <c r="O15" s="50" t="s">
        <v>14</v>
      </c>
      <c r="P15" s="51" t="s">
        <v>15</v>
      </c>
      <c r="Q15" s="49" t="s">
        <v>13</v>
      </c>
      <c r="R15" s="50" t="s">
        <v>14</v>
      </c>
      <c r="S15" s="51" t="s">
        <v>15</v>
      </c>
      <c r="T15" s="49" t="s">
        <v>13</v>
      </c>
      <c r="U15" s="50" t="s">
        <v>14</v>
      </c>
      <c r="V15" s="51" t="s">
        <v>15</v>
      </c>
      <c r="W15" s="49" t="s">
        <v>13</v>
      </c>
      <c r="X15" s="50" t="s">
        <v>14</v>
      </c>
      <c r="Y15" s="51" t="s">
        <v>15</v>
      </c>
      <c r="Z15" s="49" t="s">
        <v>13</v>
      </c>
      <c r="AA15" s="50" t="s">
        <v>14</v>
      </c>
      <c r="AB15" s="51" t="s">
        <v>15</v>
      </c>
      <c r="AC15" s="49" t="s">
        <v>13</v>
      </c>
      <c r="AD15" s="50" t="s">
        <v>14</v>
      </c>
      <c r="AE15" s="51" t="s">
        <v>15</v>
      </c>
      <c r="AF15" s="49" t="s">
        <v>13</v>
      </c>
      <c r="AG15" s="50" t="s">
        <v>14</v>
      </c>
      <c r="AH15" s="51" t="s">
        <v>15</v>
      </c>
      <c r="AI15" s="49" t="s">
        <v>13</v>
      </c>
      <c r="AJ15" s="50" t="s">
        <v>14</v>
      </c>
      <c r="AK15" s="51" t="s">
        <v>15</v>
      </c>
      <c r="AL15" s="49" t="s">
        <v>13</v>
      </c>
      <c r="AM15" s="51" t="s">
        <v>25</v>
      </c>
      <c r="AN15" s="49" t="s">
        <v>13</v>
      </c>
      <c r="AO15" s="51" t="s">
        <v>25</v>
      </c>
      <c r="AP15" s="49" t="s">
        <v>13</v>
      </c>
      <c r="AQ15" s="51" t="s">
        <v>25</v>
      </c>
      <c r="AR15" s="49" t="s">
        <v>13</v>
      </c>
      <c r="AS15" s="51" t="s">
        <v>25</v>
      </c>
      <c r="AT15" s="49" t="s">
        <v>13</v>
      </c>
      <c r="AU15" s="51" t="s">
        <v>25</v>
      </c>
      <c r="AV15" s="49" t="s">
        <v>13</v>
      </c>
      <c r="AW15" s="51" t="s">
        <v>25</v>
      </c>
      <c r="AX15" s="49" t="s">
        <v>13</v>
      </c>
      <c r="AY15" s="51" t="s">
        <v>25</v>
      </c>
      <c r="AZ15" s="49" t="s">
        <v>13</v>
      </c>
      <c r="BA15" s="51" t="s">
        <v>25</v>
      </c>
      <c r="BB15" s="49" t="s">
        <v>13</v>
      </c>
      <c r="BC15" s="51" t="s">
        <v>25</v>
      </c>
      <c r="BD15" s="49" t="s">
        <v>13</v>
      </c>
      <c r="BE15" s="51" t="s">
        <v>25</v>
      </c>
      <c r="BF15" s="49" t="s">
        <v>13</v>
      </c>
      <c r="BG15" s="51" t="s">
        <v>25</v>
      </c>
    </row>
    <row r="16" spans="1:59" s="12" customFormat="1" ht="12" x14ac:dyDescent="0.2">
      <c r="A16" s="52" t="s">
        <v>3</v>
      </c>
      <c r="B16" s="53" t="s">
        <v>16</v>
      </c>
      <c r="C16" s="54" t="s">
        <v>17</v>
      </c>
      <c r="D16" s="55" t="s">
        <v>18</v>
      </c>
      <c r="E16" s="53" t="s">
        <v>16</v>
      </c>
      <c r="F16" s="54" t="s">
        <v>17</v>
      </c>
      <c r="G16" s="55" t="s">
        <v>18</v>
      </c>
      <c r="H16" s="53" t="s">
        <v>16</v>
      </c>
      <c r="I16" s="54" t="s">
        <v>17</v>
      </c>
      <c r="J16" s="55" t="s">
        <v>18</v>
      </c>
      <c r="K16" s="53" t="s">
        <v>16</v>
      </c>
      <c r="L16" s="54" t="s">
        <v>17</v>
      </c>
      <c r="M16" s="55" t="s">
        <v>18</v>
      </c>
      <c r="N16" s="53" t="s">
        <v>16</v>
      </c>
      <c r="O16" s="54" t="s">
        <v>17</v>
      </c>
      <c r="P16" s="55" t="s">
        <v>18</v>
      </c>
      <c r="Q16" s="53" t="s">
        <v>16</v>
      </c>
      <c r="R16" s="54" t="s">
        <v>17</v>
      </c>
      <c r="S16" s="55" t="s">
        <v>18</v>
      </c>
      <c r="T16" s="53" t="s">
        <v>16</v>
      </c>
      <c r="U16" s="54" t="s">
        <v>17</v>
      </c>
      <c r="V16" s="55" t="s">
        <v>18</v>
      </c>
      <c r="W16" s="53" t="s">
        <v>16</v>
      </c>
      <c r="X16" s="54" t="s">
        <v>17</v>
      </c>
      <c r="Y16" s="55" t="s">
        <v>18</v>
      </c>
      <c r="Z16" s="53" t="s">
        <v>16</v>
      </c>
      <c r="AA16" s="54" t="s">
        <v>17</v>
      </c>
      <c r="AB16" s="55" t="s">
        <v>18</v>
      </c>
      <c r="AC16" s="53" t="s">
        <v>16</v>
      </c>
      <c r="AD16" s="54" t="s">
        <v>17</v>
      </c>
      <c r="AE16" s="55" t="s">
        <v>18</v>
      </c>
      <c r="AF16" s="53" t="s">
        <v>16</v>
      </c>
      <c r="AG16" s="54" t="s">
        <v>17</v>
      </c>
      <c r="AH16" s="55" t="s">
        <v>18</v>
      </c>
      <c r="AI16" s="53" t="s">
        <v>16</v>
      </c>
      <c r="AJ16" s="54" t="s">
        <v>17</v>
      </c>
      <c r="AK16" s="55" t="s">
        <v>18</v>
      </c>
      <c r="AL16" s="53" t="s">
        <v>16</v>
      </c>
      <c r="AM16" s="55" t="s">
        <v>26</v>
      </c>
      <c r="AN16" s="53" t="s">
        <v>16</v>
      </c>
      <c r="AO16" s="55" t="s">
        <v>26</v>
      </c>
      <c r="AP16" s="53" t="s">
        <v>16</v>
      </c>
      <c r="AQ16" s="55" t="s">
        <v>26</v>
      </c>
      <c r="AR16" s="53" t="s">
        <v>16</v>
      </c>
      <c r="AS16" s="55" t="s">
        <v>26</v>
      </c>
      <c r="AT16" s="53" t="s">
        <v>16</v>
      </c>
      <c r="AU16" s="55" t="s">
        <v>26</v>
      </c>
      <c r="AV16" s="53" t="s">
        <v>16</v>
      </c>
      <c r="AW16" s="55" t="s">
        <v>26</v>
      </c>
      <c r="AX16" s="53" t="s">
        <v>16</v>
      </c>
      <c r="AY16" s="55" t="s">
        <v>26</v>
      </c>
      <c r="AZ16" s="53" t="s">
        <v>16</v>
      </c>
      <c r="BA16" s="55" t="s">
        <v>26</v>
      </c>
      <c r="BB16" s="53" t="s">
        <v>16</v>
      </c>
      <c r="BC16" s="55" t="s">
        <v>26</v>
      </c>
      <c r="BD16" s="53" t="s">
        <v>16</v>
      </c>
      <c r="BE16" s="55" t="s">
        <v>26</v>
      </c>
      <c r="BF16" s="53" t="s">
        <v>16</v>
      </c>
      <c r="BG16" s="55" t="s">
        <v>26</v>
      </c>
    </row>
    <row r="17" spans="1:59" x14ac:dyDescent="0.25">
      <c r="A17" s="65" t="s">
        <v>4</v>
      </c>
      <c r="B17" s="13">
        <v>45963</v>
      </c>
      <c r="C17" s="14">
        <v>0</v>
      </c>
      <c r="D17" s="15">
        <v>0</v>
      </c>
      <c r="E17" s="13">
        <v>37189</v>
      </c>
      <c r="F17" s="14">
        <v>0</v>
      </c>
      <c r="G17" s="15">
        <v>0</v>
      </c>
      <c r="H17" s="13">
        <v>38167</v>
      </c>
      <c r="I17" s="14">
        <v>0</v>
      </c>
      <c r="J17" s="15">
        <v>0</v>
      </c>
      <c r="K17" s="13">
        <v>31152</v>
      </c>
      <c r="L17" s="14">
        <v>0</v>
      </c>
      <c r="M17" s="15">
        <v>0</v>
      </c>
      <c r="N17" s="13">
        <v>33842</v>
      </c>
      <c r="O17" s="14">
        <v>0</v>
      </c>
      <c r="P17" s="15">
        <v>0</v>
      </c>
      <c r="Q17" s="13">
        <v>35026</v>
      </c>
      <c r="R17" s="14">
        <v>0</v>
      </c>
      <c r="S17" s="15">
        <v>0</v>
      </c>
      <c r="T17" s="13">
        <v>32043</v>
      </c>
      <c r="U17" s="14">
        <v>0</v>
      </c>
      <c r="V17" s="15">
        <v>0</v>
      </c>
      <c r="W17" s="16">
        <v>28505</v>
      </c>
      <c r="X17" s="14">
        <v>0</v>
      </c>
      <c r="Y17" s="17">
        <v>0</v>
      </c>
      <c r="Z17" s="18">
        <v>20315</v>
      </c>
      <c r="AA17" s="19">
        <v>0</v>
      </c>
      <c r="AB17" s="20">
        <v>0</v>
      </c>
      <c r="AC17" s="18">
        <v>21007</v>
      </c>
      <c r="AD17" s="19">
        <v>0</v>
      </c>
      <c r="AE17" s="20">
        <v>5</v>
      </c>
      <c r="AF17" s="18">
        <v>18747</v>
      </c>
      <c r="AG17" s="19">
        <v>0</v>
      </c>
      <c r="AH17" s="20">
        <v>0</v>
      </c>
      <c r="AI17" s="18">
        <v>15379</v>
      </c>
      <c r="AJ17" s="19">
        <v>0</v>
      </c>
      <c r="AK17" s="20">
        <v>0</v>
      </c>
      <c r="AL17" s="18">
        <v>9905</v>
      </c>
      <c r="AM17" s="20">
        <v>0</v>
      </c>
      <c r="AN17" s="18">
        <v>13989</v>
      </c>
      <c r="AO17" s="20">
        <v>148</v>
      </c>
      <c r="AP17" s="18">
        <v>10124</v>
      </c>
      <c r="AQ17" s="20">
        <v>215</v>
      </c>
      <c r="AR17" s="18">
        <v>11487</v>
      </c>
      <c r="AS17" s="20">
        <v>0</v>
      </c>
      <c r="AT17" s="18">
        <v>10983</v>
      </c>
      <c r="AU17" s="20">
        <v>203</v>
      </c>
      <c r="AV17" s="18">
        <v>10803</v>
      </c>
      <c r="AW17" s="20">
        <v>135</v>
      </c>
      <c r="AX17" s="18">
        <v>13965</v>
      </c>
      <c r="AY17" s="20">
        <v>0</v>
      </c>
      <c r="AZ17" s="18">
        <v>13915</v>
      </c>
      <c r="BA17" s="20">
        <v>0</v>
      </c>
      <c r="BB17" s="18">
        <v>14231</v>
      </c>
      <c r="BC17" s="20">
        <v>0</v>
      </c>
      <c r="BD17" s="18">
        <v>11188</v>
      </c>
      <c r="BE17" s="20">
        <v>0</v>
      </c>
      <c r="BF17" s="18">
        <v>8958</v>
      </c>
      <c r="BG17" s="20">
        <v>0</v>
      </c>
    </row>
    <row r="18" spans="1:59" x14ac:dyDescent="0.25">
      <c r="A18" s="66" t="s">
        <v>5</v>
      </c>
      <c r="B18" s="21">
        <v>100127</v>
      </c>
      <c r="C18" s="22">
        <v>240</v>
      </c>
      <c r="D18" s="23">
        <v>0</v>
      </c>
      <c r="E18" s="21">
        <v>104650</v>
      </c>
      <c r="F18" s="22">
        <v>154</v>
      </c>
      <c r="G18" s="23">
        <v>0</v>
      </c>
      <c r="H18" s="21">
        <v>84125</v>
      </c>
      <c r="I18" s="22">
        <v>406</v>
      </c>
      <c r="J18" s="23">
        <v>0</v>
      </c>
      <c r="K18" s="21">
        <v>84437</v>
      </c>
      <c r="L18" s="22">
        <v>334</v>
      </c>
      <c r="M18" s="23">
        <v>0</v>
      </c>
      <c r="N18" s="21">
        <v>73896</v>
      </c>
      <c r="O18" s="22">
        <v>354</v>
      </c>
      <c r="P18" s="23">
        <v>0</v>
      </c>
      <c r="Q18" s="21">
        <v>73279</v>
      </c>
      <c r="R18" s="22">
        <v>292</v>
      </c>
      <c r="S18" s="23">
        <v>0</v>
      </c>
      <c r="T18" s="21">
        <v>71375</v>
      </c>
      <c r="U18" s="22">
        <v>224</v>
      </c>
      <c r="V18" s="23">
        <v>0</v>
      </c>
      <c r="W18" s="24">
        <v>61978</v>
      </c>
      <c r="X18" s="22">
        <v>389</v>
      </c>
      <c r="Y18" s="25">
        <v>0</v>
      </c>
      <c r="Z18" s="26">
        <v>64318</v>
      </c>
      <c r="AA18" s="27">
        <v>245</v>
      </c>
      <c r="AB18" s="28">
        <v>0</v>
      </c>
      <c r="AC18" s="26">
        <v>60908</v>
      </c>
      <c r="AD18" s="27">
        <v>208</v>
      </c>
      <c r="AE18" s="28">
        <v>0</v>
      </c>
      <c r="AF18" s="26">
        <v>43168</v>
      </c>
      <c r="AG18" s="27">
        <v>324</v>
      </c>
      <c r="AH18" s="28">
        <v>0</v>
      </c>
      <c r="AI18" s="26">
        <v>38826</v>
      </c>
      <c r="AJ18" s="27">
        <v>325</v>
      </c>
      <c r="AK18" s="28">
        <v>0</v>
      </c>
      <c r="AL18" s="26">
        <v>27481</v>
      </c>
      <c r="AM18" s="28">
        <v>325</v>
      </c>
      <c r="AN18" s="26">
        <v>27197</v>
      </c>
      <c r="AO18" s="28">
        <v>130</v>
      </c>
      <c r="AP18" s="26">
        <v>27992</v>
      </c>
      <c r="AQ18" s="28">
        <v>208</v>
      </c>
      <c r="AR18" s="26">
        <v>29039</v>
      </c>
      <c r="AS18" s="28">
        <v>285</v>
      </c>
      <c r="AT18" s="26">
        <v>32266</v>
      </c>
      <c r="AU18" s="28">
        <v>693</v>
      </c>
      <c r="AV18" s="26">
        <v>21996</v>
      </c>
      <c r="AW18" s="28">
        <v>322</v>
      </c>
      <c r="AX18" s="26">
        <v>29404</v>
      </c>
      <c r="AY18" s="28">
        <v>0</v>
      </c>
      <c r="AZ18" s="26">
        <v>28894</v>
      </c>
      <c r="BA18" s="28">
        <v>0</v>
      </c>
      <c r="BB18" s="26">
        <v>22472</v>
      </c>
      <c r="BC18" s="28">
        <v>162</v>
      </c>
      <c r="BD18" s="26">
        <v>18252</v>
      </c>
      <c r="BE18" s="28">
        <v>165</v>
      </c>
      <c r="BF18" s="26">
        <v>15005</v>
      </c>
      <c r="BG18" s="28">
        <v>85</v>
      </c>
    </row>
    <row r="19" spans="1:59" x14ac:dyDescent="0.25">
      <c r="A19" s="66" t="s">
        <v>6</v>
      </c>
      <c r="B19" s="21">
        <v>46878</v>
      </c>
      <c r="C19" s="22">
        <v>0</v>
      </c>
      <c r="D19" s="23">
        <v>0</v>
      </c>
      <c r="E19" s="21">
        <v>37640</v>
      </c>
      <c r="F19" s="22">
        <v>0</v>
      </c>
      <c r="G19" s="23">
        <v>0</v>
      </c>
      <c r="H19" s="21">
        <v>41447</v>
      </c>
      <c r="I19" s="22">
        <v>0</v>
      </c>
      <c r="J19" s="23">
        <v>0</v>
      </c>
      <c r="K19" s="21">
        <v>34273</v>
      </c>
      <c r="L19" s="22">
        <v>0</v>
      </c>
      <c r="M19" s="23">
        <v>0</v>
      </c>
      <c r="N19" s="21">
        <v>33163</v>
      </c>
      <c r="O19" s="22">
        <v>0</v>
      </c>
      <c r="P19" s="23">
        <v>0</v>
      </c>
      <c r="Q19" s="21">
        <v>33061</v>
      </c>
      <c r="R19" s="22">
        <v>0</v>
      </c>
      <c r="S19" s="23">
        <v>0</v>
      </c>
      <c r="T19" s="21">
        <v>31987</v>
      </c>
      <c r="U19" s="22">
        <v>0</v>
      </c>
      <c r="V19" s="23">
        <v>0</v>
      </c>
      <c r="W19" s="24">
        <v>31969</v>
      </c>
      <c r="X19" s="22">
        <v>0</v>
      </c>
      <c r="Y19" s="25">
        <v>0</v>
      </c>
      <c r="Z19" s="26">
        <v>22951</v>
      </c>
      <c r="AA19" s="27">
        <v>75</v>
      </c>
      <c r="AB19" s="28">
        <v>0</v>
      </c>
      <c r="AC19" s="26">
        <v>20578</v>
      </c>
      <c r="AD19" s="27">
        <v>300</v>
      </c>
      <c r="AE19" s="28">
        <v>0</v>
      </c>
      <c r="AF19" s="26">
        <v>22835</v>
      </c>
      <c r="AG19" s="27">
        <v>170</v>
      </c>
      <c r="AH19" s="28">
        <v>0</v>
      </c>
      <c r="AI19" s="26">
        <v>23781</v>
      </c>
      <c r="AJ19" s="27">
        <v>0</v>
      </c>
      <c r="AK19" s="28">
        <v>0</v>
      </c>
      <c r="AL19" s="26">
        <v>18099</v>
      </c>
      <c r="AM19" s="28">
        <v>50</v>
      </c>
      <c r="AN19" s="26">
        <v>11843</v>
      </c>
      <c r="AO19" s="28">
        <v>45</v>
      </c>
      <c r="AP19" s="26">
        <v>7551</v>
      </c>
      <c r="AQ19" s="28">
        <v>14</v>
      </c>
      <c r="AR19" s="26">
        <v>10694</v>
      </c>
      <c r="AS19" s="28">
        <v>5</v>
      </c>
      <c r="AT19" s="26">
        <v>12559</v>
      </c>
      <c r="AU19" s="28">
        <v>40</v>
      </c>
      <c r="AV19" s="26">
        <v>15255</v>
      </c>
      <c r="AW19" s="28">
        <v>140</v>
      </c>
      <c r="AX19" s="26">
        <v>10524</v>
      </c>
      <c r="AY19" s="28">
        <v>35</v>
      </c>
      <c r="AZ19" s="26">
        <v>10524</v>
      </c>
      <c r="BA19" s="28">
        <v>35</v>
      </c>
      <c r="BB19" s="26">
        <v>10510</v>
      </c>
      <c r="BC19" s="28">
        <v>78</v>
      </c>
      <c r="BD19" s="26">
        <v>12208</v>
      </c>
      <c r="BE19" s="28">
        <v>68</v>
      </c>
      <c r="BF19" s="26">
        <v>9523</v>
      </c>
      <c r="BG19" s="28">
        <v>93</v>
      </c>
    </row>
    <row r="20" spans="1:59" x14ac:dyDescent="0.25">
      <c r="A20" s="66" t="s">
        <v>7</v>
      </c>
      <c r="B20" s="21">
        <v>28285</v>
      </c>
      <c r="C20" s="22">
        <v>2130</v>
      </c>
      <c r="D20" s="23">
        <v>0</v>
      </c>
      <c r="E20" s="21">
        <v>35736</v>
      </c>
      <c r="F20" s="22">
        <v>836</v>
      </c>
      <c r="G20" s="23">
        <v>0</v>
      </c>
      <c r="H20" s="21">
        <v>36938</v>
      </c>
      <c r="I20" s="22">
        <v>709</v>
      </c>
      <c r="J20" s="23">
        <v>0</v>
      </c>
      <c r="K20" s="21">
        <v>32750</v>
      </c>
      <c r="L20" s="22">
        <v>528</v>
      </c>
      <c r="M20" s="23">
        <v>0</v>
      </c>
      <c r="N20" s="21">
        <v>31115</v>
      </c>
      <c r="O20" s="22">
        <v>1354</v>
      </c>
      <c r="P20" s="23">
        <v>0</v>
      </c>
      <c r="Q20" s="21">
        <v>24804</v>
      </c>
      <c r="R20" s="22">
        <v>1632</v>
      </c>
      <c r="S20" s="23">
        <v>0</v>
      </c>
      <c r="T20" s="21">
        <v>26086</v>
      </c>
      <c r="U20" s="22">
        <v>2123</v>
      </c>
      <c r="V20" s="23">
        <v>0</v>
      </c>
      <c r="W20" s="24">
        <v>24410</v>
      </c>
      <c r="X20" s="22">
        <v>1520</v>
      </c>
      <c r="Y20" s="25">
        <v>0</v>
      </c>
      <c r="Z20" s="26">
        <v>24342</v>
      </c>
      <c r="AA20" s="27">
        <v>754</v>
      </c>
      <c r="AB20" s="28">
        <v>0</v>
      </c>
      <c r="AC20" s="26">
        <v>24832</v>
      </c>
      <c r="AD20" s="27">
        <v>1208</v>
      </c>
      <c r="AE20" s="28">
        <v>0</v>
      </c>
      <c r="AF20" s="26">
        <v>17908</v>
      </c>
      <c r="AG20" s="27">
        <v>1870</v>
      </c>
      <c r="AH20" s="28">
        <v>0</v>
      </c>
      <c r="AI20" s="26">
        <v>15486</v>
      </c>
      <c r="AJ20" s="27">
        <v>1170</v>
      </c>
      <c r="AK20" s="28">
        <v>0</v>
      </c>
      <c r="AL20" s="26">
        <v>13036</v>
      </c>
      <c r="AM20" s="28">
        <v>1676</v>
      </c>
      <c r="AN20" s="26">
        <v>12571</v>
      </c>
      <c r="AO20" s="28">
        <v>1786</v>
      </c>
      <c r="AP20" s="26">
        <v>10103</v>
      </c>
      <c r="AQ20" s="28">
        <v>2049</v>
      </c>
      <c r="AR20" s="26">
        <v>7549</v>
      </c>
      <c r="AS20" s="28">
        <v>2091</v>
      </c>
      <c r="AT20" s="26">
        <v>10305</v>
      </c>
      <c r="AU20" s="28">
        <v>2050</v>
      </c>
      <c r="AV20" s="26">
        <v>9595</v>
      </c>
      <c r="AW20" s="28">
        <v>2022</v>
      </c>
      <c r="AX20" s="26">
        <v>26968</v>
      </c>
      <c r="AY20" s="28">
        <v>720</v>
      </c>
      <c r="AZ20" s="26">
        <v>9608</v>
      </c>
      <c r="BA20" s="28">
        <v>751</v>
      </c>
      <c r="BB20" s="26">
        <v>10142</v>
      </c>
      <c r="BC20" s="28">
        <v>792</v>
      </c>
      <c r="BD20" s="26">
        <v>8715</v>
      </c>
      <c r="BE20" s="28">
        <v>897</v>
      </c>
      <c r="BF20" s="26">
        <v>7691</v>
      </c>
      <c r="BG20" s="28">
        <v>1578</v>
      </c>
    </row>
    <row r="21" spans="1:59" x14ac:dyDescent="0.25">
      <c r="A21" s="66" t="s">
        <v>8</v>
      </c>
      <c r="B21" s="21">
        <v>39093</v>
      </c>
      <c r="C21" s="22">
        <v>1781</v>
      </c>
      <c r="D21" s="23">
        <v>0</v>
      </c>
      <c r="E21" s="21">
        <v>49859</v>
      </c>
      <c r="F21" s="22">
        <v>150</v>
      </c>
      <c r="G21" s="23">
        <v>0</v>
      </c>
      <c r="H21" s="21">
        <v>32931</v>
      </c>
      <c r="I21" s="22">
        <v>479</v>
      </c>
      <c r="J21" s="23">
        <v>0</v>
      </c>
      <c r="K21" s="21">
        <v>43299</v>
      </c>
      <c r="L21" s="22">
        <v>659</v>
      </c>
      <c r="M21" s="23">
        <v>0</v>
      </c>
      <c r="N21" s="21">
        <v>43792</v>
      </c>
      <c r="O21" s="22">
        <v>667</v>
      </c>
      <c r="P21" s="23">
        <v>0</v>
      </c>
      <c r="Q21" s="21">
        <v>47523</v>
      </c>
      <c r="R21" s="22">
        <v>603</v>
      </c>
      <c r="S21" s="23">
        <v>0</v>
      </c>
      <c r="T21" s="21">
        <v>45225</v>
      </c>
      <c r="U21" s="22">
        <v>858</v>
      </c>
      <c r="V21" s="23">
        <v>0</v>
      </c>
      <c r="W21" s="24">
        <v>43488</v>
      </c>
      <c r="X21" s="22">
        <v>838</v>
      </c>
      <c r="Y21" s="25">
        <v>0</v>
      </c>
      <c r="Z21" s="26">
        <v>35175</v>
      </c>
      <c r="AA21" s="27">
        <v>548</v>
      </c>
      <c r="AB21" s="28">
        <v>0</v>
      </c>
      <c r="AC21" s="26">
        <v>39550</v>
      </c>
      <c r="AD21" s="27">
        <v>526</v>
      </c>
      <c r="AE21" s="28">
        <v>0</v>
      </c>
      <c r="AF21" s="26">
        <v>30267</v>
      </c>
      <c r="AG21" s="27">
        <v>544</v>
      </c>
      <c r="AH21" s="28">
        <v>0</v>
      </c>
      <c r="AI21" s="26">
        <v>32220</v>
      </c>
      <c r="AJ21" s="27">
        <v>684</v>
      </c>
      <c r="AK21" s="28">
        <v>0</v>
      </c>
      <c r="AL21" s="26">
        <v>21364</v>
      </c>
      <c r="AM21" s="28">
        <v>953</v>
      </c>
      <c r="AN21" s="26">
        <v>19915</v>
      </c>
      <c r="AO21" s="28">
        <v>1178</v>
      </c>
      <c r="AP21" s="26">
        <v>19654</v>
      </c>
      <c r="AQ21" s="28">
        <v>716</v>
      </c>
      <c r="AR21" s="26">
        <v>26658</v>
      </c>
      <c r="AS21" s="28">
        <v>1818</v>
      </c>
      <c r="AT21" s="26">
        <v>17730</v>
      </c>
      <c r="AU21" s="28">
        <v>3113</v>
      </c>
      <c r="AV21" s="26">
        <v>17230</v>
      </c>
      <c r="AW21" s="28">
        <v>2409</v>
      </c>
      <c r="AX21" s="26">
        <v>51395</v>
      </c>
      <c r="AY21" s="28">
        <v>1273</v>
      </c>
      <c r="AZ21" s="26">
        <v>20898</v>
      </c>
      <c r="BA21" s="28">
        <v>1273</v>
      </c>
      <c r="BB21" s="26">
        <v>19045</v>
      </c>
      <c r="BC21" s="28">
        <v>2041</v>
      </c>
      <c r="BD21" s="26">
        <v>16265</v>
      </c>
      <c r="BE21" s="28">
        <v>2015</v>
      </c>
      <c r="BF21" s="26">
        <v>14875</v>
      </c>
      <c r="BG21" s="28">
        <v>1566</v>
      </c>
    </row>
    <row r="22" spans="1:59" x14ac:dyDescent="0.25">
      <c r="A22" s="66" t="s">
        <v>9</v>
      </c>
      <c r="B22" s="21">
        <v>16243</v>
      </c>
      <c r="C22" s="22">
        <v>1903</v>
      </c>
      <c r="D22" s="23">
        <v>0</v>
      </c>
      <c r="E22" s="21">
        <v>14510</v>
      </c>
      <c r="F22" s="22">
        <v>980</v>
      </c>
      <c r="G22" s="23">
        <v>0</v>
      </c>
      <c r="H22" s="21">
        <v>11353</v>
      </c>
      <c r="I22" s="22">
        <v>311</v>
      </c>
      <c r="J22" s="23">
        <v>0</v>
      </c>
      <c r="K22" s="21">
        <v>12558</v>
      </c>
      <c r="L22" s="22">
        <v>998</v>
      </c>
      <c r="M22" s="23">
        <v>0</v>
      </c>
      <c r="N22" s="21">
        <v>10568</v>
      </c>
      <c r="O22" s="22">
        <v>400</v>
      </c>
      <c r="P22" s="23">
        <v>0</v>
      </c>
      <c r="Q22" s="21">
        <v>11349</v>
      </c>
      <c r="R22" s="22">
        <v>1108</v>
      </c>
      <c r="S22" s="23">
        <v>0</v>
      </c>
      <c r="T22" s="21">
        <v>10828</v>
      </c>
      <c r="U22" s="22">
        <v>282</v>
      </c>
      <c r="V22" s="23">
        <v>0</v>
      </c>
      <c r="W22" s="24">
        <v>13531</v>
      </c>
      <c r="X22" s="22">
        <v>478</v>
      </c>
      <c r="Y22" s="25">
        <v>0</v>
      </c>
      <c r="Z22" s="26">
        <v>11703</v>
      </c>
      <c r="AA22" s="27">
        <v>282</v>
      </c>
      <c r="AB22" s="28">
        <v>0</v>
      </c>
      <c r="AC22" s="26">
        <v>12075</v>
      </c>
      <c r="AD22" s="27">
        <v>70</v>
      </c>
      <c r="AE22" s="28">
        <v>0</v>
      </c>
      <c r="AF22" s="26">
        <v>12227</v>
      </c>
      <c r="AG22" s="27">
        <v>297</v>
      </c>
      <c r="AH22" s="28">
        <v>0</v>
      </c>
      <c r="AI22" s="26">
        <v>8882</v>
      </c>
      <c r="AJ22" s="27">
        <v>135</v>
      </c>
      <c r="AK22" s="28">
        <v>0</v>
      </c>
      <c r="AL22" s="26">
        <v>9081</v>
      </c>
      <c r="AM22" s="28">
        <v>72</v>
      </c>
      <c r="AN22" s="26">
        <v>8414</v>
      </c>
      <c r="AO22" s="28">
        <v>68</v>
      </c>
      <c r="AP22" s="26">
        <v>7546</v>
      </c>
      <c r="AQ22" s="28">
        <v>377</v>
      </c>
      <c r="AR22" s="26">
        <v>11938</v>
      </c>
      <c r="AS22" s="28">
        <v>957</v>
      </c>
      <c r="AT22" s="26">
        <v>12723</v>
      </c>
      <c r="AU22" s="28">
        <v>836</v>
      </c>
      <c r="AV22" s="26">
        <v>12989</v>
      </c>
      <c r="AW22" s="28">
        <v>112</v>
      </c>
      <c r="AX22" s="26">
        <v>18583</v>
      </c>
      <c r="AY22" s="28">
        <v>140</v>
      </c>
      <c r="AZ22" s="26">
        <v>12437</v>
      </c>
      <c r="BA22" s="28">
        <v>140</v>
      </c>
      <c r="BB22" s="26">
        <v>13318</v>
      </c>
      <c r="BC22" s="28">
        <v>327</v>
      </c>
      <c r="BD22" s="26">
        <v>12997</v>
      </c>
      <c r="BE22" s="28">
        <v>108</v>
      </c>
      <c r="BF22" s="26">
        <v>9844</v>
      </c>
      <c r="BG22" s="28">
        <v>242</v>
      </c>
    </row>
    <row r="23" spans="1:59" x14ac:dyDescent="0.25">
      <c r="A23" s="66" t="s">
        <v>10</v>
      </c>
      <c r="B23" s="21">
        <v>49169</v>
      </c>
      <c r="C23" s="22">
        <v>5689</v>
      </c>
      <c r="D23" s="23">
        <v>0</v>
      </c>
      <c r="E23" s="21">
        <v>47831</v>
      </c>
      <c r="F23" s="22">
        <v>3086</v>
      </c>
      <c r="G23" s="23">
        <v>0</v>
      </c>
      <c r="H23" s="21">
        <v>46707</v>
      </c>
      <c r="I23" s="22">
        <v>4789</v>
      </c>
      <c r="J23" s="23">
        <v>0</v>
      </c>
      <c r="K23" s="21">
        <v>55725</v>
      </c>
      <c r="L23" s="22">
        <v>4688</v>
      </c>
      <c r="M23" s="23">
        <v>0</v>
      </c>
      <c r="N23" s="21">
        <v>56103</v>
      </c>
      <c r="O23" s="22">
        <v>4876</v>
      </c>
      <c r="P23" s="23">
        <v>0</v>
      </c>
      <c r="Q23" s="21">
        <v>38072</v>
      </c>
      <c r="R23" s="22">
        <v>4437</v>
      </c>
      <c r="S23" s="23">
        <v>0</v>
      </c>
      <c r="T23" s="21">
        <v>44328</v>
      </c>
      <c r="U23" s="22">
        <v>4059</v>
      </c>
      <c r="V23" s="23">
        <v>0</v>
      </c>
      <c r="W23" s="24">
        <v>44232</v>
      </c>
      <c r="X23" s="22">
        <v>3882</v>
      </c>
      <c r="Y23" s="25">
        <v>0</v>
      </c>
      <c r="Z23" s="26">
        <v>37858</v>
      </c>
      <c r="AA23" s="27">
        <v>3399</v>
      </c>
      <c r="AB23" s="28">
        <v>0</v>
      </c>
      <c r="AC23" s="26">
        <v>41544</v>
      </c>
      <c r="AD23" s="27">
        <v>2696</v>
      </c>
      <c r="AE23" s="28">
        <v>0</v>
      </c>
      <c r="AF23" s="26">
        <v>31626</v>
      </c>
      <c r="AG23" s="27">
        <v>3711</v>
      </c>
      <c r="AH23" s="28">
        <v>0</v>
      </c>
      <c r="AI23" s="26">
        <v>28426</v>
      </c>
      <c r="AJ23" s="27">
        <v>2833</v>
      </c>
      <c r="AK23" s="28">
        <v>0</v>
      </c>
      <c r="AL23" s="26">
        <v>20052</v>
      </c>
      <c r="AM23" s="28">
        <v>2639</v>
      </c>
      <c r="AN23" s="26">
        <v>23456</v>
      </c>
      <c r="AO23" s="28">
        <v>3325</v>
      </c>
      <c r="AP23" s="26">
        <v>26570</v>
      </c>
      <c r="AQ23" s="28">
        <v>2298</v>
      </c>
      <c r="AR23" s="26">
        <v>24773</v>
      </c>
      <c r="AS23" s="28">
        <v>2434</v>
      </c>
      <c r="AT23" s="26">
        <v>24559</v>
      </c>
      <c r="AU23" s="28">
        <v>3551</v>
      </c>
      <c r="AV23" s="26">
        <v>22376</v>
      </c>
      <c r="AW23" s="28">
        <v>2901</v>
      </c>
      <c r="AX23" s="26">
        <v>80700</v>
      </c>
      <c r="AY23" s="28">
        <v>1405</v>
      </c>
      <c r="AZ23" s="26">
        <v>26872</v>
      </c>
      <c r="BA23" s="28">
        <v>1203</v>
      </c>
      <c r="BB23" s="26">
        <v>24726</v>
      </c>
      <c r="BC23" s="28">
        <v>1337</v>
      </c>
      <c r="BD23" s="26">
        <v>24596</v>
      </c>
      <c r="BE23" s="28">
        <v>493</v>
      </c>
      <c r="BF23" s="26">
        <v>18957</v>
      </c>
      <c r="BG23" s="28">
        <v>585</v>
      </c>
    </row>
    <row r="24" spans="1:59" x14ac:dyDescent="0.25">
      <c r="A24" s="66" t="s">
        <v>11</v>
      </c>
      <c r="B24" s="21">
        <v>10483</v>
      </c>
      <c r="C24" s="22">
        <v>1405</v>
      </c>
      <c r="D24" s="23">
        <v>10</v>
      </c>
      <c r="E24" s="21">
        <v>11332</v>
      </c>
      <c r="F24" s="22">
        <v>1462</v>
      </c>
      <c r="G24" s="23">
        <v>6</v>
      </c>
      <c r="H24" s="21">
        <v>9585</v>
      </c>
      <c r="I24" s="22">
        <v>1492</v>
      </c>
      <c r="J24" s="23">
        <v>7</v>
      </c>
      <c r="K24" s="21">
        <v>13876</v>
      </c>
      <c r="L24" s="22">
        <v>1612</v>
      </c>
      <c r="M24" s="23">
        <v>7</v>
      </c>
      <c r="N24" s="21">
        <v>12581</v>
      </c>
      <c r="O24" s="22">
        <v>246</v>
      </c>
      <c r="P24" s="23">
        <v>6</v>
      </c>
      <c r="Q24" s="21">
        <v>10267</v>
      </c>
      <c r="R24" s="22">
        <v>306</v>
      </c>
      <c r="S24" s="23">
        <v>8</v>
      </c>
      <c r="T24" s="21">
        <v>11113</v>
      </c>
      <c r="U24" s="22">
        <v>529</v>
      </c>
      <c r="V24" s="23">
        <v>6</v>
      </c>
      <c r="W24" s="24">
        <v>8287</v>
      </c>
      <c r="X24" s="22">
        <v>827</v>
      </c>
      <c r="Y24" s="25">
        <v>5</v>
      </c>
      <c r="Z24" s="26">
        <v>7127</v>
      </c>
      <c r="AA24" s="27">
        <v>35</v>
      </c>
      <c r="AB24" s="28">
        <v>4</v>
      </c>
      <c r="AC24" s="26">
        <v>8164</v>
      </c>
      <c r="AD24" s="27">
        <v>0</v>
      </c>
      <c r="AE24" s="28">
        <v>22</v>
      </c>
      <c r="AF24" s="26">
        <v>8029</v>
      </c>
      <c r="AG24" s="27">
        <v>497</v>
      </c>
      <c r="AH24" s="28">
        <v>1454</v>
      </c>
      <c r="AI24" s="26">
        <v>7011</v>
      </c>
      <c r="AJ24" s="27">
        <v>0</v>
      </c>
      <c r="AK24" s="28">
        <v>1460</v>
      </c>
      <c r="AL24" s="26">
        <v>6841</v>
      </c>
      <c r="AM24" s="28">
        <v>4</v>
      </c>
      <c r="AN24" s="26">
        <v>4824</v>
      </c>
      <c r="AO24" s="28">
        <v>391</v>
      </c>
      <c r="AP24" s="26">
        <v>6361</v>
      </c>
      <c r="AQ24" s="28">
        <v>334</v>
      </c>
      <c r="AR24" s="26">
        <v>5336</v>
      </c>
      <c r="AS24" s="28">
        <v>245</v>
      </c>
      <c r="AT24" s="26">
        <v>5312</v>
      </c>
      <c r="AU24" s="28">
        <v>715</v>
      </c>
      <c r="AV24" s="26">
        <v>5958</v>
      </c>
      <c r="AW24" s="28">
        <v>210</v>
      </c>
      <c r="AX24" s="26">
        <v>18040</v>
      </c>
      <c r="AY24" s="28">
        <v>416</v>
      </c>
      <c r="AZ24" s="26">
        <v>4136</v>
      </c>
      <c r="BA24" s="28">
        <v>606</v>
      </c>
      <c r="BB24" s="26">
        <v>5608</v>
      </c>
      <c r="BC24" s="28">
        <v>682</v>
      </c>
      <c r="BD24" s="26">
        <v>6580</v>
      </c>
      <c r="BE24" s="28">
        <v>549</v>
      </c>
      <c r="BF24" s="26">
        <v>5640</v>
      </c>
      <c r="BG24" s="28">
        <v>556</v>
      </c>
    </row>
    <row r="25" spans="1:59" x14ac:dyDescent="0.25">
      <c r="A25" s="67" t="s">
        <v>12</v>
      </c>
      <c r="B25" s="29">
        <v>3744</v>
      </c>
      <c r="C25" s="30">
        <v>355</v>
      </c>
      <c r="D25" s="31">
        <v>6</v>
      </c>
      <c r="E25" s="29">
        <v>1964</v>
      </c>
      <c r="F25" s="30">
        <v>372</v>
      </c>
      <c r="G25" s="31">
        <v>146</v>
      </c>
      <c r="H25" s="29">
        <v>1936</v>
      </c>
      <c r="I25" s="30">
        <v>181</v>
      </c>
      <c r="J25" s="31">
        <v>30</v>
      </c>
      <c r="K25" s="29">
        <v>2410</v>
      </c>
      <c r="L25" s="30">
        <v>168</v>
      </c>
      <c r="M25" s="31">
        <v>8</v>
      </c>
      <c r="N25" s="29">
        <v>1860</v>
      </c>
      <c r="O25" s="30">
        <v>0</v>
      </c>
      <c r="P25" s="31">
        <v>10</v>
      </c>
      <c r="Q25" s="29">
        <v>2220</v>
      </c>
      <c r="R25" s="30">
        <v>0</v>
      </c>
      <c r="S25" s="31">
        <v>28</v>
      </c>
      <c r="T25" s="29">
        <v>2050</v>
      </c>
      <c r="U25" s="30">
        <v>210</v>
      </c>
      <c r="V25" s="31">
        <v>80</v>
      </c>
      <c r="W25" s="32">
        <v>2662</v>
      </c>
      <c r="X25" s="30">
        <v>305</v>
      </c>
      <c r="Y25" s="33">
        <v>91</v>
      </c>
      <c r="Z25" s="34">
        <v>1950</v>
      </c>
      <c r="AA25" s="35">
        <v>153</v>
      </c>
      <c r="AB25" s="36">
        <v>970</v>
      </c>
      <c r="AC25" s="34">
        <v>2356</v>
      </c>
      <c r="AD25" s="35">
        <v>9</v>
      </c>
      <c r="AE25" s="36">
        <v>153</v>
      </c>
      <c r="AF25" s="34">
        <v>2356</v>
      </c>
      <c r="AG25" s="35">
        <v>34</v>
      </c>
      <c r="AH25" s="36">
        <v>552</v>
      </c>
      <c r="AI25" s="34">
        <v>1950</v>
      </c>
      <c r="AJ25" s="35">
        <v>382</v>
      </c>
      <c r="AK25" s="36">
        <v>97</v>
      </c>
      <c r="AL25" s="34">
        <v>972</v>
      </c>
      <c r="AM25" s="36">
        <v>384</v>
      </c>
      <c r="AN25" s="34">
        <v>1120</v>
      </c>
      <c r="AO25" s="36">
        <v>89</v>
      </c>
      <c r="AP25" s="34">
        <v>915</v>
      </c>
      <c r="AQ25" s="36">
        <v>653</v>
      </c>
      <c r="AR25" s="34">
        <v>530</v>
      </c>
      <c r="AS25" s="36">
        <v>634</v>
      </c>
      <c r="AT25" s="34">
        <v>464</v>
      </c>
      <c r="AU25" s="36">
        <v>185</v>
      </c>
      <c r="AV25" s="34">
        <v>587</v>
      </c>
      <c r="AW25" s="36">
        <v>215</v>
      </c>
      <c r="AX25" s="34">
        <v>1072</v>
      </c>
      <c r="AY25" s="36">
        <v>81</v>
      </c>
      <c r="AZ25" s="34">
        <v>936</v>
      </c>
      <c r="BA25" s="36">
        <v>32</v>
      </c>
      <c r="BB25" s="34">
        <v>1085</v>
      </c>
      <c r="BC25" s="36">
        <v>34</v>
      </c>
      <c r="BD25" s="34">
        <v>945</v>
      </c>
      <c r="BE25" s="36">
        <v>43</v>
      </c>
      <c r="BF25" s="34">
        <v>862</v>
      </c>
      <c r="BG25" s="36">
        <v>36</v>
      </c>
    </row>
    <row r="26" spans="1:59" x14ac:dyDescent="0.25">
      <c r="A26" s="56" t="s">
        <v>27</v>
      </c>
      <c r="B26" s="57">
        <f t="shared" ref="B26:AI26" si="0">SUM(B17:B25)</f>
        <v>339985</v>
      </c>
      <c r="C26" s="58">
        <f t="shared" si="0"/>
        <v>13503</v>
      </c>
      <c r="D26" s="59">
        <f t="shared" si="0"/>
        <v>16</v>
      </c>
      <c r="E26" s="57">
        <f t="shared" si="0"/>
        <v>340711</v>
      </c>
      <c r="F26" s="58">
        <f t="shared" si="0"/>
        <v>7040</v>
      </c>
      <c r="G26" s="59">
        <f t="shared" si="0"/>
        <v>152</v>
      </c>
      <c r="H26" s="57">
        <f t="shared" si="0"/>
        <v>303189</v>
      </c>
      <c r="I26" s="58">
        <f t="shared" si="0"/>
        <v>8367</v>
      </c>
      <c r="J26" s="59">
        <f t="shared" si="0"/>
        <v>37</v>
      </c>
      <c r="K26" s="57">
        <f t="shared" si="0"/>
        <v>310480</v>
      </c>
      <c r="L26" s="58">
        <f t="shared" si="0"/>
        <v>8987</v>
      </c>
      <c r="M26" s="59">
        <f t="shared" si="0"/>
        <v>15</v>
      </c>
      <c r="N26" s="57">
        <f t="shared" si="0"/>
        <v>296920</v>
      </c>
      <c r="O26" s="58">
        <f t="shared" si="0"/>
        <v>7897</v>
      </c>
      <c r="P26" s="59">
        <f t="shared" si="0"/>
        <v>16</v>
      </c>
      <c r="Q26" s="57">
        <f t="shared" si="0"/>
        <v>275601</v>
      </c>
      <c r="R26" s="58">
        <f t="shared" si="0"/>
        <v>8378</v>
      </c>
      <c r="S26" s="59">
        <f t="shared" si="0"/>
        <v>36</v>
      </c>
      <c r="T26" s="57">
        <f t="shared" si="0"/>
        <v>275035</v>
      </c>
      <c r="U26" s="58">
        <f t="shared" si="0"/>
        <v>8285</v>
      </c>
      <c r="V26" s="59">
        <f t="shared" si="0"/>
        <v>86</v>
      </c>
      <c r="W26" s="60">
        <f t="shared" si="0"/>
        <v>259062</v>
      </c>
      <c r="X26" s="58">
        <f t="shared" si="0"/>
        <v>8239</v>
      </c>
      <c r="Y26" s="61">
        <f t="shared" si="0"/>
        <v>96</v>
      </c>
      <c r="Z26" s="62">
        <f t="shared" si="0"/>
        <v>225739</v>
      </c>
      <c r="AA26" s="63">
        <f t="shared" si="0"/>
        <v>5491</v>
      </c>
      <c r="AB26" s="64">
        <f t="shared" si="0"/>
        <v>974</v>
      </c>
      <c r="AC26" s="62">
        <f t="shared" si="0"/>
        <v>231014</v>
      </c>
      <c r="AD26" s="63">
        <f t="shared" si="0"/>
        <v>5017</v>
      </c>
      <c r="AE26" s="64">
        <f t="shared" si="0"/>
        <v>180</v>
      </c>
      <c r="AF26" s="62">
        <f t="shared" si="0"/>
        <v>187163</v>
      </c>
      <c r="AG26" s="63">
        <f t="shared" si="0"/>
        <v>7447</v>
      </c>
      <c r="AH26" s="64">
        <f t="shared" si="0"/>
        <v>2006</v>
      </c>
      <c r="AI26" s="62">
        <f t="shared" si="0"/>
        <v>171961</v>
      </c>
      <c r="AJ26" s="63">
        <f>SUM(AJ17:AJ25)</f>
        <v>5529</v>
      </c>
      <c r="AK26" s="64">
        <f>SUM(AK17:AK25)</f>
        <v>1557</v>
      </c>
      <c r="AL26" s="62">
        <f t="shared" ref="AL26:BG26" si="1">SUM(AL17:AL25)</f>
        <v>126831</v>
      </c>
      <c r="AM26" s="64">
        <f t="shared" si="1"/>
        <v>6103</v>
      </c>
      <c r="AN26" s="62">
        <f t="shared" si="1"/>
        <v>123329</v>
      </c>
      <c r="AO26" s="64">
        <f t="shared" si="1"/>
        <v>7160</v>
      </c>
      <c r="AP26" s="62">
        <f t="shared" si="1"/>
        <v>116816</v>
      </c>
      <c r="AQ26" s="64">
        <f t="shared" si="1"/>
        <v>6864</v>
      </c>
      <c r="AR26" s="62">
        <f t="shared" si="1"/>
        <v>128004</v>
      </c>
      <c r="AS26" s="64">
        <f t="shared" si="1"/>
        <v>8469</v>
      </c>
      <c r="AT26" s="62">
        <f t="shared" si="1"/>
        <v>126901</v>
      </c>
      <c r="AU26" s="64">
        <f t="shared" si="1"/>
        <v>11386</v>
      </c>
      <c r="AV26" s="62">
        <f t="shared" si="1"/>
        <v>116789</v>
      </c>
      <c r="AW26" s="64">
        <f t="shared" si="1"/>
        <v>8466</v>
      </c>
      <c r="AX26" s="62">
        <f t="shared" si="1"/>
        <v>250651</v>
      </c>
      <c r="AY26" s="64">
        <f t="shared" si="1"/>
        <v>4070</v>
      </c>
      <c r="AZ26" s="62">
        <f t="shared" si="1"/>
        <v>128220</v>
      </c>
      <c r="BA26" s="64">
        <f t="shared" si="1"/>
        <v>4040</v>
      </c>
      <c r="BB26" s="62">
        <f t="shared" si="1"/>
        <v>121137</v>
      </c>
      <c r="BC26" s="64">
        <f t="shared" si="1"/>
        <v>5453</v>
      </c>
      <c r="BD26" s="62">
        <f t="shared" si="1"/>
        <v>111746</v>
      </c>
      <c r="BE26" s="64">
        <f t="shared" si="1"/>
        <v>4338</v>
      </c>
      <c r="BF26" s="62">
        <f t="shared" si="1"/>
        <v>91355</v>
      </c>
      <c r="BG26" s="64">
        <f t="shared" si="1"/>
        <v>4741</v>
      </c>
    </row>
    <row r="27" spans="1:59" x14ac:dyDescent="0.25">
      <c r="A27" s="6" t="s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59" s="37" customFormat="1" ht="11.25" x14ac:dyDescent="0.2">
      <c r="Z28" s="38"/>
      <c r="AA28" s="38"/>
      <c r="AB28" s="38"/>
    </row>
  </sheetData>
  <mergeCells count="23">
    <mergeCell ref="AX14:AY14"/>
    <mergeCell ref="AZ14:BA14"/>
    <mergeCell ref="BB14:BC14"/>
    <mergeCell ref="BD14:BE14"/>
    <mergeCell ref="BF14:BG14"/>
    <mergeCell ref="AV14:AW14"/>
    <mergeCell ref="T14:V14"/>
    <mergeCell ref="W14:Y14"/>
    <mergeCell ref="Z14:AB14"/>
    <mergeCell ref="AC14:AE14"/>
    <mergeCell ref="AF14:AH14"/>
    <mergeCell ref="AI14:AK14"/>
    <mergeCell ref="AL14:AM14"/>
    <mergeCell ref="AN14:AO14"/>
    <mergeCell ref="AP14:AQ14"/>
    <mergeCell ref="AR14:AS14"/>
    <mergeCell ref="AT14:AU14"/>
    <mergeCell ref="Q14:S14"/>
    <mergeCell ref="B14:D14"/>
    <mergeCell ref="E14:G14"/>
    <mergeCell ref="H14:J14"/>
    <mergeCell ref="K14:M14"/>
    <mergeCell ref="N14:P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UB</vt:lpstr>
      <vt:lpstr>1995-2019 (Avsluttet)</vt:lpstr>
      <vt:lpstr>1995-2017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2011-03-30T13:01:55Z</dcterms:created>
  <dcterms:modified xsi:type="dcterms:W3CDTF">2024-10-10T05:12:10Z</dcterms:modified>
</cp:coreProperties>
</file>