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D354A085-95AE-4ADF-8ACC-0D6653335ADD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Arbeidsinnsats" sheetId="12" r:id="rId1"/>
    <sheet name="1994-2019 (Avsluttet)" sheetId="10" r:id="rId2"/>
    <sheet name="1994-2017 (Avsluttet)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2" l="1"/>
  <c r="C40" i="12"/>
  <c r="B40" i="12"/>
  <c r="D24" i="12"/>
  <c r="C24" i="12"/>
  <c r="B24" i="12"/>
  <c r="G40" i="12"/>
  <c r="F40" i="12"/>
  <c r="E40" i="12"/>
  <c r="G24" i="12"/>
  <c r="F24" i="12"/>
  <c r="E24" i="12"/>
  <c r="J40" i="12"/>
  <c r="I40" i="12"/>
  <c r="H40" i="12"/>
  <c r="J24" i="12"/>
  <c r="I24" i="12"/>
  <c r="H24" i="12"/>
  <c r="AN19" i="12" l="1"/>
  <c r="AN20" i="12"/>
  <c r="AN21" i="12"/>
  <c r="AN22" i="12"/>
  <c r="AK19" i="12"/>
  <c r="AK20" i="12"/>
  <c r="AK21" i="12"/>
  <c r="AK22" i="12"/>
  <c r="AN33" i="12"/>
  <c r="AN34" i="12"/>
  <c r="AN35" i="12"/>
  <c r="AN36" i="12"/>
  <c r="AN37" i="12"/>
  <c r="AK35" i="12"/>
  <c r="AK36" i="12"/>
  <c r="AK37" i="12"/>
  <c r="AK38" i="12"/>
  <c r="AK39" i="12"/>
  <c r="M40" i="12" l="1"/>
  <c r="L40" i="12"/>
  <c r="K40" i="12"/>
  <c r="M24" i="12"/>
  <c r="L24" i="12"/>
  <c r="K24" i="12"/>
  <c r="BB40" i="12"/>
  <c r="BA40" i="12"/>
  <c r="AY40" i="12"/>
  <c r="AX40" i="12"/>
  <c r="AV40" i="12"/>
  <c r="AU40" i="12"/>
  <c r="AS40" i="12"/>
  <c r="AR40" i="12"/>
  <c r="AP40" i="12"/>
  <c r="AO40" i="12"/>
  <c r="AM40" i="12"/>
  <c r="AL40" i="12"/>
  <c r="AJ40" i="12"/>
  <c r="AI40" i="12"/>
  <c r="AH40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BC39" i="12"/>
  <c r="AZ39" i="12"/>
  <c r="AW39" i="12"/>
  <c r="AT39" i="12"/>
  <c r="AQ39" i="12"/>
  <c r="AN39" i="12"/>
  <c r="BC38" i="12"/>
  <c r="AZ38" i="12"/>
  <c r="AW38" i="12"/>
  <c r="AT38" i="12"/>
  <c r="AQ38" i="12"/>
  <c r="AN38" i="12"/>
  <c r="BC36" i="12"/>
  <c r="AZ36" i="12"/>
  <c r="AW36" i="12"/>
  <c r="AT36" i="12"/>
  <c r="AQ36" i="12"/>
  <c r="BC34" i="12"/>
  <c r="AZ34" i="12"/>
  <c r="AW34" i="12"/>
  <c r="AT34" i="12"/>
  <c r="AQ34" i="12"/>
  <c r="AK34" i="12"/>
  <c r="BC33" i="12"/>
  <c r="AZ33" i="12"/>
  <c r="AW33" i="12"/>
  <c r="AT33" i="12"/>
  <c r="AQ33" i="12"/>
  <c r="AK33" i="12"/>
  <c r="BB24" i="12"/>
  <c r="BA24" i="12"/>
  <c r="AY24" i="12"/>
  <c r="AX24" i="12"/>
  <c r="AV24" i="12"/>
  <c r="AU24" i="12"/>
  <c r="AS24" i="12"/>
  <c r="AR24" i="12"/>
  <c r="AP24" i="12"/>
  <c r="AO24" i="12"/>
  <c r="AM24" i="12"/>
  <c r="AL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BC23" i="12"/>
  <c r="AZ23" i="12"/>
  <c r="AW23" i="12"/>
  <c r="AT23" i="12"/>
  <c r="AQ23" i="12"/>
  <c r="AN23" i="12"/>
  <c r="AK23" i="12"/>
  <c r="BC22" i="12"/>
  <c r="AZ22" i="12"/>
  <c r="AW22" i="12"/>
  <c r="AT22" i="12"/>
  <c r="AQ22" i="12"/>
  <c r="BC20" i="12"/>
  <c r="AZ20" i="12"/>
  <c r="AW20" i="12"/>
  <c r="AT20" i="12"/>
  <c r="AQ20" i="12"/>
  <c r="BC18" i="12"/>
  <c r="AZ18" i="12"/>
  <c r="AW18" i="12"/>
  <c r="AT18" i="12"/>
  <c r="AQ18" i="12"/>
  <c r="AN18" i="12"/>
  <c r="AK18" i="12"/>
  <c r="BC17" i="12"/>
  <c r="AZ17" i="12"/>
  <c r="AW17" i="12"/>
  <c r="AT17" i="12"/>
  <c r="AQ17" i="12"/>
  <c r="AN17" i="12"/>
  <c r="AK17" i="12"/>
  <c r="AQ40" i="12" l="1"/>
  <c r="BC40" i="12"/>
  <c r="AW24" i="12"/>
  <c r="AK24" i="12"/>
  <c r="AN24" i="12"/>
  <c r="AZ24" i="12"/>
  <c r="AT24" i="12"/>
  <c r="AQ24" i="12"/>
  <c r="BC24" i="12"/>
  <c r="AK40" i="12"/>
  <c r="AW40" i="12"/>
  <c r="AN40" i="12"/>
  <c r="AZ40" i="12"/>
  <c r="AT40" i="12"/>
  <c r="D42" i="10"/>
  <c r="C42" i="10"/>
  <c r="B42" i="10"/>
  <c r="D25" i="10"/>
  <c r="C25" i="10"/>
  <c r="B25" i="10"/>
  <c r="G42" i="10" l="1"/>
  <c r="F42" i="10"/>
  <c r="E42" i="10"/>
  <c r="G25" i="10"/>
  <c r="F25" i="10"/>
  <c r="E25" i="10"/>
  <c r="AD42" i="10"/>
  <c r="Z42" i="10"/>
  <c r="U42" i="10"/>
  <c r="R42" i="10"/>
  <c r="I42" i="10"/>
  <c r="H42" i="10"/>
  <c r="AP25" i="10"/>
  <c r="AO25" i="10"/>
  <c r="AJ25" i="10"/>
  <c r="AD25" i="10"/>
  <c r="AC25" i="10"/>
  <c r="Z25" i="10"/>
  <c r="W25" i="10"/>
  <c r="R25" i="10"/>
  <c r="AP42" i="10"/>
  <c r="AO42" i="10"/>
  <c r="AM42" i="10"/>
  <c r="AL42" i="10"/>
  <c r="AJ42" i="10"/>
  <c r="AI42" i="10"/>
  <c r="AG42" i="10"/>
  <c r="AF42" i="10"/>
  <c r="AC42" i="10"/>
  <c r="AA42" i="10"/>
  <c r="X42" i="10"/>
  <c r="W42" i="10"/>
  <c r="V42" i="10"/>
  <c r="T42" i="10"/>
  <c r="S42" i="10"/>
  <c r="Q42" i="10"/>
  <c r="P42" i="10"/>
  <c r="O42" i="10"/>
  <c r="N42" i="10"/>
  <c r="M42" i="10"/>
  <c r="L42" i="10"/>
  <c r="K42" i="10"/>
  <c r="J42" i="10"/>
  <c r="AQ41" i="10"/>
  <c r="AN41" i="10"/>
  <c r="AK41" i="10"/>
  <c r="AH41" i="10"/>
  <c r="AE41" i="10"/>
  <c r="AB41" i="10"/>
  <c r="Y41" i="10"/>
  <c r="AQ40" i="10"/>
  <c r="AN40" i="10"/>
  <c r="AK40" i="10"/>
  <c r="AH40" i="10"/>
  <c r="AE40" i="10"/>
  <c r="AB40" i="10"/>
  <c r="Y40" i="10"/>
  <c r="AQ39" i="10"/>
  <c r="AN39" i="10"/>
  <c r="AK39" i="10"/>
  <c r="AH39" i="10"/>
  <c r="AE39" i="10"/>
  <c r="AB39" i="10"/>
  <c r="Y39" i="10"/>
  <c r="AQ38" i="10"/>
  <c r="AN38" i="10"/>
  <c r="AK38" i="10"/>
  <c r="AH38" i="10"/>
  <c r="AE38" i="10"/>
  <c r="AB38" i="10"/>
  <c r="Y38" i="10"/>
  <c r="AQ37" i="10"/>
  <c r="AN37" i="10"/>
  <c r="AK37" i="10"/>
  <c r="AH37" i="10"/>
  <c r="AE37" i="10"/>
  <c r="AB37" i="10"/>
  <c r="Y37" i="10"/>
  <c r="AQ35" i="10"/>
  <c r="AN35" i="10"/>
  <c r="AK35" i="10"/>
  <c r="AH35" i="10"/>
  <c r="AE35" i="10"/>
  <c r="AB35" i="10"/>
  <c r="Y35" i="10"/>
  <c r="AQ34" i="10"/>
  <c r="AN34" i="10"/>
  <c r="AK34" i="10"/>
  <c r="AH34" i="10"/>
  <c r="AE34" i="10"/>
  <c r="AB34" i="10"/>
  <c r="Y34" i="10"/>
  <c r="AM25" i="10"/>
  <c r="AL25" i="10"/>
  <c r="AI25" i="10"/>
  <c r="AG25" i="10"/>
  <c r="AF25" i="10"/>
  <c r="AA25" i="10"/>
  <c r="X25" i="10"/>
  <c r="V25" i="10"/>
  <c r="U25" i="10"/>
  <c r="T25" i="10"/>
  <c r="S25" i="10"/>
  <c r="Q25" i="10"/>
  <c r="P25" i="10"/>
  <c r="O25" i="10"/>
  <c r="N25" i="10"/>
  <c r="M25" i="10"/>
  <c r="L25" i="10"/>
  <c r="K25" i="10"/>
  <c r="J25" i="10"/>
  <c r="I25" i="10"/>
  <c r="H25" i="10"/>
  <c r="AQ24" i="10"/>
  <c r="AN24" i="10"/>
  <c r="AK24" i="10"/>
  <c r="AH24" i="10"/>
  <c r="AE24" i="10"/>
  <c r="AB24" i="10"/>
  <c r="Y24" i="10"/>
  <c r="AQ23" i="10"/>
  <c r="AN23" i="10"/>
  <c r="AK23" i="10"/>
  <c r="AH23" i="10"/>
  <c r="AE23" i="10"/>
  <c r="AB23" i="10"/>
  <c r="Y23" i="10"/>
  <c r="AQ22" i="10"/>
  <c r="AN22" i="10"/>
  <c r="AK22" i="10"/>
  <c r="AH22" i="10"/>
  <c r="AE22" i="10"/>
  <c r="AB22" i="10"/>
  <c r="Y22" i="10"/>
  <c r="AQ21" i="10"/>
  <c r="AN21" i="10"/>
  <c r="AK21" i="10"/>
  <c r="AH21" i="10"/>
  <c r="AE21" i="10"/>
  <c r="AB21" i="10"/>
  <c r="Y21" i="10"/>
  <c r="AQ20" i="10"/>
  <c r="AN20" i="10"/>
  <c r="AK20" i="10"/>
  <c r="AH20" i="10"/>
  <c r="AE20" i="10"/>
  <c r="AB20" i="10"/>
  <c r="Y20" i="10"/>
  <c r="AQ18" i="10"/>
  <c r="AN18" i="10"/>
  <c r="AK18" i="10"/>
  <c r="AH18" i="10"/>
  <c r="AE18" i="10"/>
  <c r="AB18" i="10"/>
  <c r="Y18" i="10"/>
  <c r="AQ17" i="10"/>
  <c r="AN17" i="10"/>
  <c r="AK17" i="10"/>
  <c r="AH17" i="10"/>
  <c r="AE17" i="10"/>
  <c r="AB17" i="10"/>
  <c r="Y17" i="10"/>
  <c r="AJ44" i="11"/>
  <c r="AI44" i="11"/>
  <c r="AG44" i="11"/>
  <c r="AF44" i="11"/>
  <c r="AD44" i="11"/>
  <c r="AC44" i="11"/>
  <c r="AA44" i="11"/>
  <c r="Z44" i="11"/>
  <c r="X44" i="11"/>
  <c r="W44" i="11"/>
  <c r="U44" i="11"/>
  <c r="T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K43" i="11"/>
  <c r="AH43" i="11"/>
  <c r="AE43" i="11"/>
  <c r="AB43" i="11"/>
  <c r="Y43" i="11"/>
  <c r="V43" i="11"/>
  <c r="S43" i="11"/>
  <c r="AK42" i="11"/>
  <c r="AH42" i="11"/>
  <c r="AE42" i="11"/>
  <c r="AB42" i="11"/>
  <c r="Y42" i="11"/>
  <c r="V42" i="11"/>
  <c r="S42" i="11"/>
  <c r="AK41" i="11"/>
  <c r="AH41" i="11"/>
  <c r="AE41" i="11"/>
  <c r="AB41" i="11"/>
  <c r="Y41" i="11"/>
  <c r="V41" i="11"/>
  <c r="S41" i="11"/>
  <c r="AK40" i="11"/>
  <c r="AH40" i="11"/>
  <c r="AE40" i="11"/>
  <c r="AB40" i="11"/>
  <c r="Y40" i="11"/>
  <c r="V40" i="11"/>
  <c r="S40" i="11"/>
  <c r="AK39" i="11"/>
  <c r="AH39" i="11"/>
  <c r="AE39" i="11"/>
  <c r="AB39" i="11"/>
  <c r="Y39" i="11"/>
  <c r="V39" i="11"/>
  <c r="S39" i="11"/>
  <c r="AK38" i="11"/>
  <c r="AH38" i="11"/>
  <c r="AE38" i="11"/>
  <c r="AB38" i="11"/>
  <c r="Y38" i="11"/>
  <c r="V38" i="11"/>
  <c r="S38" i="11"/>
  <c r="AK37" i="11"/>
  <c r="AH37" i="11"/>
  <c r="AE37" i="11"/>
  <c r="AB37" i="11"/>
  <c r="Y37" i="11"/>
  <c r="V37" i="11"/>
  <c r="S37" i="11"/>
  <c r="AK36" i="11"/>
  <c r="AH36" i="11"/>
  <c r="AE36" i="11"/>
  <c r="AB36" i="11"/>
  <c r="Y36" i="11"/>
  <c r="V36" i="11"/>
  <c r="S36" i="11"/>
  <c r="AK35" i="11"/>
  <c r="AH35" i="11"/>
  <c r="AE35" i="11"/>
  <c r="AB35" i="11"/>
  <c r="Y35" i="11"/>
  <c r="V35" i="11"/>
  <c r="S35" i="11"/>
  <c r="AJ26" i="11"/>
  <c r="AI26" i="11"/>
  <c r="AG26" i="11"/>
  <c r="AF26" i="11"/>
  <c r="AD26" i="11"/>
  <c r="AC26" i="11"/>
  <c r="AA26" i="11"/>
  <c r="Z26" i="11"/>
  <c r="X26" i="11"/>
  <c r="W26" i="11"/>
  <c r="U26" i="11"/>
  <c r="T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K25" i="11"/>
  <c r="AH25" i="11"/>
  <c r="AE25" i="11"/>
  <c r="AB25" i="11"/>
  <c r="Y25" i="11"/>
  <c r="V25" i="11"/>
  <c r="S25" i="11"/>
  <c r="AK24" i="11"/>
  <c r="AH24" i="11"/>
  <c r="AE24" i="11"/>
  <c r="AB24" i="11"/>
  <c r="Y24" i="11"/>
  <c r="V24" i="11"/>
  <c r="S24" i="11"/>
  <c r="AK23" i="11"/>
  <c r="AH23" i="11"/>
  <c r="AE23" i="11"/>
  <c r="AB23" i="11"/>
  <c r="Y23" i="11"/>
  <c r="V23" i="11"/>
  <c r="S23" i="11"/>
  <c r="AK22" i="11"/>
  <c r="AH22" i="11"/>
  <c r="AE22" i="11"/>
  <c r="AB22" i="11"/>
  <c r="Y22" i="11"/>
  <c r="V22" i="11"/>
  <c r="S22" i="11"/>
  <c r="AK21" i="11"/>
  <c r="AH21" i="11"/>
  <c r="AE21" i="11"/>
  <c r="AB21" i="11"/>
  <c r="Y21" i="11"/>
  <c r="V21" i="11"/>
  <c r="S21" i="11"/>
  <c r="AK20" i="11"/>
  <c r="AH20" i="11"/>
  <c r="AE20" i="11"/>
  <c r="AB20" i="11"/>
  <c r="Y20" i="11"/>
  <c r="V20" i="11"/>
  <c r="S20" i="11"/>
  <c r="AK19" i="11"/>
  <c r="AH19" i="11"/>
  <c r="AE19" i="11"/>
  <c r="AB19" i="11"/>
  <c r="Y19" i="11"/>
  <c r="V19" i="11"/>
  <c r="S19" i="11"/>
  <c r="AK18" i="11"/>
  <c r="AH18" i="11"/>
  <c r="AE18" i="11"/>
  <c r="AB18" i="11"/>
  <c r="Y18" i="11"/>
  <c r="V18" i="11"/>
  <c r="S18" i="11"/>
  <c r="AK17" i="11"/>
  <c r="AH17" i="11"/>
  <c r="AE17" i="11"/>
  <c r="AB17" i="11"/>
  <c r="Y17" i="11"/>
  <c r="V17" i="11"/>
  <c r="S17" i="11"/>
  <c r="AK44" i="11" l="1"/>
  <c r="AH26" i="11"/>
  <c r="V44" i="11"/>
  <c r="AE26" i="11"/>
  <c r="S44" i="11"/>
  <c r="Y26" i="11"/>
  <c r="AB26" i="11"/>
  <c r="AK26" i="11"/>
  <c r="V26" i="11"/>
  <c r="AB44" i="11"/>
  <c r="AH44" i="11"/>
  <c r="Y44" i="11"/>
  <c r="S26" i="11"/>
  <c r="AE44" i="11"/>
  <c r="Y25" i="10"/>
  <c r="AK25" i="10"/>
  <c r="AH42" i="10"/>
  <c r="AB42" i="10"/>
  <c r="AN42" i="10"/>
  <c r="AK42" i="10"/>
  <c r="Y42" i="10"/>
  <c r="AE42" i="10"/>
  <c r="AQ42" i="10"/>
  <c r="AB25" i="10"/>
  <c r="AN25" i="10"/>
  <c r="AE25" i="10"/>
  <c r="AQ25" i="10"/>
  <c r="AH25" i="10"/>
</calcChain>
</file>

<file path=xl/sharedStrings.xml><?xml version="1.0" encoding="utf-8"?>
<sst xmlns="http://schemas.openxmlformats.org/spreadsheetml/2006/main" count="1069" uniqueCount="39">
  <si>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</si>
  <si>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</si>
  <si>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</si>
  <si>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</si>
  <si>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</si>
  <si>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</si>
  <si>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</si>
  <si>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Menn</t>
  </si>
  <si>
    <t xml:space="preserve">Men </t>
  </si>
  <si>
    <t>Kvinner</t>
  </si>
  <si>
    <t>Women</t>
  </si>
  <si>
    <t>Total</t>
  </si>
  <si>
    <t>Totalt</t>
  </si>
  <si>
    <t>County</t>
  </si>
  <si>
    <t>Fylker</t>
  </si>
  <si>
    <t>Finnmark og Troms</t>
  </si>
  <si>
    <t>Kilde: Fiskeridirektoratet</t>
  </si>
  <si>
    <t>Source: Directorate of Fisheries</t>
  </si>
  <si>
    <t>Øvrige fylker</t>
  </si>
  <si>
    <t>Laks, regnbueørret og ørret - Settefiskproduksjon</t>
  </si>
  <si>
    <t>Atlantic salmon, Rainbow trout and Trout - Juvenile production</t>
  </si>
  <si>
    <t>Antall arbeidstimer etter kjønn og fylke, settefiskproduksjon</t>
  </si>
  <si>
    <t>Man-hour for men and women by county, juvenile fish production</t>
  </si>
  <si>
    <t>Number of men and women employed by county, juvenile fish production</t>
  </si>
  <si>
    <t>Antall personer i arbeid etter kjønn og fylke, settefiskproduksjon</t>
  </si>
  <si>
    <t>Oppdatert pr. 25.10.2018</t>
  </si>
  <si>
    <r>
      <t>2012</t>
    </r>
    <r>
      <rPr>
        <vertAlign val="superscript"/>
        <sz val="10"/>
        <rFont val="IBM Plex Serif Light"/>
        <family val="1"/>
      </rPr>
      <t>1)</t>
    </r>
  </si>
  <si>
    <r>
      <t>2010</t>
    </r>
    <r>
      <rPr>
        <vertAlign val="superscript"/>
        <sz val="10"/>
        <rFont val="IBM Plex Serif Light"/>
        <family val="1"/>
      </rPr>
      <t>1)</t>
    </r>
  </si>
  <si>
    <r>
      <t>1) Korrigert for feil/</t>
    </r>
    <r>
      <rPr>
        <i/>
        <sz val="8"/>
        <rFont val="IBM Plex Serif Light"/>
        <family val="1"/>
      </rPr>
      <t>Corrected for an error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</si>
  <si>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</si>
  <si>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t>Trøndelag</t>
  </si>
  <si>
    <t>Oppdatert pr. 29.10.2020</t>
  </si>
  <si>
    <r>
      <t>2012</t>
    </r>
    <r>
      <rPr>
        <vertAlign val="superscript"/>
        <sz val="1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</si>
  <si>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</si>
  <si>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Avsluttet tidsserie - fylkesinndeling før 2020</t>
  </si>
  <si>
    <t>Avsluttet tidsserie - fylkesinndeling før 2018</t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</si>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</sst>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0"/>
      <name val="Arial"/>
    </font>
    <font>
      <sz val="10"/>
      <name val="IBM Plex Serif Light"/>
      <family val="1"/>
    </font>
    <font>
      <sz val="11"/>
      <color indexed="18"/>
      <name val="IBM Plex Serif Light"/>
      <family val="1"/>
    </font>
    <font>
      <sz val="11"/>
      <name val="IBM Plex Serif Light"/>
      <family val="1"/>
    </font>
    <font>
      <sz val="10"/>
      <color indexed="18"/>
      <name val="IBM Plex Serif Light"/>
      <family val="1"/>
    </font>
    <font>
      <sz val="8"/>
      <name val="IBM Plex Serif Light"/>
      <family val="1"/>
    </font>
    <font>
      <b/>
      <sz val="8"/>
      <name val="IBM Plex Serif Light"/>
      <family val="1"/>
    </font>
    <font>
      <i/>
      <sz val="8"/>
      <name val="IBM Plex Serif Light"/>
      <family val="1"/>
    </font>
    <font>
      <sz val="12"/>
      <color rgb="FF0033A1"/>
      <name val="IBM Plex Serif Light"/>
      <family val="1"/>
    </font>
    <font>
      <i/>
      <sz val="10"/>
      <color indexed="18"/>
      <name val="IBM Plex Serif Light"/>
      <family val="1"/>
    </font>
    <font>
      <i/>
      <sz val="10"/>
      <name val="IBM Plex Serif Light"/>
      <family val="1"/>
    </font>
    <font>
      <vertAlign val="superscript"/>
      <sz val="10"/>
      <name val="IBM Plex Serif Light"/>
      <family val="1"/>
    </font>
    <font>
      <b/>
      <i/>
      <sz val="10"/>
      <name val="IBM Plex Serif Light"/>
      <family val="1"/>
    </font>
    <font>
      <sz val="12"/>
      <color rgb="FF0033A0"/>
      <name val="IBM Plex Serif Light"/>
      <family val="1"/>
    </font>
    <font>
      <b/>
      <sz val="11"/>
      <color indexed="18"/>
      <name val="IBM Plex Serif Light"/>
      <family val="1"/>
    </font>
    <font>
      <i/>
      <sz val="10"/>
      <color rgb="FF0033A0"/>
      <name val="IBM Plex Serif Light"/>
      <family val="1"/>
    </font>
    <font>
      <sz val="22"/>
      <name val="IBM Plex Serif Medium"/>
      <family val="1"/>
    </font>
    <font>
      <b/>
      <sz val="14"/>
      <name val="IBM Plex Serif Medium"/>
      <family val="1"/>
    </font>
    <font>
      <sz val="10"/>
      <name val="IBM Plex Serif Medium"/>
      <family val="1"/>
    </font>
    <font>
      <i/>
      <sz val="14"/>
      <name val="IBM Plex Serif Medium"/>
      <family val="1"/>
    </font>
    <font>
      <b/>
      <i/>
      <sz val="12"/>
      <name val="IBM Plex Serif Medium"/>
      <family val="1"/>
    </font>
    <font>
      <b/>
      <sz val="12"/>
      <name val="IBM Plex Serif Medium"/>
      <family val="1"/>
    </font>
    <font>
      <sz val="12"/>
      <name val="IBM Plex Serif Medium"/>
      <family val="1"/>
    </font>
    <font>
      <i/>
      <sz val="10"/>
      <name val="IBM Plex Serif Medium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indexed="18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11"/>
      <color indexed="18"/>
      <name val="Arial"/>
      <family val="2"/>
    </font>
    <font>
      <i/>
      <sz val="10"/>
      <color rgb="FF0033A0"/>
      <name val="Arial"/>
      <family val="2"/>
    </font>
    <font>
      <i/>
      <sz val="14"/>
      <color rgb="FF23AEB4"/>
      <name val="Arial"/>
      <family val="2"/>
    </font>
    <font>
      <b/>
      <i/>
      <sz val="12"/>
      <color rgb="FF23AEB4"/>
      <name val="Arial"/>
      <family val="2"/>
    </font>
    <font>
      <b/>
      <sz val="12"/>
      <color rgb="FF23AEB4"/>
      <name val="Arial"/>
      <family val="2"/>
    </font>
    <font>
      <sz val="12"/>
      <color rgb="FF23AEB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sz val="12"/>
      <color rgb="FF0033A1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sz val="12"/>
      <color rgb="FF0033A0"/>
      <name val="Arial"/>
      <family val="2"/>
    </font>
    <font>
      <b/>
      <sz val="11"/>
      <color rgb="FFFB7B22"/>
      <name val="IBM Plex Serif Light"/>
      <family val="1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3" fontId="1" fillId="0" borderId="15" xfId="0" applyNumberFormat="1" applyFont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23" xfId="0" applyNumberFormat="1" applyFont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1" fontId="1" fillId="0" borderId="15" xfId="0" applyNumberFormat="1" applyFont="1" applyBorder="1"/>
    <xf numFmtId="1" fontId="1" fillId="0" borderId="16" xfId="0" applyNumberFormat="1" applyFont="1" applyBorder="1"/>
    <xf numFmtId="1" fontId="1" fillId="0" borderId="19" xfId="0" applyNumberFormat="1" applyFont="1" applyBorder="1"/>
    <xf numFmtId="1" fontId="1" fillId="0" borderId="18" xfId="0" applyNumberFormat="1" applyFont="1" applyBorder="1"/>
    <xf numFmtId="0" fontId="1" fillId="0" borderId="18" xfId="0" applyFont="1" applyBorder="1"/>
    <xf numFmtId="0" fontId="1" fillId="0" borderId="16" xfId="0" applyFont="1" applyBorder="1"/>
    <xf numFmtId="0" fontId="1" fillId="0" borderId="19" xfId="0" applyFont="1" applyBorder="1"/>
    <xf numFmtId="3" fontId="1" fillId="0" borderId="18" xfId="0" applyNumberFormat="1" applyFont="1" applyBorder="1" applyAlignment="1">
      <alignment horizontal="right" vertical="top" wrapText="1"/>
    </xf>
    <xf numFmtId="3" fontId="1" fillId="0" borderId="16" xfId="0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4" xfId="0" applyNumberFormat="1" applyFont="1" applyBorder="1"/>
    <xf numFmtId="3" fontId="1" fillId="0" borderId="25" xfId="0" applyNumberFormat="1" applyFont="1" applyBorder="1"/>
    <xf numFmtId="1" fontId="1" fillId="0" borderId="21" xfId="0" applyNumberFormat="1" applyFont="1" applyBorder="1"/>
    <xf numFmtId="1" fontId="1" fillId="0" borderId="22" xfId="0" applyNumberFormat="1" applyFont="1" applyBorder="1"/>
    <xf numFmtId="1" fontId="1" fillId="0" borderId="25" xfId="0" applyNumberFormat="1" applyFont="1" applyBorder="1"/>
    <xf numFmtId="1" fontId="1" fillId="0" borderId="24" xfId="0" applyNumberFormat="1" applyFont="1" applyBorder="1"/>
    <xf numFmtId="0" fontId="1" fillId="0" borderId="24" xfId="0" applyFont="1" applyBorder="1"/>
    <xf numFmtId="0" fontId="1" fillId="0" borderId="22" xfId="0" applyFont="1" applyBorder="1"/>
    <xf numFmtId="0" fontId="1" fillId="0" borderId="25" xfId="0" applyFont="1" applyBorder="1"/>
    <xf numFmtId="3" fontId="1" fillId="0" borderId="24" xfId="0" applyNumberFormat="1" applyFont="1" applyBorder="1" applyAlignment="1">
      <alignment horizontal="right" vertical="top" wrapText="1"/>
    </xf>
    <xf numFmtId="3" fontId="1" fillId="0" borderId="22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3" fontId="1" fillId="0" borderId="31" xfId="0" applyNumberFormat="1" applyFont="1" applyBorder="1"/>
    <xf numFmtId="1" fontId="1" fillId="0" borderId="27" xfId="0" applyNumberFormat="1" applyFont="1" applyBorder="1"/>
    <xf numFmtId="1" fontId="1" fillId="0" borderId="28" xfId="0" applyNumberFormat="1" applyFont="1" applyBorder="1"/>
    <xf numFmtId="1" fontId="1" fillId="0" borderId="31" xfId="0" applyNumberFormat="1" applyFont="1" applyBorder="1"/>
    <xf numFmtId="1" fontId="1" fillId="0" borderId="30" xfId="0" applyNumberFormat="1" applyFont="1" applyBorder="1"/>
    <xf numFmtId="0" fontId="1" fillId="0" borderId="30" xfId="0" applyFont="1" applyBorder="1"/>
    <xf numFmtId="0" fontId="1" fillId="0" borderId="28" xfId="0" applyFont="1" applyBorder="1"/>
    <xf numFmtId="0" fontId="1" fillId="0" borderId="31" xfId="0" applyFont="1" applyBorder="1"/>
    <xf numFmtId="3" fontId="1" fillId="0" borderId="30" xfId="0" applyNumberFormat="1" applyFont="1" applyBorder="1" applyAlignment="1">
      <alignment horizontal="right" vertical="top" wrapText="1"/>
    </xf>
    <xf numFmtId="3" fontId="1" fillId="0" borderId="28" xfId="0" applyNumberFormat="1" applyFont="1" applyBorder="1" applyAlignment="1">
      <alignment horizontal="right" vertical="top" wrapText="1"/>
    </xf>
    <xf numFmtId="0" fontId="1" fillId="0" borderId="30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3" fontId="9" fillId="0" borderId="0" xfId="0" applyNumberFormat="1" applyFont="1"/>
    <xf numFmtId="3" fontId="1" fillId="0" borderId="0" xfId="0" applyNumberFormat="1" applyFont="1"/>
    <xf numFmtId="3" fontId="1" fillId="0" borderId="18" xfId="0" applyNumberFormat="1" applyFont="1" applyBorder="1" applyAlignment="1">
      <alignment horizontal="right"/>
    </xf>
    <xf numFmtId="3" fontId="1" fillId="0" borderId="16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3" fontId="1" fillId="0" borderId="28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right"/>
    </xf>
    <xf numFmtId="0" fontId="24" fillId="2" borderId="2" xfId="0" applyFont="1" applyFill="1" applyBorder="1" applyAlignment="1">
      <alignment horizontal="right"/>
    </xf>
    <xf numFmtId="0" fontId="24" fillId="2" borderId="3" xfId="0" applyFont="1" applyFill="1" applyBorder="1" applyAlignment="1">
      <alignment horizontal="right"/>
    </xf>
    <xf numFmtId="0" fontId="25" fillId="2" borderId="5" xfId="0" applyFont="1" applyFill="1" applyBorder="1" applyAlignment="1">
      <alignment horizontal="left"/>
    </xf>
    <xf numFmtId="0" fontId="25" fillId="2" borderId="5" xfId="0" applyFont="1" applyFill="1" applyBorder="1" applyAlignment="1">
      <alignment horizontal="right"/>
    </xf>
    <xf numFmtId="0" fontId="25" fillId="2" borderId="6" xfId="0" applyFont="1" applyFill="1" applyBorder="1" applyAlignment="1">
      <alignment horizontal="right"/>
    </xf>
    <xf numFmtId="0" fontId="25" fillId="2" borderId="4" xfId="0" applyFont="1" applyFill="1" applyBorder="1" applyAlignment="1">
      <alignment horizontal="right"/>
    </xf>
    <xf numFmtId="0" fontId="24" fillId="2" borderId="10" xfId="0" applyFont="1" applyFill="1" applyBorder="1"/>
    <xf numFmtId="3" fontId="24" fillId="2" borderId="11" xfId="0" applyNumberFormat="1" applyFont="1" applyFill="1" applyBorder="1"/>
    <xf numFmtId="3" fontId="24" fillId="2" borderId="8" xfId="0" applyNumberFormat="1" applyFont="1" applyFill="1" applyBorder="1"/>
    <xf numFmtId="3" fontId="24" fillId="2" borderId="12" xfId="0" applyNumberFormat="1" applyFont="1" applyFill="1" applyBorder="1"/>
    <xf numFmtId="3" fontId="24" fillId="2" borderId="7" xfId="0" applyNumberFormat="1" applyFont="1" applyFill="1" applyBorder="1"/>
    <xf numFmtId="3" fontId="24" fillId="2" borderId="9" xfId="0" applyNumberFormat="1" applyFont="1" applyFill="1" applyBorder="1"/>
    <xf numFmtId="1" fontId="24" fillId="2" borderId="7" xfId="0" applyNumberFormat="1" applyFont="1" applyFill="1" applyBorder="1"/>
    <xf numFmtId="1" fontId="24" fillId="2" borderId="8" xfId="0" applyNumberFormat="1" applyFont="1" applyFill="1" applyBorder="1"/>
    <xf numFmtId="1" fontId="24" fillId="2" borderId="9" xfId="0" applyNumberFormat="1" applyFont="1" applyFill="1" applyBorder="1"/>
    <xf numFmtId="0" fontId="24" fillId="2" borderId="7" xfId="0" applyFont="1" applyFill="1" applyBorder="1"/>
    <xf numFmtId="0" fontId="24" fillId="2" borderId="8" xfId="0" applyFont="1" applyFill="1" applyBorder="1"/>
    <xf numFmtId="0" fontId="24" fillId="2" borderId="9" xfId="0" applyFont="1" applyFill="1" applyBorder="1"/>
    <xf numFmtId="3" fontId="24" fillId="2" borderId="7" xfId="0" applyNumberFormat="1" applyFont="1" applyFill="1" applyBorder="1" applyAlignment="1">
      <alignment horizontal="right" vertical="top" wrapText="1"/>
    </xf>
    <xf numFmtId="3" fontId="24" fillId="2" borderId="8" xfId="0" applyNumberFormat="1" applyFont="1" applyFill="1" applyBorder="1" applyAlignment="1">
      <alignment horizontal="right" vertical="top" wrapText="1"/>
    </xf>
    <xf numFmtId="3" fontId="24" fillId="2" borderId="9" xfId="0" applyNumberFormat="1" applyFont="1" applyFill="1" applyBorder="1" applyAlignment="1">
      <alignment horizontal="right" vertical="top" wrapText="1"/>
    </xf>
    <xf numFmtId="0" fontId="24" fillId="2" borderId="7" xfId="0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0" fontId="24" fillId="2" borderId="9" xfId="0" applyFont="1" applyFill="1" applyBorder="1" applyAlignment="1">
      <alignment horizontal="right"/>
    </xf>
    <xf numFmtId="3" fontId="24" fillId="2" borderId="1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/>
    </xf>
    <xf numFmtId="3" fontId="24" fillId="2" borderId="7" xfId="0" applyNumberFormat="1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0" fontId="1" fillId="0" borderId="14" xfId="0" applyFont="1" applyBorder="1"/>
    <xf numFmtId="0" fontId="1" fillId="0" borderId="20" xfId="0" applyFont="1" applyBorder="1"/>
    <xf numFmtId="0" fontId="1" fillId="0" borderId="26" xfId="0" applyFont="1" applyBorder="1"/>
    <xf numFmtId="3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3" fontId="1" fillId="0" borderId="37" xfId="0" applyNumberFormat="1" applyFont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3" fontId="1" fillId="0" borderId="41" xfId="0" applyNumberFormat="1" applyFont="1" applyBorder="1"/>
    <xf numFmtId="3" fontId="1" fillId="0" borderId="42" xfId="0" applyNumberFormat="1" applyFont="1" applyBorder="1"/>
    <xf numFmtId="3" fontId="1" fillId="0" borderId="43" xfId="0" applyNumberFormat="1" applyFont="1" applyBorder="1"/>
    <xf numFmtId="3" fontId="1" fillId="0" borderId="44" xfId="0" applyNumberFormat="1" applyFont="1" applyBorder="1"/>
    <xf numFmtId="3" fontId="1" fillId="0" borderId="45" xfId="0" applyNumberFormat="1" applyFont="1" applyBorder="1"/>
    <xf numFmtId="3" fontId="1" fillId="0" borderId="46" xfId="0" applyNumberFormat="1" applyFont="1" applyBorder="1"/>
    <xf numFmtId="3" fontId="1" fillId="0" borderId="47" xfId="0" applyNumberFormat="1" applyFont="1" applyBorder="1"/>
    <xf numFmtId="3" fontId="1" fillId="0" borderId="48" xfId="0" applyNumberFormat="1" applyFont="1" applyBorder="1"/>
    <xf numFmtId="3" fontId="1" fillId="0" borderId="49" xfId="0" applyNumberFormat="1" applyFont="1" applyBorder="1"/>
    <xf numFmtId="0" fontId="27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3" fontId="32" fillId="0" borderId="0" xfId="0" applyNumberFormat="1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8" fillId="0" borderId="0" xfId="0" applyFont="1"/>
    <xf numFmtId="0" fontId="26" fillId="0" borderId="14" xfId="0" applyFont="1" applyBorder="1"/>
    <xf numFmtId="3" fontId="26" fillId="0" borderId="15" xfId="0" applyNumberFormat="1" applyFont="1" applyBorder="1"/>
    <xf numFmtId="3" fontId="26" fillId="0" borderId="16" xfId="0" applyNumberFormat="1" applyFont="1" applyBorder="1"/>
    <xf numFmtId="3" fontId="26" fillId="0" borderId="17" xfId="0" applyNumberFormat="1" applyFont="1" applyBorder="1"/>
    <xf numFmtId="3" fontId="26" fillId="0" borderId="23" xfId="0" applyNumberFormat="1" applyFont="1" applyBorder="1"/>
    <xf numFmtId="3" fontId="26" fillId="0" borderId="18" xfId="0" applyNumberFormat="1" applyFont="1" applyBorder="1"/>
    <xf numFmtId="3" fontId="26" fillId="0" borderId="19" xfId="0" applyNumberFormat="1" applyFont="1" applyBorder="1"/>
    <xf numFmtId="1" fontId="26" fillId="0" borderId="15" xfId="0" applyNumberFormat="1" applyFont="1" applyBorder="1"/>
    <xf numFmtId="1" fontId="26" fillId="0" borderId="16" xfId="0" applyNumberFormat="1" applyFont="1" applyBorder="1"/>
    <xf numFmtId="1" fontId="26" fillId="0" borderId="19" xfId="0" applyNumberFormat="1" applyFont="1" applyBorder="1"/>
    <xf numFmtId="1" fontId="26" fillId="0" borderId="18" xfId="0" applyNumberFormat="1" applyFont="1" applyBorder="1"/>
    <xf numFmtId="0" fontId="26" fillId="0" borderId="18" xfId="0" applyFont="1" applyBorder="1"/>
    <xf numFmtId="0" fontId="26" fillId="0" borderId="16" xfId="0" applyFont="1" applyBorder="1"/>
    <xf numFmtId="0" fontId="26" fillId="0" borderId="19" xfId="0" applyFont="1" applyBorder="1"/>
    <xf numFmtId="3" fontId="26" fillId="0" borderId="18" xfId="0" applyNumberFormat="1" applyFont="1" applyBorder="1" applyAlignment="1">
      <alignment horizontal="right" vertical="top" wrapText="1"/>
    </xf>
    <xf numFmtId="3" fontId="26" fillId="0" borderId="16" xfId="0" applyNumberFormat="1" applyFont="1" applyBorder="1" applyAlignment="1">
      <alignment horizontal="right" vertical="top" wrapText="1"/>
    </xf>
    <xf numFmtId="0" fontId="26" fillId="0" borderId="18" xfId="0" applyFont="1" applyBorder="1" applyAlignment="1">
      <alignment horizontal="right"/>
    </xf>
    <xf numFmtId="0" fontId="26" fillId="0" borderId="16" xfId="0" applyFont="1" applyBorder="1" applyAlignment="1">
      <alignment horizontal="right"/>
    </xf>
    <xf numFmtId="0" fontId="26" fillId="0" borderId="19" xfId="0" applyFont="1" applyBorder="1" applyAlignment="1">
      <alignment horizontal="right"/>
    </xf>
    <xf numFmtId="0" fontId="26" fillId="0" borderId="20" xfId="0" applyFont="1" applyBorder="1"/>
    <xf numFmtId="3" fontId="26" fillId="0" borderId="21" xfId="0" applyNumberFormat="1" applyFont="1" applyBorder="1"/>
    <xf numFmtId="3" fontId="26" fillId="0" borderId="22" xfId="0" applyNumberFormat="1" applyFont="1" applyBorder="1"/>
    <xf numFmtId="3" fontId="26" fillId="0" borderId="24" xfId="0" applyNumberFormat="1" applyFont="1" applyBorder="1"/>
    <xf numFmtId="3" fontId="26" fillId="0" borderId="25" xfId="0" applyNumberFormat="1" applyFont="1" applyBorder="1"/>
    <xf numFmtId="1" fontId="26" fillId="0" borderId="21" xfId="0" applyNumberFormat="1" applyFont="1" applyBorder="1"/>
    <xf numFmtId="1" fontId="26" fillId="0" borderId="22" xfId="0" applyNumberFormat="1" applyFont="1" applyBorder="1"/>
    <xf numFmtId="1" fontId="26" fillId="0" borderId="25" xfId="0" applyNumberFormat="1" applyFont="1" applyBorder="1"/>
    <xf numFmtId="1" fontId="26" fillId="0" borderId="24" xfId="0" applyNumberFormat="1" applyFont="1" applyBorder="1"/>
    <xf numFmtId="0" fontId="26" fillId="0" borderId="24" xfId="0" applyFont="1" applyBorder="1"/>
    <xf numFmtId="0" fontId="26" fillId="0" borderId="22" xfId="0" applyFont="1" applyBorder="1"/>
    <xf numFmtId="0" fontId="26" fillId="0" borderId="25" xfId="0" applyFont="1" applyBorder="1"/>
    <xf numFmtId="3" fontId="26" fillId="0" borderId="24" xfId="0" applyNumberFormat="1" applyFont="1" applyBorder="1" applyAlignment="1">
      <alignment horizontal="right" vertical="top" wrapText="1"/>
    </xf>
    <xf numFmtId="3" fontId="26" fillId="0" borderId="22" xfId="0" applyNumberFormat="1" applyFont="1" applyBorder="1" applyAlignment="1">
      <alignment horizontal="right" vertical="top" wrapText="1"/>
    </xf>
    <xf numFmtId="0" fontId="26" fillId="0" borderId="24" xfId="0" applyFont="1" applyBorder="1" applyAlignment="1">
      <alignment horizontal="right"/>
    </xf>
    <xf numFmtId="0" fontId="26" fillId="0" borderId="22" xfId="0" applyFont="1" applyBorder="1" applyAlignment="1">
      <alignment horizontal="right"/>
    </xf>
    <xf numFmtId="0" fontId="26" fillId="0" borderId="25" xfId="0" applyFont="1" applyBorder="1" applyAlignment="1">
      <alignment horizontal="right"/>
    </xf>
    <xf numFmtId="0" fontId="26" fillId="0" borderId="26" xfId="0" applyFont="1" applyBorder="1"/>
    <xf numFmtId="3" fontId="26" fillId="0" borderId="27" xfId="0" applyNumberFormat="1" applyFont="1" applyBorder="1"/>
    <xf numFmtId="3" fontId="26" fillId="0" borderId="28" xfId="0" applyNumberFormat="1" applyFont="1" applyBorder="1"/>
    <xf numFmtId="3" fontId="26" fillId="0" borderId="29" xfId="0" applyNumberFormat="1" applyFont="1" applyBorder="1"/>
    <xf numFmtId="3" fontId="26" fillId="0" borderId="30" xfId="0" applyNumberFormat="1" applyFont="1" applyBorder="1"/>
    <xf numFmtId="3" fontId="26" fillId="0" borderId="31" xfId="0" applyNumberFormat="1" applyFont="1" applyBorder="1"/>
    <xf numFmtId="1" fontId="26" fillId="0" borderId="27" xfId="0" applyNumberFormat="1" applyFont="1" applyBorder="1"/>
    <xf numFmtId="1" fontId="26" fillId="0" borderId="28" xfId="0" applyNumberFormat="1" applyFont="1" applyBorder="1"/>
    <xf numFmtId="1" fontId="26" fillId="0" borderId="31" xfId="0" applyNumberFormat="1" applyFont="1" applyBorder="1"/>
    <xf numFmtId="1" fontId="26" fillId="0" borderId="30" xfId="0" applyNumberFormat="1" applyFont="1" applyBorder="1"/>
    <xf numFmtId="0" fontId="26" fillId="0" borderId="30" xfId="0" applyFont="1" applyBorder="1"/>
    <xf numFmtId="0" fontId="26" fillId="0" borderId="28" xfId="0" applyFont="1" applyBorder="1"/>
    <xf numFmtId="0" fontId="26" fillId="0" borderId="31" xfId="0" applyFont="1" applyBorder="1"/>
    <xf numFmtId="3" fontId="26" fillId="0" borderId="30" xfId="0" applyNumberFormat="1" applyFont="1" applyBorder="1" applyAlignment="1">
      <alignment horizontal="right" vertical="top" wrapText="1"/>
    </xf>
    <xf numFmtId="3" fontId="26" fillId="0" borderId="28" xfId="0" applyNumberFormat="1" applyFont="1" applyBorder="1" applyAlignment="1">
      <alignment horizontal="right" vertical="top" wrapText="1"/>
    </xf>
    <xf numFmtId="0" fontId="26" fillId="0" borderId="30" xfId="0" applyFont="1" applyBorder="1" applyAlignment="1">
      <alignment horizontal="right"/>
    </xf>
    <xf numFmtId="0" fontId="26" fillId="0" borderId="28" xfId="0" applyFont="1" applyBorder="1" applyAlignment="1">
      <alignment horizontal="right"/>
    </xf>
    <xf numFmtId="0" fontId="26" fillId="0" borderId="31" xfId="0" applyFont="1" applyBorder="1" applyAlignment="1">
      <alignment horizontal="right"/>
    </xf>
    <xf numFmtId="0" fontId="39" fillId="0" borderId="0" xfId="0" applyFont="1"/>
    <xf numFmtId="3" fontId="39" fillId="0" borderId="0" xfId="0" applyNumberFormat="1" applyFont="1"/>
    <xf numFmtId="0" fontId="40" fillId="0" borderId="0" xfId="0" applyFont="1"/>
    <xf numFmtId="3" fontId="36" fillId="0" borderId="0" xfId="0" applyNumberFormat="1" applyFont="1"/>
    <xf numFmtId="3" fontId="26" fillId="0" borderId="41" xfId="0" applyNumberFormat="1" applyFont="1" applyBorder="1"/>
    <xf numFmtId="3" fontId="26" fillId="0" borderId="42" xfId="0" applyNumberFormat="1" applyFont="1" applyBorder="1"/>
    <xf numFmtId="3" fontId="26" fillId="0" borderId="43" xfId="0" applyNumberFormat="1" applyFont="1" applyBorder="1"/>
    <xf numFmtId="3" fontId="26" fillId="0" borderId="18" xfId="0" applyNumberFormat="1" applyFont="1" applyBorder="1" applyAlignment="1">
      <alignment horizontal="right"/>
    </xf>
    <xf numFmtId="3" fontId="26" fillId="0" borderId="16" xfId="0" applyNumberFormat="1" applyFont="1" applyBorder="1" applyAlignment="1">
      <alignment horizontal="right"/>
    </xf>
    <xf numFmtId="3" fontId="26" fillId="0" borderId="19" xfId="0" applyNumberFormat="1" applyFont="1" applyBorder="1" applyAlignment="1">
      <alignment horizontal="right"/>
    </xf>
    <xf numFmtId="3" fontId="26" fillId="0" borderId="44" xfId="0" applyNumberFormat="1" applyFont="1" applyBorder="1"/>
    <xf numFmtId="3" fontId="26" fillId="0" borderId="45" xfId="0" applyNumberFormat="1" applyFont="1" applyBorder="1"/>
    <xf numFmtId="3" fontId="26" fillId="0" borderId="46" xfId="0" applyNumberFormat="1" applyFont="1" applyBorder="1"/>
    <xf numFmtId="3" fontId="26" fillId="0" borderId="24" xfId="0" applyNumberFormat="1" applyFont="1" applyBorder="1" applyAlignment="1">
      <alignment horizontal="right"/>
    </xf>
    <xf numFmtId="3" fontId="26" fillId="0" borderId="22" xfId="0" applyNumberFormat="1" applyFont="1" applyBorder="1" applyAlignment="1">
      <alignment horizontal="right"/>
    </xf>
    <xf numFmtId="3" fontId="26" fillId="0" borderId="25" xfId="0" applyNumberFormat="1" applyFont="1" applyBorder="1" applyAlignment="1">
      <alignment horizontal="right"/>
    </xf>
    <xf numFmtId="3" fontId="26" fillId="0" borderId="47" xfId="0" applyNumberFormat="1" applyFont="1" applyBorder="1"/>
    <xf numFmtId="3" fontId="26" fillId="0" borderId="48" xfId="0" applyNumberFormat="1" applyFont="1" applyBorder="1"/>
    <xf numFmtId="3" fontId="26" fillId="0" borderId="49" xfId="0" applyNumberFormat="1" applyFont="1" applyBorder="1"/>
    <xf numFmtId="3" fontId="26" fillId="0" borderId="30" xfId="0" applyNumberFormat="1" applyFont="1" applyBorder="1" applyAlignment="1">
      <alignment horizontal="right"/>
    </xf>
    <xf numFmtId="3" fontId="26" fillId="0" borderId="28" xfId="0" applyNumberFormat="1" applyFont="1" applyBorder="1" applyAlignment="1">
      <alignment horizontal="right"/>
    </xf>
    <xf numFmtId="3" fontId="26" fillId="0" borderId="31" xfId="0" applyNumberFormat="1" applyFont="1" applyBorder="1" applyAlignment="1">
      <alignment horizontal="right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2" borderId="1" xfId="0" applyFont="1" applyFill="1" applyBorder="1" applyAlignment="1">
      <alignment horizontal="left"/>
    </xf>
    <xf numFmtId="0" fontId="48" fillId="2" borderId="1" xfId="0" applyFont="1" applyFill="1" applyBorder="1" applyAlignment="1">
      <alignment horizontal="right"/>
    </xf>
    <xf numFmtId="0" fontId="48" fillId="2" borderId="2" xfId="0" applyFont="1" applyFill="1" applyBorder="1" applyAlignment="1">
      <alignment horizontal="right"/>
    </xf>
    <xf numFmtId="0" fontId="48" fillId="2" borderId="3" xfId="0" applyFont="1" applyFill="1" applyBorder="1" applyAlignment="1">
      <alignment horizontal="right"/>
    </xf>
    <xf numFmtId="0" fontId="49" fillId="2" borderId="5" xfId="0" applyFont="1" applyFill="1" applyBorder="1" applyAlignment="1">
      <alignment horizontal="left"/>
    </xf>
    <xf numFmtId="0" fontId="49" fillId="2" borderId="5" xfId="0" applyFont="1" applyFill="1" applyBorder="1" applyAlignment="1">
      <alignment horizontal="right"/>
    </xf>
    <xf numFmtId="0" fontId="49" fillId="2" borderId="6" xfId="0" applyFont="1" applyFill="1" applyBorder="1" applyAlignment="1">
      <alignment horizontal="right"/>
    </xf>
    <xf numFmtId="0" fontId="49" fillId="2" borderId="4" xfId="0" applyFont="1" applyFill="1" applyBorder="1" applyAlignment="1">
      <alignment horizontal="right"/>
    </xf>
    <xf numFmtId="0" fontId="50" fillId="0" borderId="0" xfId="0" applyFont="1"/>
    <xf numFmtId="3" fontId="48" fillId="2" borderId="1" xfId="0" applyNumberFormat="1" applyFont="1" applyFill="1" applyBorder="1" applyAlignment="1">
      <alignment horizontal="right"/>
    </xf>
    <xf numFmtId="3" fontId="48" fillId="2" borderId="2" xfId="0" applyNumberFormat="1" applyFont="1" applyFill="1" applyBorder="1" applyAlignment="1">
      <alignment horizontal="right"/>
    </xf>
    <xf numFmtId="3" fontId="49" fillId="2" borderId="5" xfId="0" applyNumberFormat="1" applyFont="1" applyFill="1" applyBorder="1" applyAlignment="1">
      <alignment horizontal="right"/>
    </xf>
    <xf numFmtId="3" fontId="49" fillId="2" borderId="6" xfId="0" applyNumberFormat="1" applyFont="1" applyFill="1" applyBorder="1" applyAlignment="1">
      <alignment horizontal="right"/>
    </xf>
    <xf numFmtId="0" fontId="48" fillId="2" borderId="10" xfId="0" applyFont="1" applyFill="1" applyBorder="1"/>
    <xf numFmtId="3" fontId="48" fillId="2" borderId="11" xfId="0" applyNumberFormat="1" applyFont="1" applyFill="1" applyBorder="1"/>
    <xf numFmtId="3" fontId="48" fillId="2" borderId="8" xfId="0" applyNumberFormat="1" applyFont="1" applyFill="1" applyBorder="1"/>
    <xf numFmtId="3" fontId="48" fillId="2" borderId="12" xfId="0" applyNumberFormat="1" applyFont="1" applyFill="1" applyBorder="1"/>
    <xf numFmtId="3" fontId="48" fillId="2" borderId="7" xfId="0" applyNumberFormat="1" applyFont="1" applyFill="1" applyBorder="1"/>
    <xf numFmtId="3" fontId="48" fillId="2" borderId="9" xfId="0" applyNumberFormat="1" applyFont="1" applyFill="1" applyBorder="1"/>
    <xf numFmtId="3" fontId="48" fillId="2" borderId="7" xfId="0" applyNumberFormat="1" applyFont="1" applyFill="1" applyBorder="1" applyAlignment="1">
      <alignment horizontal="right" vertical="top" wrapText="1"/>
    </xf>
    <xf numFmtId="3" fontId="48" fillId="2" borderId="8" xfId="0" applyNumberFormat="1" applyFont="1" applyFill="1" applyBorder="1" applyAlignment="1">
      <alignment horizontal="right" vertical="top" wrapText="1"/>
    </xf>
    <xf numFmtId="3" fontId="48" fillId="2" borderId="9" xfId="0" applyNumberFormat="1" applyFont="1" applyFill="1" applyBorder="1" applyAlignment="1">
      <alignment horizontal="right" vertical="top" wrapText="1"/>
    </xf>
    <xf numFmtId="3" fontId="48" fillId="2" borderId="7" xfId="0" applyNumberFormat="1" applyFont="1" applyFill="1" applyBorder="1" applyAlignment="1">
      <alignment horizontal="right"/>
    </xf>
    <xf numFmtId="3" fontId="48" fillId="2" borderId="8" xfId="0" applyNumberFormat="1" applyFont="1" applyFill="1" applyBorder="1" applyAlignment="1">
      <alignment horizontal="right"/>
    </xf>
    <xf numFmtId="3" fontId="48" fillId="2" borderId="9" xfId="0" applyNumberFormat="1" applyFont="1" applyFill="1" applyBorder="1" applyAlignment="1">
      <alignment horizontal="right"/>
    </xf>
    <xf numFmtId="1" fontId="48" fillId="2" borderId="7" xfId="0" applyNumberFormat="1" applyFont="1" applyFill="1" applyBorder="1"/>
    <xf numFmtId="1" fontId="48" fillId="2" borderId="8" xfId="0" applyNumberFormat="1" applyFont="1" applyFill="1" applyBorder="1"/>
    <xf numFmtId="1" fontId="48" fillId="2" borderId="9" xfId="0" applyNumberFormat="1" applyFont="1" applyFill="1" applyBorder="1"/>
    <xf numFmtId="0" fontId="48" fillId="2" borderId="7" xfId="0" applyFont="1" applyFill="1" applyBorder="1"/>
    <xf numFmtId="0" fontId="48" fillId="2" borderId="8" xfId="0" applyFont="1" applyFill="1" applyBorder="1"/>
    <xf numFmtId="0" fontId="48" fillId="2" borderId="9" xfId="0" applyFont="1" applyFill="1" applyBorder="1"/>
    <xf numFmtId="0" fontId="48" fillId="2" borderId="7" xfId="0" applyFont="1" applyFill="1" applyBorder="1" applyAlignment="1">
      <alignment horizontal="right"/>
    </xf>
    <xf numFmtId="0" fontId="48" fillId="2" borderId="8" xfId="0" applyFont="1" applyFill="1" applyBorder="1" applyAlignment="1">
      <alignment horizontal="right"/>
    </xf>
    <xf numFmtId="0" fontId="48" fillId="2" borderId="9" xfId="0" applyFont="1" applyFill="1" applyBorder="1" applyAlignment="1">
      <alignment horizontal="right"/>
    </xf>
    <xf numFmtId="3" fontId="26" fillId="0" borderId="0" xfId="0" applyNumberFormat="1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DF9FF"/>
      <color rgb="FFCDFBFF"/>
      <color rgb="FF0033A0"/>
      <color rgb="FFE5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41"/>
  <sheetViews>
    <sheetView tabSelected="1" workbookViewId="0">
      <selection activeCell="A6" sqref="A6"/>
    </sheetView>
  </sheetViews>
  <sheetFormatPr baseColWidth="10" defaultRowHeight="12.75" x14ac:dyDescent="0.2"/>
  <cols>
    <col min="1" max="1" width="19.85546875" style="142" customWidth="1"/>
    <col min="2" max="91" width="9.7109375" style="142" customWidth="1"/>
    <col min="92" max="101" width="8" style="142" customWidth="1"/>
    <col min="102" max="16384" width="11.42578125" style="142"/>
  </cols>
  <sheetData>
    <row r="1" spans="1:91" s="235" customFormat="1" ht="27.75" x14ac:dyDescent="0.4">
      <c r="A1" s="234" t="s">
        <v>19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</row>
    <row r="2" spans="1:91" s="233" customFormat="1" ht="18.75" x14ac:dyDescent="0.3">
      <c r="A2" s="273" t="s">
        <v>20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</row>
    <row r="3" spans="1:91" ht="15" x14ac:dyDescent="0.25">
      <c r="A3" s="274" t="s">
        <v>37</v>
      </c>
    </row>
    <row r="5" spans="1:91" s="145" customFormat="1" ht="14.25" x14ac:dyDescent="0.2">
      <c r="A5" s="142" t="s">
        <v>38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4"/>
      <c r="AY5" s="144"/>
      <c r="AZ5" s="144"/>
    </row>
    <row r="6" spans="1:91" x14ac:dyDescent="0.2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</row>
    <row r="7" spans="1:91" s="147" customFormat="1" ht="11.25" x14ac:dyDescent="0.2">
      <c r="A7" s="147" t="s">
        <v>16</v>
      </c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BA7" s="148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</row>
    <row r="8" spans="1:91" s="147" customFormat="1" ht="11.25" x14ac:dyDescent="0.2">
      <c r="A8" s="150" t="s">
        <v>17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</row>
    <row r="12" spans="1:91" s="235" customFormat="1" ht="15.75" x14ac:dyDescent="0.25">
      <c r="A12" s="143" t="s">
        <v>24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G12" s="208"/>
    </row>
    <row r="13" spans="1:91" s="151" customFormat="1" x14ac:dyDescent="0.2">
      <c r="A13" s="151" t="s">
        <v>23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</row>
    <row r="14" spans="1:91" ht="14.25" x14ac:dyDescent="0.2">
      <c r="A14" s="146"/>
      <c r="B14" s="275">
        <v>2023</v>
      </c>
      <c r="C14" s="276"/>
      <c r="D14" s="277"/>
      <c r="E14" s="275">
        <v>2022</v>
      </c>
      <c r="F14" s="276"/>
      <c r="G14" s="277"/>
      <c r="H14" s="275">
        <v>2021</v>
      </c>
      <c r="I14" s="276"/>
      <c r="J14" s="277"/>
      <c r="K14" s="275">
        <v>2020</v>
      </c>
      <c r="L14" s="276"/>
      <c r="M14" s="277"/>
      <c r="N14" s="275">
        <v>2019</v>
      </c>
      <c r="O14" s="276"/>
      <c r="P14" s="277"/>
      <c r="Q14" s="275">
        <v>2018</v>
      </c>
      <c r="R14" s="276"/>
      <c r="S14" s="277"/>
      <c r="T14" s="275">
        <v>2017</v>
      </c>
      <c r="U14" s="276"/>
      <c r="V14" s="277"/>
      <c r="W14" s="275">
        <v>2016</v>
      </c>
      <c r="X14" s="276"/>
      <c r="Y14" s="277"/>
      <c r="Z14" s="275">
        <v>2015</v>
      </c>
      <c r="AA14" s="276"/>
      <c r="AB14" s="277"/>
      <c r="AC14" s="275">
        <v>2014</v>
      </c>
      <c r="AD14" s="276"/>
      <c r="AE14" s="277"/>
      <c r="AF14" s="275">
        <v>2013</v>
      </c>
      <c r="AG14" s="276"/>
      <c r="AH14" s="277"/>
      <c r="AI14" s="275" t="s">
        <v>32</v>
      </c>
      <c r="AJ14" s="276"/>
      <c r="AK14" s="277"/>
      <c r="AL14" s="275">
        <v>2011</v>
      </c>
      <c r="AM14" s="276"/>
      <c r="AN14" s="277"/>
      <c r="AO14" s="275">
        <v>2010</v>
      </c>
      <c r="AP14" s="276"/>
      <c r="AQ14" s="277"/>
      <c r="AR14" s="275">
        <v>2009</v>
      </c>
      <c r="AS14" s="276"/>
      <c r="AT14" s="277"/>
      <c r="AU14" s="275">
        <v>2008</v>
      </c>
      <c r="AV14" s="276"/>
      <c r="AW14" s="277"/>
      <c r="AX14" s="275">
        <v>2007</v>
      </c>
      <c r="AY14" s="276"/>
      <c r="AZ14" s="277"/>
      <c r="BA14" s="275">
        <v>2006</v>
      </c>
      <c r="BB14" s="276"/>
      <c r="BC14" s="277"/>
      <c r="BD14" s="275">
        <v>2005</v>
      </c>
      <c r="BE14" s="276"/>
      <c r="BF14" s="277"/>
      <c r="BG14" s="275">
        <v>2004</v>
      </c>
      <c r="BH14" s="276"/>
      <c r="BI14" s="277"/>
      <c r="BJ14" s="275">
        <v>2003</v>
      </c>
      <c r="BK14" s="276"/>
      <c r="BL14" s="277"/>
      <c r="BM14" s="275">
        <v>2002</v>
      </c>
      <c r="BN14" s="276"/>
      <c r="BO14" s="277"/>
      <c r="BP14" s="275">
        <v>2001</v>
      </c>
      <c r="BQ14" s="276"/>
      <c r="BR14" s="277"/>
      <c r="BS14" s="275">
        <v>2000</v>
      </c>
      <c r="BT14" s="276"/>
      <c r="BU14" s="277"/>
      <c r="BV14" s="275">
        <v>1999</v>
      </c>
      <c r="BW14" s="276"/>
      <c r="BX14" s="277"/>
      <c r="BY14" s="275">
        <v>1998</v>
      </c>
      <c r="BZ14" s="276"/>
      <c r="CA14" s="277"/>
      <c r="CB14" s="275">
        <v>1997</v>
      </c>
      <c r="CC14" s="276"/>
      <c r="CD14" s="277"/>
      <c r="CE14" s="275">
        <v>1996</v>
      </c>
      <c r="CF14" s="276"/>
      <c r="CG14" s="277"/>
      <c r="CH14" s="275">
        <v>1995</v>
      </c>
      <c r="CI14" s="276"/>
      <c r="CJ14" s="277"/>
      <c r="CK14" s="275">
        <v>1994</v>
      </c>
      <c r="CL14" s="276"/>
      <c r="CM14" s="277"/>
    </row>
    <row r="15" spans="1:91" s="235" customFormat="1" x14ac:dyDescent="0.2">
      <c r="A15" s="237" t="s">
        <v>14</v>
      </c>
      <c r="B15" s="238" t="s">
        <v>7</v>
      </c>
      <c r="C15" s="239" t="s">
        <v>9</v>
      </c>
      <c r="D15" s="240" t="s">
        <v>12</v>
      </c>
      <c r="E15" s="238" t="s">
        <v>7</v>
      </c>
      <c r="F15" s="239" t="s">
        <v>9</v>
      </c>
      <c r="G15" s="240" t="s">
        <v>12</v>
      </c>
      <c r="H15" s="238" t="s">
        <v>7</v>
      </c>
      <c r="I15" s="239" t="s">
        <v>9</v>
      </c>
      <c r="J15" s="240" t="s">
        <v>12</v>
      </c>
      <c r="K15" s="238" t="s">
        <v>7</v>
      </c>
      <c r="L15" s="239" t="s">
        <v>9</v>
      </c>
      <c r="M15" s="240" t="s">
        <v>12</v>
      </c>
      <c r="N15" s="238" t="s">
        <v>7</v>
      </c>
      <c r="O15" s="239" t="s">
        <v>9</v>
      </c>
      <c r="P15" s="240" t="s">
        <v>12</v>
      </c>
      <c r="Q15" s="238" t="s">
        <v>7</v>
      </c>
      <c r="R15" s="239" t="s">
        <v>9</v>
      </c>
      <c r="S15" s="240" t="s">
        <v>12</v>
      </c>
      <c r="T15" s="238" t="s">
        <v>7</v>
      </c>
      <c r="U15" s="239" t="s">
        <v>9</v>
      </c>
      <c r="V15" s="240" t="s">
        <v>12</v>
      </c>
      <c r="W15" s="238" t="s">
        <v>7</v>
      </c>
      <c r="X15" s="239" t="s">
        <v>9</v>
      </c>
      <c r="Y15" s="240" t="s">
        <v>12</v>
      </c>
      <c r="Z15" s="238" t="s">
        <v>7</v>
      </c>
      <c r="AA15" s="239" t="s">
        <v>9</v>
      </c>
      <c r="AB15" s="240" t="s">
        <v>12</v>
      </c>
      <c r="AC15" s="238" t="s">
        <v>7</v>
      </c>
      <c r="AD15" s="239" t="s">
        <v>9</v>
      </c>
      <c r="AE15" s="240" t="s">
        <v>12</v>
      </c>
      <c r="AF15" s="238" t="s">
        <v>7</v>
      </c>
      <c r="AG15" s="239" t="s">
        <v>9</v>
      </c>
      <c r="AH15" s="240" t="s">
        <v>12</v>
      </c>
      <c r="AI15" s="238" t="s">
        <v>7</v>
      </c>
      <c r="AJ15" s="239" t="s">
        <v>9</v>
      </c>
      <c r="AK15" s="240" t="s">
        <v>12</v>
      </c>
      <c r="AL15" s="238" t="s">
        <v>7</v>
      </c>
      <c r="AM15" s="239" t="s">
        <v>9</v>
      </c>
      <c r="AN15" s="240" t="s">
        <v>12</v>
      </c>
      <c r="AO15" s="238" t="s">
        <v>7</v>
      </c>
      <c r="AP15" s="239" t="s">
        <v>9</v>
      </c>
      <c r="AQ15" s="240" t="s">
        <v>12</v>
      </c>
      <c r="AR15" s="238" t="s">
        <v>7</v>
      </c>
      <c r="AS15" s="239" t="s">
        <v>9</v>
      </c>
      <c r="AT15" s="240" t="s">
        <v>12</v>
      </c>
      <c r="AU15" s="238" t="s">
        <v>7</v>
      </c>
      <c r="AV15" s="239" t="s">
        <v>9</v>
      </c>
      <c r="AW15" s="240" t="s">
        <v>12</v>
      </c>
      <c r="AX15" s="238" t="s">
        <v>7</v>
      </c>
      <c r="AY15" s="239" t="s">
        <v>9</v>
      </c>
      <c r="AZ15" s="240" t="s">
        <v>12</v>
      </c>
      <c r="BA15" s="238" t="s">
        <v>7</v>
      </c>
      <c r="BB15" s="239" t="s">
        <v>9</v>
      </c>
      <c r="BC15" s="240" t="s">
        <v>12</v>
      </c>
      <c r="BD15" s="238" t="s">
        <v>7</v>
      </c>
      <c r="BE15" s="239" t="s">
        <v>9</v>
      </c>
      <c r="BF15" s="240" t="s">
        <v>12</v>
      </c>
      <c r="BG15" s="238" t="s">
        <v>7</v>
      </c>
      <c r="BH15" s="239" t="s">
        <v>9</v>
      </c>
      <c r="BI15" s="240" t="s">
        <v>12</v>
      </c>
      <c r="BJ15" s="238" t="s">
        <v>7</v>
      </c>
      <c r="BK15" s="239" t="s">
        <v>9</v>
      </c>
      <c r="BL15" s="240" t="s">
        <v>12</v>
      </c>
      <c r="BM15" s="238" t="s">
        <v>7</v>
      </c>
      <c r="BN15" s="239" t="s">
        <v>9</v>
      </c>
      <c r="BO15" s="240" t="s">
        <v>12</v>
      </c>
      <c r="BP15" s="238" t="s">
        <v>7</v>
      </c>
      <c r="BQ15" s="239" t="s">
        <v>9</v>
      </c>
      <c r="BR15" s="240" t="s">
        <v>12</v>
      </c>
      <c r="BS15" s="238" t="s">
        <v>7</v>
      </c>
      <c r="BT15" s="239" t="s">
        <v>9</v>
      </c>
      <c r="BU15" s="240" t="s">
        <v>12</v>
      </c>
      <c r="BV15" s="238" t="s">
        <v>7</v>
      </c>
      <c r="BW15" s="239" t="s">
        <v>9</v>
      </c>
      <c r="BX15" s="240" t="s">
        <v>12</v>
      </c>
      <c r="BY15" s="238" t="s">
        <v>7</v>
      </c>
      <c r="BZ15" s="239" t="s">
        <v>9</v>
      </c>
      <c r="CA15" s="240" t="s">
        <v>12</v>
      </c>
      <c r="CB15" s="238" t="s">
        <v>7</v>
      </c>
      <c r="CC15" s="239" t="s">
        <v>9</v>
      </c>
      <c r="CD15" s="240" t="s">
        <v>12</v>
      </c>
      <c r="CE15" s="238" t="s">
        <v>7</v>
      </c>
      <c r="CF15" s="239" t="s">
        <v>9</v>
      </c>
      <c r="CG15" s="240" t="s">
        <v>12</v>
      </c>
      <c r="CH15" s="238" t="s">
        <v>7</v>
      </c>
      <c r="CI15" s="239" t="s">
        <v>9</v>
      </c>
      <c r="CJ15" s="240" t="s">
        <v>12</v>
      </c>
      <c r="CK15" s="238" t="s">
        <v>7</v>
      </c>
      <c r="CL15" s="239" t="s">
        <v>9</v>
      </c>
      <c r="CM15" s="240" t="s">
        <v>12</v>
      </c>
    </row>
    <row r="16" spans="1:91" s="153" customFormat="1" x14ac:dyDescent="0.2">
      <c r="A16" s="241" t="s">
        <v>13</v>
      </c>
      <c r="B16" s="242" t="s">
        <v>8</v>
      </c>
      <c r="C16" s="243" t="s">
        <v>10</v>
      </c>
      <c r="D16" s="244" t="s">
        <v>11</v>
      </c>
      <c r="E16" s="242" t="s">
        <v>8</v>
      </c>
      <c r="F16" s="243" t="s">
        <v>10</v>
      </c>
      <c r="G16" s="244" t="s">
        <v>11</v>
      </c>
      <c r="H16" s="242" t="s">
        <v>8</v>
      </c>
      <c r="I16" s="243" t="s">
        <v>10</v>
      </c>
      <c r="J16" s="244" t="s">
        <v>11</v>
      </c>
      <c r="K16" s="242" t="s">
        <v>8</v>
      </c>
      <c r="L16" s="243" t="s">
        <v>10</v>
      </c>
      <c r="M16" s="244" t="s">
        <v>11</v>
      </c>
      <c r="N16" s="242" t="s">
        <v>8</v>
      </c>
      <c r="O16" s="243" t="s">
        <v>10</v>
      </c>
      <c r="P16" s="244" t="s">
        <v>11</v>
      </c>
      <c r="Q16" s="242" t="s">
        <v>8</v>
      </c>
      <c r="R16" s="243" t="s">
        <v>10</v>
      </c>
      <c r="S16" s="244" t="s">
        <v>11</v>
      </c>
      <c r="T16" s="242" t="s">
        <v>8</v>
      </c>
      <c r="U16" s="243" t="s">
        <v>10</v>
      </c>
      <c r="V16" s="244" t="s">
        <v>11</v>
      </c>
      <c r="W16" s="242" t="s">
        <v>8</v>
      </c>
      <c r="X16" s="243" t="s">
        <v>10</v>
      </c>
      <c r="Y16" s="244" t="s">
        <v>11</v>
      </c>
      <c r="Z16" s="242" t="s">
        <v>8</v>
      </c>
      <c r="AA16" s="243" t="s">
        <v>10</v>
      </c>
      <c r="AB16" s="244" t="s">
        <v>11</v>
      </c>
      <c r="AC16" s="242" t="s">
        <v>8</v>
      </c>
      <c r="AD16" s="243" t="s">
        <v>10</v>
      </c>
      <c r="AE16" s="244" t="s">
        <v>11</v>
      </c>
      <c r="AF16" s="242" t="s">
        <v>8</v>
      </c>
      <c r="AG16" s="243" t="s">
        <v>10</v>
      </c>
      <c r="AH16" s="244" t="s">
        <v>11</v>
      </c>
      <c r="AI16" s="242" t="s">
        <v>8</v>
      </c>
      <c r="AJ16" s="243" t="s">
        <v>10</v>
      </c>
      <c r="AK16" s="244" t="s">
        <v>11</v>
      </c>
      <c r="AL16" s="242" t="s">
        <v>8</v>
      </c>
      <c r="AM16" s="243" t="s">
        <v>10</v>
      </c>
      <c r="AN16" s="244" t="s">
        <v>11</v>
      </c>
      <c r="AO16" s="242" t="s">
        <v>8</v>
      </c>
      <c r="AP16" s="243" t="s">
        <v>10</v>
      </c>
      <c r="AQ16" s="244" t="s">
        <v>11</v>
      </c>
      <c r="AR16" s="242" t="s">
        <v>8</v>
      </c>
      <c r="AS16" s="243" t="s">
        <v>10</v>
      </c>
      <c r="AT16" s="244" t="s">
        <v>11</v>
      </c>
      <c r="AU16" s="242" t="s">
        <v>8</v>
      </c>
      <c r="AV16" s="243" t="s">
        <v>10</v>
      </c>
      <c r="AW16" s="244" t="s">
        <v>11</v>
      </c>
      <c r="AX16" s="242" t="s">
        <v>8</v>
      </c>
      <c r="AY16" s="243" t="s">
        <v>10</v>
      </c>
      <c r="AZ16" s="244" t="s">
        <v>11</v>
      </c>
      <c r="BA16" s="242" t="s">
        <v>8</v>
      </c>
      <c r="BB16" s="243" t="s">
        <v>10</v>
      </c>
      <c r="BC16" s="244" t="s">
        <v>11</v>
      </c>
      <c r="BD16" s="242" t="s">
        <v>8</v>
      </c>
      <c r="BE16" s="243" t="s">
        <v>10</v>
      </c>
      <c r="BF16" s="244" t="s">
        <v>11</v>
      </c>
      <c r="BG16" s="242" t="s">
        <v>8</v>
      </c>
      <c r="BH16" s="243" t="s">
        <v>10</v>
      </c>
      <c r="BI16" s="244" t="s">
        <v>11</v>
      </c>
      <c r="BJ16" s="242" t="s">
        <v>8</v>
      </c>
      <c r="BK16" s="243" t="s">
        <v>10</v>
      </c>
      <c r="BL16" s="244" t="s">
        <v>11</v>
      </c>
      <c r="BM16" s="242" t="s">
        <v>8</v>
      </c>
      <c r="BN16" s="243" t="s">
        <v>10</v>
      </c>
      <c r="BO16" s="244" t="s">
        <v>11</v>
      </c>
      <c r="BP16" s="242" t="s">
        <v>8</v>
      </c>
      <c r="BQ16" s="243" t="s">
        <v>10</v>
      </c>
      <c r="BR16" s="244" t="s">
        <v>11</v>
      </c>
      <c r="BS16" s="242" t="s">
        <v>8</v>
      </c>
      <c r="BT16" s="243" t="s">
        <v>10</v>
      </c>
      <c r="BU16" s="244" t="s">
        <v>11</v>
      </c>
      <c r="BV16" s="242" t="s">
        <v>8</v>
      </c>
      <c r="BW16" s="243" t="s">
        <v>10</v>
      </c>
      <c r="BX16" s="244" t="s">
        <v>11</v>
      </c>
      <c r="BY16" s="242" t="s">
        <v>8</v>
      </c>
      <c r="BZ16" s="243" t="s">
        <v>10</v>
      </c>
      <c r="CA16" s="244" t="s">
        <v>11</v>
      </c>
      <c r="CB16" s="242" t="s">
        <v>8</v>
      </c>
      <c r="CC16" s="243" t="s">
        <v>10</v>
      </c>
      <c r="CD16" s="244" t="s">
        <v>11</v>
      </c>
      <c r="CE16" s="242" t="s">
        <v>8</v>
      </c>
      <c r="CF16" s="243" t="s">
        <v>10</v>
      </c>
      <c r="CG16" s="244" t="s">
        <v>11</v>
      </c>
      <c r="CH16" s="242" t="s">
        <v>8</v>
      </c>
      <c r="CI16" s="243" t="s">
        <v>10</v>
      </c>
      <c r="CJ16" s="244" t="s">
        <v>11</v>
      </c>
      <c r="CK16" s="242" t="s">
        <v>8</v>
      </c>
      <c r="CL16" s="243" t="s">
        <v>10</v>
      </c>
      <c r="CM16" s="244" t="s">
        <v>11</v>
      </c>
    </row>
    <row r="17" spans="1:91" x14ac:dyDescent="0.2">
      <c r="A17" s="154" t="s">
        <v>15</v>
      </c>
      <c r="B17" s="155">
        <v>209</v>
      </c>
      <c r="C17" s="156">
        <v>83</v>
      </c>
      <c r="D17" s="157">
        <v>292</v>
      </c>
      <c r="E17" s="155">
        <v>232</v>
      </c>
      <c r="F17" s="156">
        <v>88</v>
      </c>
      <c r="G17" s="157">
        <v>320</v>
      </c>
      <c r="H17" s="155">
        <v>204</v>
      </c>
      <c r="I17" s="156">
        <v>79</v>
      </c>
      <c r="J17" s="157">
        <v>283</v>
      </c>
      <c r="K17" s="155">
        <v>169</v>
      </c>
      <c r="L17" s="156">
        <v>49</v>
      </c>
      <c r="M17" s="157">
        <v>218</v>
      </c>
      <c r="N17" s="155">
        <v>157</v>
      </c>
      <c r="O17" s="156">
        <v>51</v>
      </c>
      <c r="P17" s="157">
        <v>208</v>
      </c>
      <c r="Q17" s="155">
        <v>136</v>
      </c>
      <c r="R17" s="156">
        <v>44</v>
      </c>
      <c r="S17" s="157">
        <v>180</v>
      </c>
      <c r="T17" s="155">
        <v>119.5</v>
      </c>
      <c r="U17" s="156">
        <v>33</v>
      </c>
      <c r="V17" s="157">
        <v>152.5</v>
      </c>
      <c r="W17" s="155">
        <v>104</v>
      </c>
      <c r="X17" s="156">
        <v>32</v>
      </c>
      <c r="Y17" s="157">
        <v>136</v>
      </c>
      <c r="Z17" s="155">
        <v>96</v>
      </c>
      <c r="AA17" s="156">
        <v>27</v>
      </c>
      <c r="AB17" s="157">
        <v>123</v>
      </c>
      <c r="AC17" s="155">
        <v>88</v>
      </c>
      <c r="AD17" s="156">
        <v>32</v>
      </c>
      <c r="AE17" s="157">
        <v>120</v>
      </c>
      <c r="AF17" s="155">
        <v>79</v>
      </c>
      <c r="AG17" s="156">
        <v>28</v>
      </c>
      <c r="AH17" s="157">
        <v>107</v>
      </c>
      <c r="AI17" s="155">
        <v>84</v>
      </c>
      <c r="AJ17" s="156">
        <v>29.5</v>
      </c>
      <c r="AK17" s="158">
        <f>SUM(AI17:AJ17)</f>
        <v>113.5</v>
      </c>
      <c r="AL17" s="155">
        <v>89.5</v>
      </c>
      <c r="AM17" s="156">
        <v>23.5</v>
      </c>
      <c r="AN17" s="157">
        <f>SUM(AL17:AM17)</f>
        <v>113</v>
      </c>
      <c r="AO17" s="159">
        <v>85.5</v>
      </c>
      <c r="AP17" s="156">
        <v>16</v>
      </c>
      <c r="AQ17" s="160">
        <f>SUM(AO17:AP17)</f>
        <v>101.5</v>
      </c>
      <c r="AR17" s="159">
        <v>66.599999999999994</v>
      </c>
      <c r="AS17" s="156">
        <v>12.1</v>
      </c>
      <c r="AT17" s="160">
        <f>SUM(AR17:AS17)</f>
        <v>78.699999999999989</v>
      </c>
      <c r="AU17" s="161">
        <v>74</v>
      </c>
      <c r="AV17" s="162">
        <v>18.5</v>
      </c>
      <c r="AW17" s="163">
        <f>SUM(AU17:AV17)</f>
        <v>92.5</v>
      </c>
      <c r="AX17" s="164">
        <v>59</v>
      </c>
      <c r="AY17" s="162">
        <v>9.6999999999999993</v>
      </c>
      <c r="AZ17" s="163">
        <f>SUM(AX17:AY17)</f>
        <v>68.7</v>
      </c>
      <c r="BA17" s="165">
        <v>56</v>
      </c>
      <c r="BB17" s="166">
        <v>6</v>
      </c>
      <c r="BC17" s="167">
        <f>SUM(BA17:BB17)</f>
        <v>62</v>
      </c>
      <c r="BD17" s="168">
        <v>53</v>
      </c>
      <c r="BE17" s="169">
        <v>8</v>
      </c>
      <c r="BF17" s="160">
        <v>61</v>
      </c>
      <c r="BG17" s="165">
        <v>54</v>
      </c>
      <c r="BH17" s="166">
        <v>8</v>
      </c>
      <c r="BI17" s="167">
        <v>62</v>
      </c>
      <c r="BJ17" s="165">
        <v>57</v>
      </c>
      <c r="BK17" s="166">
        <v>9</v>
      </c>
      <c r="BL17" s="167">
        <v>66</v>
      </c>
      <c r="BM17" s="159">
        <v>69</v>
      </c>
      <c r="BN17" s="156">
        <v>13</v>
      </c>
      <c r="BO17" s="160">
        <v>82</v>
      </c>
      <c r="BP17" s="159">
        <v>65</v>
      </c>
      <c r="BQ17" s="156">
        <v>15</v>
      </c>
      <c r="BR17" s="160">
        <v>80</v>
      </c>
      <c r="BS17" s="159">
        <v>67</v>
      </c>
      <c r="BT17" s="156">
        <v>19</v>
      </c>
      <c r="BU17" s="160">
        <v>86</v>
      </c>
      <c r="BV17" s="159">
        <v>85</v>
      </c>
      <c r="BW17" s="156">
        <v>18</v>
      </c>
      <c r="BX17" s="160">
        <v>103</v>
      </c>
      <c r="BY17" s="159">
        <v>75</v>
      </c>
      <c r="BZ17" s="156">
        <v>19</v>
      </c>
      <c r="CA17" s="160">
        <v>94</v>
      </c>
      <c r="CB17" s="159">
        <v>80</v>
      </c>
      <c r="CC17" s="156">
        <v>16</v>
      </c>
      <c r="CD17" s="160">
        <v>96</v>
      </c>
      <c r="CE17" s="159">
        <v>67</v>
      </c>
      <c r="CF17" s="156">
        <v>13</v>
      </c>
      <c r="CG17" s="160">
        <v>80</v>
      </c>
      <c r="CH17" s="159">
        <v>64</v>
      </c>
      <c r="CI17" s="156">
        <v>17</v>
      </c>
      <c r="CJ17" s="160">
        <v>81</v>
      </c>
      <c r="CK17" s="170">
        <v>76</v>
      </c>
      <c r="CL17" s="171">
        <v>15</v>
      </c>
      <c r="CM17" s="172">
        <v>91</v>
      </c>
    </row>
    <row r="18" spans="1:91" x14ac:dyDescent="0.2">
      <c r="A18" s="173" t="s">
        <v>0</v>
      </c>
      <c r="B18" s="174">
        <v>242</v>
      </c>
      <c r="C18" s="175">
        <v>111</v>
      </c>
      <c r="D18" s="158">
        <v>353</v>
      </c>
      <c r="E18" s="174">
        <v>253</v>
      </c>
      <c r="F18" s="175">
        <v>116</v>
      </c>
      <c r="G18" s="158">
        <v>369</v>
      </c>
      <c r="H18" s="174">
        <v>245</v>
      </c>
      <c r="I18" s="175">
        <v>102</v>
      </c>
      <c r="J18" s="158">
        <v>347</v>
      </c>
      <c r="K18" s="174">
        <v>224</v>
      </c>
      <c r="L18" s="175">
        <v>87</v>
      </c>
      <c r="M18" s="158">
        <v>311</v>
      </c>
      <c r="N18" s="174">
        <v>309</v>
      </c>
      <c r="O18" s="175">
        <v>140</v>
      </c>
      <c r="P18" s="158">
        <v>449</v>
      </c>
      <c r="Q18" s="174">
        <v>221</v>
      </c>
      <c r="R18" s="175">
        <v>91</v>
      </c>
      <c r="S18" s="158">
        <v>312</v>
      </c>
      <c r="T18" s="174">
        <v>232</v>
      </c>
      <c r="U18" s="175">
        <v>97</v>
      </c>
      <c r="V18" s="158">
        <v>329</v>
      </c>
      <c r="W18" s="174">
        <v>204</v>
      </c>
      <c r="X18" s="175">
        <v>83</v>
      </c>
      <c r="Y18" s="158">
        <v>287</v>
      </c>
      <c r="Z18" s="174">
        <v>184</v>
      </c>
      <c r="AA18" s="175">
        <v>67.599999999999994</v>
      </c>
      <c r="AB18" s="158">
        <v>251.6</v>
      </c>
      <c r="AC18" s="174">
        <v>160</v>
      </c>
      <c r="AD18" s="175">
        <v>57</v>
      </c>
      <c r="AE18" s="158">
        <v>217</v>
      </c>
      <c r="AF18" s="174">
        <v>148.5</v>
      </c>
      <c r="AG18" s="175">
        <v>56.5</v>
      </c>
      <c r="AH18" s="158">
        <v>205</v>
      </c>
      <c r="AI18" s="174">
        <v>170</v>
      </c>
      <c r="AJ18" s="175">
        <v>61</v>
      </c>
      <c r="AK18" s="158">
        <f>SUM(AI18:AJ18)</f>
        <v>231</v>
      </c>
      <c r="AL18" s="174">
        <v>157</v>
      </c>
      <c r="AM18" s="175">
        <v>60</v>
      </c>
      <c r="AN18" s="158">
        <f>SUM(AL18:AM18)</f>
        <v>217</v>
      </c>
      <c r="AO18" s="176">
        <v>163</v>
      </c>
      <c r="AP18" s="175">
        <v>53</v>
      </c>
      <c r="AQ18" s="177">
        <f>SUM(AO18:AP18)</f>
        <v>216</v>
      </c>
      <c r="AR18" s="176">
        <v>147</v>
      </c>
      <c r="AS18" s="175">
        <v>50</v>
      </c>
      <c r="AT18" s="177">
        <f>SUM(AR18:AS18)</f>
        <v>197</v>
      </c>
      <c r="AU18" s="178">
        <v>136</v>
      </c>
      <c r="AV18" s="179">
        <v>47</v>
      </c>
      <c r="AW18" s="180">
        <f>SUM(AU18:AV18)</f>
        <v>183</v>
      </c>
      <c r="AX18" s="181">
        <v>140</v>
      </c>
      <c r="AY18" s="179">
        <v>48</v>
      </c>
      <c r="AZ18" s="180">
        <f>SUM(AX18:AY18)</f>
        <v>188</v>
      </c>
      <c r="BA18" s="182">
        <v>124</v>
      </c>
      <c r="BB18" s="183">
        <v>44</v>
      </c>
      <c r="BC18" s="184">
        <f>SUM(BA18:BB18)</f>
        <v>168</v>
      </c>
      <c r="BD18" s="185">
        <v>109</v>
      </c>
      <c r="BE18" s="186">
        <v>47</v>
      </c>
      <c r="BF18" s="177">
        <v>156</v>
      </c>
      <c r="BG18" s="182">
        <v>94</v>
      </c>
      <c r="BH18" s="183">
        <v>30</v>
      </c>
      <c r="BI18" s="184">
        <v>124</v>
      </c>
      <c r="BJ18" s="182">
        <v>109</v>
      </c>
      <c r="BK18" s="183">
        <v>39</v>
      </c>
      <c r="BL18" s="184">
        <v>148</v>
      </c>
      <c r="BM18" s="176">
        <v>121</v>
      </c>
      <c r="BN18" s="175">
        <v>39</v>
      </c>
      <c r="BO18" s="177">
        <v>160</v>
      </c>
      <c r="BP18" s="176">
        <v>101</v>
      </c>
      <c r="BQ18" s="175">
        <v>34</v>
      </c>
      <c r="BR18" s="177">
        <v>135</v>
      </c>
      <c r="BS18" s="176">
        <v>86</v>
      </c>
      <c r="BT18" s="175">
        <v>26</v>
      </c>
      <c r="BU18" s="177">
        <v>112</v>
      </c>
      <c r="BV18" s="176">
        <v>90</v>
      </c>
      <c r="BW18" s="175">
        <v>25</v>
      </c>
      <c r="BX18" s="177">
        <v>115</v>
      </c>
      <c r="BY18" s="176">
        <v>98</v>
      </c>
      <c r="BZ18" s="175">
        <v>27</v>
      </c>
      <c r="CA18" s="177">
        <v>125</v>
      </c>
      <c r="CB18" s="176">
        <v>95</v>
      </c>
      <c r="CC18" s="175">
        <v>30</v>
      </c>
      <c r="CD18" s="177">
        <v>125</v>
      </c>
      <c r="CE18" s="176">
        <v>102</v>
      </c>
      <c r="CF18" s="175">
        <v>30</v>
      </c>
      <c r="CG18" s="177">
        <v>132</v>
      </c>
      <c r="CH18" s="176">
        <v>99</v>
      </c>
      <c r="CI18" s="175">
        <v>31</v>
      </c>
      <c r="CJ18" s="177">
        <v>130</v>
      </c>
      <c r="CK18" s="187">
        <v>93</v>
      </c>
      <c r="CL18" s="188">
        <v>30</v>
      </c>
      <c r="CM18" s="189">
        <v>123</v>
      </c>
    </row>
    <row r="19" spans="1:91" x14ac:dyDescent="0.2">
      <c r="A19" s="173" t="s">
        <v>30</v>
      </c>
      <c r="B19" s="174">
        <v>241</v>
      </c>
      <c r="C19" s="175">
        <v>123</v>
      </c>
      <c r="D19" s="158">
        <v>364</v>
      </c>
      <c r="E19" s="174">
        <v>247</v>
      </c>
      <c r="F19" s="175">
        <v>136</v>
      </c>
      <c r="G19" s="158">
        <v>383</v>
      </c>
      <c r="H19" s="174">
        <v>214</v>
      </c>
      <c r="I19" s="175">
        <v>105</v>
      </c>
      <c r="J19" s="158">
        <v>319</v>
      </c>
      <c r="K19" s="174">
        <v>214</v>
      </c>
      <c r="L19" s="175">
        <v>324</v>
      </c>
      <c r="M19" s="158">
        <v>538</v>
      </c>
      <c r="N19" s="174">
        <v>224</v>
      </c>
      <c r="O19" s="175">
        <v>105</v>
      </c>
      <c r="P19" s="158">
        <v>329</v>
      </c>
      <c r="Q19" s="174">
        <v>236</v>
      </c>
      <c r="R19" s="175">
        <v>106</v>
      </c>
      <c r="S19" s="158">
        <v>342</v>
      </c>
      <c r="T19" s="174">
        <v>196</v>
      </c>
      <c r="U19" s="175">
        <v>70</v>
      </c>
      <c r="V19" s="158">
        <v>266</v>
      </c>
      <c r="W19" s="174">
        <v>186</v>
      </c>
      <c r="X19" s="175">
        <v>64</v>
      </c>
      <c r="Y19" s="158">
        <v>250</v>
      </c>
      <c r="Z19" s="174">
        <v>192</v>
      </c>
      <c r="AA19" s="175">
        <v>84</v>
      </c>
      <c r="AB19" s="158">
        <v>276</v>
      </c>
      <c r="AC19" s="174">
        <v>178.8</v>
      </c>
      <c r="AD19" s="175">
        <v>90.5</v>
      </c>
      <c r="AE19" s="158">
        <v>269.3</v>
      </c>
      <c r="AF19" s="174">
        <v>178.5</v>
      </c>
      <c r="AG19" s="175">
        <v>84</v>
      </c>
      <c r="AH19" s="158">
        <v>262.5</v>
      </c>
      <c r="AI19" s="174">
        <v>191.5</v>
      </c>
      <c r="AJ19" s="175">
        <v>97.5</v>
      </c>
      <c r="AK19" s="158">
        <f t="shared" ref="AK19:AK22" si="0">SUM(AI19:AJ19)</f>
        <v>289</v>
      </c>
      <c r="AL19" s="174">
        <v>181</v>
      </c>
      <c r="AM19" s="175">
        <v>89.5</v>
      </c>
      <c r="AN19" s="158">
        <f t="shared" ref="AN19:AN22" si="1">SUM(AL19:AM19)</f>
        <v>270.5</v>
      </c>
      <c r="AO19" s="174">
        <v>186</v>
      </c>
      <c r="AP19" s="175">
        <v>87.5</v>
      </c>
      <c r="AQ19" s="158">
        <v>273.5</v>
      </c>
      <c r="AR19" s="174">
        <v>164</v>
      </c>
      <c r="AS19" s="175">
        <v>82</v>
      </c>
      <c r="AT19" s="158">
        <v>246</v>
      </c>
      <c r="AU19" s="174">
        <v>144.5</v>
      </c>
      <c r="AV19" s="175">
        <v>74</v>
      </c>
      <c r="AW19" s="158">
        <v>218.5</v>
      </c>
      <c r="AX19" s="174">
        <v>141</v>
      </c>
      <c r="AY19" s="175">
        <v>62.5</v>
      </c>
      <c r="AZ19" s="158">
        <v>203.5</v>
      </c>
      <c r="BA19" s="174">
        <v>118</v>
      </c>
      <c r="BB19" s="175">
        <v>36</v>
      </c>
      <c r="BC19" s="158">
        <v>154</v>
      </c>
      <c r="BD19" s="174">
        <v>104</v>
      </c>
      <c r="BE19" s="175">
        <v>36</v>
      </c>
      <c r="BF19" s="158">
        <v>140</v>
      </c>
      <c r="BG19" s="174">
        <v>89</v>
      </c>
      <c r="BH19" s="175">
        <v>36</v>
      </c>
      <c r="BI19" s="158">
        <v>125</v>
      </c>
      <c r="BJ19" s="174">
        <v>111</v>
      </c>
      <c r="BK19" s="175">
        <v>46</v>
      </c>
      <c r="BL19" s="158">
        <v>157</v>
      </c>
      <c r="BM19" s="174">
        <v>113</v>
      </c>
      <c r="BN19" s="175">
        <v>61</v>
      </c>
      <c r="BO19" s="158">
        <v>174</v>
      </c>
      <c r="BP19" s="174">
        <v>125</v>
      </c>
      <c r="BQ19" s="175">
        <v>63</v>
      </c>
      <c r="BR19" s="158">
        <v>188</v>
      </c>
      <c r="BS19" s="174">
        <v>129</v>
      </c>
      <c r="BT19" s="175">
        <v>62</v>
      </c>
      <c r="BU19" s="158">
        <v>191</v>
      </c>
      <c r="BV19" s="174">
        <v>117</v>
      </c>
      <c r="BW19" s="175">
        <v>56</v>
      </c>
      <c r="BX19" s="158">
        <v>173</v>
      </c>
      <c r="BY19" s="174">
        <v>111</v>
      </c>
      <c r="BZ19" s="175">
        <v>49</v>
      </c>
      <c r="CA19" s="158">
        <v>160</v>
      </c>
      <c r="CB19" s="174">
        <v>105</v>
      </c>
      <c r="CC19" s="175">
        <v>49</v>
      </c>
      <c r="CD19" s="158">
        <v>154</v>
      </c>
      <c r="CE19" s="174">
        <v>118</v>
      </c>
      <c r="CF19" s="175">
        <v>45</v>
      </c>
      <c r="CG19" s="158">
        <v>163</v>
      </c>
      <c r="CH19" s="174">
        <v>135</v>
      </c>
      <c r="CI19" s="175">
        <v>54</v>
      </c>
      <c r="CJ19" s="158">
        <v>189</v>
      </c>
      <c r="CK19" s="174">
        <v>109</v>
      </c>
      <c r="CL19" s="175">
        <v>37</v>
      </c>
      <c r="CM19" s="158">
        <v>146</v>
      </c>
    </row>
    <row r="20" spans="1:91" x14ac:dyDescent="0.2">
      <c r="A20" s="173" t="s">
        <v>3</v>
      </c>
      <c r="B20" s="174">
        <v>162</v>
      </c>
      <c r="C20" s="175">
        <v>76</v>
      </c>
      <c r="D20" s="158">
        <v>238</v>
      </c>
      <c r="E20" s="174">
        <v>133</v>
      </c>
      <c r="F20" s="175">
        <v>53</v>
      </c>
      <c r="G20" s="158">
        <v>186</v>
      </c>
      <c r="H20" s="174">
        <v>145</v>
      </c>
      <c r="I20" s="175">
        <v>64</v>
      </c>
      <c r="J20" s="158">
        <v>209</v>
      </c>
      <c r="K20" s="174">
        <v>170</v>
      </c>
      <c r="L20" s="175">
        <v>80</v>
      </c>
      <c r="M20" s="158">
        <v>250</v>
      </c>
      <c r="N20" s="174">
        <v>156</v>
      </c>
      <c r="O20" s="175">
        <v>71</v>
      </c>
      <c r="P20" s="158">
        <v>227</v>
      </c>
      <c r="Q20" s="174">
        <v>149</v>
      </c>
      <c r="R20" s="175">
        <v>76</v>
      </c>
      <c r="S20" s="158">
        <v>225</v>
      </c>
      <c r="T20" s="174">
        <v>179.2</v>
      </c>
      <c r="U20" s="175">
        <v>75.5</v>
      </c>
      <c r="V20" s="158">
        <v>254.7</v>
      </c>
      <c r="W20" s="174">
        <v>176.5</v>
      </c>
      <c r="X20" s="175">
        <v>68.8</v>
      </c>
      <c r="Y20" s="158">
        <v>245.3</v>
      </c>
      <c r="Z20" s="174">
        <v>180</v>
      </c>
      <c r="AA20" s="175">
        <v>66</v>
      </c>
      <c r="AB20" s="158">
        <v>246</v>
      </c>
      <c r="AC20" s="174">
        <v>159.19999999999999</v>
      </c>
      <c r="AD20" s="175">
        <v>64.3</v>
      </c>
      <c r="AE20" s="158">
        <v>223.5</v>
      </c>
      <c r="AF20" s="174">
        <v>150</v>
      </c>
      <c r="AG20" s="175">
        <v>65.5</v>
      </c>
      <c r="AH20" s="158">
        <v>215.5</v>
      </c>
      <c r="AI20" s="174">
        <v>166</v>
      </c>
      <c r="AJ20" s="175">
        <v>75</v>
      </c>
      <c r="AK20" s="158">
        <f t="shared" si="0"/>
        <v>241</v>
      </c>
      <c r="AL20" s="174">
        <v>175</v>
      </c>
      <c r="AM20" s="175">
        <v>82</v>
      </c>
      <c r="AN20" s="158">
        <f t="shared" si="1"/>
        <v>257</v>
      </c>
      <c r="AO20" s="176">
        <v>147.5</v>
      </c>
      <c r="AP20" s="175">
        <v>79</v>
      </c>
      <c r="AQ20" s="177">
        <f t="shared" ref="AQ20:AQ23" si="2">SUM(AO20:AP20)</f>
        <v>226.5</v>
      </c>
      <c r="AR20" s="176">
        <v>132</v>
      </c>
      <c r="AS20" s="175">
        <v>74</v>
      </c>
      <c r="AT20" s="177">
        <f t="shared" ref="AT20:AT23" si="3">SUM(AR20:AS20)</f>
        <v>206</v>
      </c>
      <c r="AU20" s="178">
        <v>136</v>
      </c>
      <c r="AV20" s="179">
        <v>75</v>
      </c>
      <c r="AW20" s="180">
        <f t="shared" ref="AW20:AW23" si="4">SUM(AU20:AV20)</f>
        <v>211</v>
      </c>
      <c r="AX20" s="181">
        <v>134.5</v>
      </c>
      <c r="AY20" s="179">
        <v>66</v>
      </c>
      <c r="AZ20" s="180">
        <f t="shared" ref="AZ20:AZ22" si="5">SUM(AX20:AY20)</f>
        <v>200.5</v>
      </c>
      <c r="BA20" s="182">
        <v>118</v>
      </c>
      <c r="BB20" s="183">
        <v>38</v>
      </c>
      <c r="BC20" s="184">
        <f t="shared" ref="BC20:BC23" si="6">SUM(BA20:BB20)</f>
        <v>156</v>
      </c>
      <c r="BD20" s="185">
        <v>110</v>
      </c>
      <c r="BE20" s="186">
        <v>31</v>
      </c>
      <c r="BF20" s="177">
        <v>141</v>
      </c>
      <c r="BG20" s="182">
        <v>135</v>
      </c>
      <c r="BH20" s="183">
        <v>39</v>
      </c>
      <c r="BI20" s="184">
        <v>174</v>
      </c>
      <c r="BJ20" s="182">
        <v>122</v>
      </c>
      <c r="BK20" s="183">
        <v>30</v>
      </c>
      <c r="BL20" s="184">
        <v>152</v>
      </c>
      <c r="BM20" s="176">
        <v>125</v>
      </c>
      <c r="BN20" s="175">
        <v>36</v>
      </c>
      <c r="BO20" s="177">
        <v>161</v>
      </c>
      <c r="BP20" s="176">
        <v>133</v>
      </c>
      <c r="BQ20" s="175">
        <v>39</v>
      </c>
      <c r="BR20" s="177">
        <v>172</v>
      </c>
      <c r="BS20" s="176">
        <v>135</v>
      </c>
      <c r="BT20" s="175">
        <v>39</v>
      </c>
      <c r="BU20" s="177">
        <v>174</v>
      </c>
      <c r="BV20" s="176">
        <v>142</v>
      </c>
      <c r="BW20" s="175">
        <v>45</v>
      </c>
      <c r="BX20" s="177">
        <v>187</v>
      </c>
      <c r="BY20" s="176">
        <v>125</v>
      </c>
      <c r="BZ20" s="175">
        <v>42</v>
      </c>
      <c r="CA20" s="177">
        <v>167</v>
      </c>
      <c r="CB20" s="176">
        <v>123</v>
      </c>
      <c r="CC20" s="175">
        <v>52</v>
      </c>
      <c r="CD20" s="177">
        <v>175</v>
      </c>
      <c r="CE20" s="176">
        <v>125</v>
      </c>
      <c r="CF20" s="175">
        <v>58</v>
      </c>
      <c r="CG20" s="177">
        <v>183</v>
      </c>
      <c r="CH20" s="176">
        <v>131</v>
      </c>
      <c r="CI20" s="175">
        <v>61</v>
      </c>
      <c r="CJ20" s="177">
        <v>192</v>
      </c>
      <c r="CK20" s="187">
        <v>125</v>
      </c>
      <c r="CL20" s="188">
        <v>62</v>
      </c>
      <c r="CM20" s="189">
        <v>187</v>
      </c>
    </row>
    <row r="21" spans="1:91" x14ac:dyDescent="0.2">
      <c r="A21" s="173" t="s">
        <v>36</v>
      </c>
      <c r="B21" s="174">
        <v>413</v>
      </c>
      <c r="C21" s="175">
        <v>228</v>
      </c>
      <c r="D21" s="158">
        <v>641</v>
      </c>
      <c r="E21" s="174">
        <v>394</v>
      </c>
      <c r="F21" s="175">
        <v>214</v>
      </c>
      <c r="G21" s="158">
        <v>608</v>
      </c>
      <c r="H21" s="174">
        <v>346</v>
      </c>
      <c r="I21" s="175">
        <v>199</v>
      </c>
      <c r="J21" s="158">
        <v>545</v>
      </c>
      <c r="K21" s="174">
        <v>341</v>
      </c>
      <c r="L21" s="175">
        <v>167</v>
      </c>
      <c r="M21" s="158">
        <v>508</v>
      </c>
      <c r="N21" s="174">
        <v>341</v>
      </c>
      <c r="O21" s="175">
        <v>170</v>
      </c>
      <c r="P21" s="158">
        <v>511</v>
      </c>
      <c r="Q21" s="174">
        <v>372</v>
      </c>
      <c r="R21" s="175">
        <v>167.3</v>
      </c>
      <c r="S21" s="158">
        <v>539.29999999999995</v>
      </c>
      <c r="T21" s="174">
        <v>355</v>
      </c>
      <c r="U21" s="175">
        <v>201</v>
      </c>
      <c r="V21" s="158">
        <v>556</v>
      </c>
      <c r="W21" s="174">
        <v>349.5</v>
      </c>
      <c r="X21" s="175">
        <v>203.5</v>
      </c>
      <c r="Y21" s="158">
        <v>553</v>
      </c>
      <c r="Z21" s="174">
        <v>343</v>
      </c>
      <c r="AA21" s="175">
        <v>198</v>
      </c>
      <c r="AB21" s="158">
        <v>541</v>
      </c>
      <c r="AC21" s="174">
        <v>313.5</v>
      </c>
      <c r="AD21" s="175">
        <v>159</v>
      </c>
      <c r="AE21" s="158">
        <v>472.5</v>
      </c>
      <c r="AF21" s="174">
        <v>303.3</v>
      </c>
      <c r="AG21" s="175">
        <v>170.5</v>
      </c>
      <c r="AH21" s="158">
        <v>473.8</v>
      </c>
      <c r="AI21" s="174">
        <v>316.39999999999998</v>
      </c>
      <c r="AJ21" s="175">
        <v>159.5</v>
      </c>
      <c r="AK21" s="158">
        <f t="shared" si="0"/>
        <v>475.9</v>
      </c>
      <c r="AL21" s="174">
        <v>332.5</v>
      </c>
      <c r="AM21" s="175">
        <v>179.5</v>
      </c>
      <c r="AN21" s="158">
        <f t="shared" si="1"/>
        <v>512</v>
      </c>
      <c r="AO21" s="176">
        <v>336.5</v>
      </c>
      <c r="AP21" s="175">
        <v>166.5</v>
      </c>
      <c r="AQ21" s="177">
        <v>503</v>
      </c>
      <c r="AR21" s="176">
        <v>292.7</v>
      </c>
      <c r="AS21" s="175">
        <v>139.5</v>
      </c>
      <c r="AT21" s="177">
        <v>432.2</v>
      </c>
      <c r="AU21" s="178">
        <v>280.5</v>
      </c>
      <c r="AV21" s="179">
        <v>108.5</v>
      </c>
      <c r="AW21" s="180">
        <v>389</v>
      </c>
      <c r="AX21" s="181">
        <v>272.39999999999998</v>
      </c>
      <c r="AY21" s="179">
        <v>114.5</v>
      </c>
      <c r="AZ21" s="180">
        <v>386.9</v>
      </c>
      <c r="BA21" s="182">
        <v>225</v>
      </c>
      <c r="BB21" s="183">
        <v>82</v>
      </c>
      <c r="BC21" s="184">
        <v>307</v>
      </c>
      <c r="BD21" s="185">
        <v>203</v>
      </c>
      <c r="BE21" s="186">
        <v>59</v>
      </c>
      <c r="BF21" s="177">
        <v>262</v>
      </c>
      <c r="BG21" s="182">
        <v>210</v>
      </c>
      <c r="BH21" s="183">
        <v>62</v>
      </c>
      <c r="BI21" s="184">
        <v>272</v>
      </c>
      <c r="BJ21" s="182">
        <v>234</v>
      </c>
      <c r="BK21" s="183">
        <v>81</v>
      </c>
      <c r="BL21" s="184">
        <v>315</v>
      </c>
      <c r="BM21" s="176">
        <v>239</v>
      </c>
      <c r="BN21" s="175">
        <v>79</v>
      </c>
      <c r="BO21" s="177">
        <v>318</v>
      </c>
      <c r="BP21" s="176">
        <v>286</v>
      </c>
      <c r="BQ21" s="175">
        <v>88</v>
      </c>
      <c r="BR21" s="177">
        <v>374</v>
      </c>
      <c r="BS21" s="176">
        <v>311</v>
      </c>
      <c r="BT21" s="175">
        <v>109</v>
      </c>
      <c r="BU21" s="177">
        <v>420</v>
      </c>
      <c r="BV21" s="176">
        <v>301</v>
      </c>
      <c r="BW21" s="175">
        <v>110</v>
      </c>
      <c r="BX21" s="177">
        <v>411</v>
      </c>
      <c r="BY21" s="176">
        <v>277</v>
      </c>
      <c r="BZ21" s="175">
        <v>103</v>
      </c>
      <c r="CA21" s="177">
        <v>380</v>
      </c>
      <c r="CB21" s="176">
        <v>278</v>
      </c>
      <c r="CC21" s="175">
        <v>109</v>
      </c>
      <c r="CD21" s="177">
        <v>387</v>
      </c>
      <c r="CE21" s="176">
        <v>262</v>
      </c>
      <c r="CF21" s="175">
        <v>102</v>
      </c>
      <c r="CG21" s="177">
        <v>364</v>
      </c>
      <c r="CH21" s="176">
        <v>287</v>
      </c>
      <c r="CI21" s="175">
        <v>113</v>
      </c>
      <c r="CJ21" s="177">
        <v>400</v>
      </c>
      <c r="CK21" s="187">
        <v>252</v>
      </c>
      <c r="CL21" s="188">
        <v>98</v>
      </c>
      <c r="CM21" s="189">
        <v>350</v>
      </c>
    </row>
    <row r="22" spans="1:91" x14ac:dyDescent="0.2">
      <c r="A22" s="173" t="s">
        <v>6</v>
      </c>
      <c r="B22" s="174">
        <v>127</v>
      </c>
      <c r="C22" s="175">
        <v>25</v>
      </c>
      <c r="D22" s="158">
        <v>152</v>
      </c>
      <c r="E22" s="174">
        <v>117</v>
      </c>
      <c r="F22" s="175">
        <v>42</v>
      </c>
      <c r="G22" s="158">
        <v>159</v>
      </c>
      <c r="H22" s="174">
        <v>98</v>
      </c>
      <c r="I22" s="175">
        <v>48</v>
      </c>
      <c r="J22" s="158">
        <v>146</v>
      </c>
      <c r="K22" s="174">
        <v>86</v>
      </c>
      <c r="L22" s="175">
        <v>65</v>
      </c>
      <c r="M22" s="158">
        <v>151</v>
      </c>
      <c r="N22" s="174">
        <v>85</v>
      </c>
      <c r="O22" s="175">
        <v>51</v>
      </c>
      <c r="P22" s="158">
        <v>136</v>
      </c>
      <c r="Q22" s="174">
        <v>110</v>
      </c>
      <c r="R22" s="175">
        <v>54</v>
      </c>
      <c r="S22" s="158">
        <v>164</v>
      </c>
      <c r="T22" s="174">
        <v>109</v>
      </c>
      <c r="U22" s="175">
        <v>54</v>
      </c>
      <c r="V22" s="158">
        <v>163</v>
      </c>
      <c r="W22" s="174">
        <v>89</v>
      </c>
      <c r="X22" s="175">
        <v>50</v>
      </c>
      <c r="Y22" s="158">
        <v>139</v>
      </c>
      <c r="Z22" s="174">
        <v>90</v>
      </c>
      <c r="AA22" s="175">
        <v>56</v>
      </c>
      <c r="AB22" s="158">
        <v>146</v>
      </c>
      <c r="AC22" s="174">
        <v>91</v>
      </c>
      <c r="AD22" s="175">
        <v>51</v>
      </c>
      <c r="AE22" s="158">
        <v>142</v>
      </c>
      <c r="AF22" s="174">
        <v>74.5</v>
      </c>
      <c r="AG22" s="175">
        <v>35</v>
      </c>
      <c r="AH22" s="158">
        <v>109.5</v>
      </c>
      <c r="AI22" s="174">
        <v>71.5</v>
      </c>
      <c r="AJ22" s="175">
        <v>30</v>
      </c>
      <c r="AK22" s="158">
        <f t="shared" si="0"/>
        <v>101.5</v>
      </c>
      <c r="AL22" s="174">
        <v>90.5</v>
      </c>
      <c r="AM22" s="175">
        <v>42</v>
      </c>
      <c r="AN22" s="158">
        <f t="shared" si="1"/>
        <v>132.5</v>
      </c>
      <c r="AO22" s="176">
        <v>75</v>
      </c>
      <c r="AP22" s="175">
        <v>42</v>
      </c>
      <c r="AQ22" s="177">
        <f t="shared" si="2"/>
        <v>117</v>
      </c>
      <c r="AR22" s="176">
        <v>71.5</v>
      </c>
      <c r="AS22" s="175">
        <v>32</v>
      </c>
      <c r="AT22" s="177">
        <f t="shared" si="3"/>
        <v>103.5</v>
      </c>
      <c r="AU22" s="178">
        <v>62.1</v>
      </c>
      <c r="AV22" s="179">
        <v>30.7</v>
      </c>
      <c r="AW22" s="180">
        <f t="shared" si="4"/>
        <v>92.8</v>
      </c>
      <c r="AX22" s="181">
        <v>83.5</v>
      </c>
      <c r="AY22" s="179">
        <v>37.200000000000003</v>
      </c>
      <c r="AZ22" s="180">
        <f t="shared" si="5"/>
        <v>120.7</v>
      </c>
      <c r="BA22" s="182">
        <v>60</v>
      </c>
      <c r="BB22" s="183">
        <v>20</v>
      </c>
      <c r="BC22" s="184">
        <f t="shared" si="6"/>
        <v>80</v>
      </c>
      <c r="BD22" s="185">
        <v>49</v>
      </c>
      <c r="BE22" s="186">
        <v>20</v>
      </c>
      <c r="BF22" s="177">
        <v>69</v>
      </c>
      <c r="BG22" s="182">
        <v>49</v>
      </c>
      <c r="BH22" s="183">
        <v>18</v>
      </c>
      <c r="BI22" s="184">
        <v>67</v>
      </c>
      <c r="BJ22" s="182">
        <v>71</v>
      </c>
      <c r="BK22" s="183">
        <v>36</v>
      </c>
      <c r="BL22" s="184">
        <v>107</v>
      </c>
      <c r="BM22" s="176">
        <v>72</v>
      </c>
      <c r="BN22" s="175">
        <v>43</v>
      </c>
      <c r="BO22" s="177">
        <v>115</v>
      </c>
      <c r="BP22" s="176">
        <v>54</v>
      </c>
      <c r="BQ22" s="175">
        <v>16</v>
      </c>
      <c r="BR22" s="177">
        <v>70</v>
      </c>
      <c r="BS22" s="176">
        <v>50</v>
      </c>
      <c r="BT22" s="175">
        <v>15</v>
      </c>
      <c r="BU22" s="177">
        <v>65</v>
      </c>
      <c r="BV22" s="176">
        <v>49</v>
      </c>
      <c r="BW22" s="175">
        <v>12</v>
      </c>
      <c r="BX22" s="177">
        <v>61</v>
      </c>
      <c r="BY22" s="176">
        <v>62</v>
      </c>
      <c r="BZ22" s="175">
        <v>19</v>
      </c>
      <c r="CA22" s="177">
        <v>81</v>
      </c>
      <c r="CB22" s="176">
        <v>62</v>
      </c>
      <c r="CC22" s="175">
        <v>24</v>
      </c>
      <c r="CD22" s="177">
        <v>86</v>
      </c>
      <c r="CE22" s="176">
        <v>60</v>
      </c>
      <c r="CF22" s="175">
        <v>16</v>
      </c>
      <c r="CG22" s="177">
        <v>76</v>
      </c>
      <c r="CH22" s="176">
        <v>66</v>
      </c>
      <c r="CI22" s="175">
        <v>35</v>
      </c>
      <c r="CJ22" s="177">
        <v>101</v>
      </c>
      <c r="CK22" s="187">
        <v>55</v>
      </c>
      <c r="CL22" s="188">
        <v>25</v>
      </c>
      <c r="CM22" s="189">
        <v>80</v>
      </c>
    </row>
    <row r="23" spans="1:91" x14ac:dyDescent="0.2">
      <c r="A23" s="190" t="s">
        <v>18</v>
      </c>
      <c r="B23" s="191">
        <v>13</v>
      </c>
      <c r="C23" s="192">
        <v>8</v>
      </c>
      <c r="D23" s="193">
        <v>21</v>
      </c>
      <c r="E23" s="191">
        <v>16</v>
      </c>
      <c r="F23" s="192">
        <v>8</v>
      </c>
      <c r="G23" s="193">
        <v>24</v>
      </c>
      <c r="H23" s="191">
        <v>16</v>
      </c>
      <c r="I23" s="192">
        <v>6</v>
      </c>
      <c r="J23" s="193">
        <v>22</v>
      </c>
      <c r="K23" s="191">
        <v>13</v>
      </c>
      <c r="L23" s="192">
        <v>4</v>
      </c>
      <c r="M23" s="193">
        <v>17</v>
      </c>
      <c r="N23" s="191">
        <v>10</v>
      </c>
      <c r="O23" s="192">
        <v>3</v>
      </c>
      <c r="P23" s="193">
        <v>13</v>
      </c>
      <c r="Q23" s="191">
        <v>8</v>
      </c>
      <c r="R23" s="192">
        <v>3</v>
      </c>
      <c r="S23" s="193">
        <v>11</v>
      </c>
      <c r="T23" s="191">
        <v>14</v>
      </c>
      <c r="U23" s="192">
        <v>3</v>
      </c>
      <c r="V23" s="193">
        <v>17</v>
      </c>
      <c r="W23" s="191">
        <v>23</v>
      </c>
      <c r="X23" s="192">
        <v>8</v>
      </c>
      <c r="Y23" s="193">
        <v>31</v>
      </c>
      <c r="Z23" s="191">
        <v>12</v>
      </c>
      <c r="AA23" s="192">
        <v>1</v>
      </c>
      <c r="AB23" s="193">
        <v>13</v>
      </c>
      <c r="AC23" s="191">
        <v>11</v>
      </c>
      <c r="AD23" s="192">
        <v>1</v>
      </c>
      <c r="AE23" s="193">
        <v>12</v>
      </c>
      <c r="AF23" s="191">
        <v>8</v>
      </c>
      <c r="AG23" s="192">
        <v>1</v>
      </c>
      <c r="AH23" s="193">
        <v>9</v>
      </c>
      <c r="AI23" s="191">
        <v>11</v>
      </c>
      <c r="AJ23" s="192">
        <v>1</v>
      </c>
      <c r="AK23" s="158">
        <f t="shared" ref="AK23" si="7">SUM(AI23:AJ23)</f>
        <v>12</v>
      </c>
      <c r="AL23" s="191">
        <v>23</v>
      </c>
      <c r="AM23" s="192">
        <v>4</v>
      </c>
      <c r="AN23" s="193">
        <f t="shared" ref="AN23" si="8">SUM(AL23:AM23)</f>
        <v>27</v>
      </c>
      <c r="AO23" s="194">
        <v>33</v>
      </c>
      <c r="AP23" s="192">
        <v>6</v>
      </c>
      <c r="AQ23" s="195">
        <f t="shared" si="2"/>
        <v>39</v>
      </c>
      <c r="AR23" s="194">
        <v>36</v>
      </c>
      <c r="AS23" s="192">
        <v>6</v>
      </c>
      <c r="AT23" s="195">
        <f t="shared" si="3"/>
        <v>42</v>
      </c>
      <c r="AU23" s="196">
        <v>23</v>
      </c>
      <c r="AV23" s="197">
        <v>6</v>
      </c>
      <c r="AW23" s="198">
        <f t="shared" si="4"/>
        <v>29</v>
      </c>
      <c r="AX23" s="199">
        <v>26</v>
      </c>
      <c r="AY23" s="197">
        <v>5</v>
      </c>
      <c r="AZ23" s="198">
        <f>SUM(AX23:AY23)</f>
        <v>31</v>
      </c>
      <c r="BA23" s="200">
        <v>28</v>
      </c>
      <c r="BB23" s="201">
        <v>10</v>
      </c>
      <c r="BC23" s="202">
        <f t="shared" si="6"/>
        <v>38</v>
      </c>
      <c r="BD23" s="203">
        <v>32</v>
      </c>
      <c r="BE23" s="204">
        <v>12</v>
      </c>
      <c r="BF23" s="195">
        <v>44</v>
      </c>
      <c r="BG23" s="200">
        <v>23</v>
      </c>
      <c r="BH23" s="201">
        <v>8</v>
      </c>
      <c r="BI23" s="202">
        <v>31</v>
      </c>
      <c r="BJ23" s="200">
        <v>22</v>
      </c>
      <c r="BK23" s="201">
        <v>9</v>
      </c>
      <c r="BL23" s="202">
        <v>31</v>
      </c>
      <c r="BM23" s="194">
        <v>23</v>
      </c>
      <c r="BN23" s="192">
        <v>15</v>
      </c>
      <c r="BO23" s="195">
        <v>38</v>
      </c>
      <c r="BP23" s="194">
        <v>21</v>
      </c>
      <c r="BQ23" s="192">
        <v>2</v>
      </c>
      <c r="BR23" s="195">
        <v>23</v>
      </c>
      <c r="BS23" s="194">
        <v>17</v>
      </c>
      <c r="BT23" s="192">
        <v>3</v>
      </c>
      <c r="BU23" s="195">
        <v>20</v>
      </c>
      <c r="BV23" s="194">
        <v>18</v>
      </c>
      <c r="BW23" s="192">
        <v>4</v>
      </c>
      <c r="BX23" s="195">
        <v>22</v>
      </c>
      <c r="BY23" s="194">
        <v>19</v>
      </c>
      <c r="BZ23" s="192">
        <v>4</v>
      </c>
      <c r="CA23" s="195">
        <v>23</v>
      </c>
      <c r="CB23" s="194">
        <v>22</v>
      </c>
      <c r="CC23" s="192">
        <v>4</v>
      </c>
      <c r="CD23" s="195">
        <v>26</v>
      </c>
      <c r="CE23" s="194">
        <v>19</v>
      </c>
      <c r="CF23" s="192">
        <v>3</v>
      </c>
      <c r="CG23" s="195">
        <v>22</v>
      </c>
      <c r="CH23" s="194">
        <v>16</v>
      </c>
      <c r="CI23" s="192">
        <v>4</v>
      </c>
      <c r="CJ23" s="195">
        <v>20</v>
      </c>
      <c r="CK23" s="205">
        <v>14</v>
      </c>
      <c r="CL23" s="206">
        <v>5</v>
      </c>
      <c r="CM23" s="207">
        <v>19</v>
      </c>
    </row>
    <row r="24" spans="1:91" s="235" customFormat="1" x14ac:dyDescent="0.2">
      <c r="A24" s="250" t="s">
        <v>33</v>
      </c>
      <c r="B24" s="251">
        <f t="shared" ref="B24:D24" si="9">SUM(B17:B23)</f>
        <v>1407</v>
      </c>
      <c r="C24" s="252">
        <f t="shared" si="9"/>
        <v>654</v>
      </c>
      <c r="D24" s="253">
        <f t="shared" si="9"/>
        <v>2061</v>
      </c>
      <c r="E24" s="251">
        <f t="shared" ref="E24:G24" si="10">SUM(E17:E23)</f>
        <v>1392</v>
      </c>
      <c r="F24" s="252">
        <f t="shared" si="10"/>
        <v>657</v>
      </c>
      <c r="G24" s="253">
        <f t="shared" si="10"/>
        <v>2049</v>
      </c>
      <c r="H24" s="251">
        <f t="shared" ref="H24:J24" si="11">SUM(H17:H23)</f>
        <v>1268</v>
      </c>
      <c r="I24" s="252">
        <f t="shared" si="11"/>
        <v>603</v>
      </c>
      <c r="J24" s="253">
        <f t="shared" si="11"/>
        <v>1871</v>
      </c>
      <c r="K24" s="251">
        <f t="shared" ref="K24:BC24" si="12">SUM(K17:K23)</f>
        <v>1217</v>
      </c>
      <c r="L24" s="252">
        <f t="shared" si="12"/>
        <v>776</v>
      </c>
      <c r="M24" s="253">
        <f t="shared" si="12"/>
        <v>1993</v>
      </c>
      <c r="N24" s="251">
        <f t="shared" si="12"/>
        <v>1282</v>
      </c>
      <c r="O24" s="252">
        <f t="shared" si="12"/>
        <v>591</v>
      </c>
      <c r="P24" s="253">
        <f t="shared" si="12"/>
        <v>1873</v>
      </c>
      <c r="Q24" s="251">
        <f t="shared" si="12"/>
        <v>1232</v>
      </c>
      <c r="R24" s="252">
        <f t="shared" si="12"/>
        <v>541.29999999999995</v>
      </c>
      <c r="S24" s="253">
        <f t="shared" si="12"/>
        <v>1773.3</v>
      </c>
      <c r="T24" s="251">
        <f t="shared" si="12"/>
        <v>1204.7</v>
      </c>
      <c r="U24" s="252">
        <f t="shared" si="12"/>
        <v>533.5</v>
      </c>
      <c r="V24" s="253">
        <f t="shared" si="12"/>
        <v>1738.2</v>
      </c>
      <c r="W24" s="251">
        <f t="shared" si="12"/>
        <v>1132</v>
      </c>
      <c r="X24" s="252">
        <f t="shared" si="12"/>
        <v>509.3</v>
      </c>
      <c r="Y24" s="253">
        <f t="shared" si="12"/>
        <v>1641.3</v>
      </c>
      <c r="Z24" s="251">
        <f t="shared" si="12"/>
        <v>1097</v>
      </c>
      <c r="AA24" s="252">
        <f t="shared" si="12"/>
        <v>499.6</v>
      </c>
      <c r="AB24" s="253">
        <f t="shared" si="12"/>
        <v>1596.6</v>
      </c>
      <c r="AC24" s="251">
        <f t="shared" si="12"/>
        <v>1001.5</v>
      </c>
      <c r="AD24" s="252">
        <f t="shared" si="12"/>
        <v>454.8</v>
      </c>
      <c r="AE24" s="253">
        <f t="shared" si="12"/>
        <v>1456.3</v>
      </c>
      <c r="AF24" s="251">
        <f t="shared" si="12"/>
        <v>941.8</v>
      </c>
      <c r="AG24" s="252">
        <f t="shared" si="12"/>
        <v>440.5</v>
      </c>
      <c r="AH24" s="253">
        <f t="shared" si="12"/>
        <v>1382.3</v>
      </c>
      <c r="AI24" s="251">
        <f t="shared" si="12"/>
        <v>1010.4</v>
      </c>
      <c r="AJ24" s="252">
        <f t="shared" si="12"/>
        <v>453.5</v>
      </c>
      <c r="AK24" s="253">
        <f t="shared" si="12"/>
        <v>1463.9</v>
      </c>
      <c r="AL24" s="251">
        <f t="shared" si="12"/>
        <v>1048.5</v>
      </c>
      <c r="AM24" s="252">
        <f t="shared" si="12"/>
        <v>480.5</v>
      </c>
      <c r="AN24" s="253">
        <f t="shared" si="12"/>
        <v>1529</v>
      </c>
      <c r="AO24" s="254">
        <f t="shared" si="12"/>
        <v>1026.5</v>
      </c>
      <c r="AP24" s="252">
        <f t="shared" si="12"/>
        <v>450</v>
      </c>
      <c r="AQ24" s="255">
        <f t="shared" si="12"/>
        <v>1476.5</v>
      </c>
      <c r="AR24" s="254">
        <f t="shared" si="12"/>
        <v>909.8</v>
      </c>
      <c r="AS24" s="252">
        <f t="shared" si="12"/>
        <v>395.6</v>
      </c>
      <c r="AT24" s="255">
        <f t="shared" si="12"/>
        <v>1305.4000000000001</v>
      </c>
      <c r="AU24" s="251">
        <f t="shared" si="12"/>
        <v>856.1</v>
      </c>
      <c r="AV24" s="252">
        <f t="shared" si="12"/>
        <v>359.7</v>
      </c>
      <c r="AW24" s="253">
        <f t="shared" si="12"/>
        <v>1215.8</v>
      </c>
      <c r="AX24" s="262">
        <f t="shared" si="12"/>
        <v>856.4</v>
      </c>
      <c r="AY24" s="263">
        <f t="shared" si="12"/>
        <v>342.9</v>
      </c>
      <c r="AZ24" s="264">
        <f t="shared" si="12"/>
        <v>1199.3</v>
      </c>
      <c r="BA24" s="265">
        <f t="shared" si="12"/>
        <v>729</v>
      </c>
      <c r="BB24" s="266">
        <f t="shared" si="12"/>
        <v>236</v>
      </c>
      <c r="BC24" s="267">
        <f t="shared" si="12"/>
        <v>965</v>
      </c>
      <c r="BD24" s="256">
        <v>660</v>
      </c>
      <c r="BE24" s="257">
        <v>213</v>
      </c>
      <c r="BF24" s="258">
        <v>873</v>
      </c>
      <c r="BG24" s="265">
        <v>654</v>
      </c>
      <c r="BH24" s="266">
        <v>201</v>
      </c>
      <c r="BI24" s="267">
        <v>855</v>
      </c>
      <c r="BJ24" s="265">
        <v>726</v>
      </c>
      <c r="BK24" s="266">
        <v>250</v>
      </c>
      <c r="BL24" s="267">
        <v>976</v>
      </c>
      <c r="BM24" s="254">
        <v>762</v>
      </c>
      <c r="BN24" s="252">
        <v>286</v>
      </c>
      <c r="BO24" s="255">
        <v>1048</v>
      </c>
      <c r="BP24" s="254">
        <v>785</v>
      </c>
      <c r="BQ24" s="252">
        <v>257</v>
      </c>
      <c r="BR24" s="255">
        <v>1042</v>
      </c>
      <c r="BS24" s="254">
        <v>795</v>
      </c>
      <c r="BT24" s="252">
        <v>273</v>
      </c>
      <c r="BU24" s="255">
        <v>1068</v>
      </c>
      <c r="BV24" s="254">
        <v>802</v>
      </c>
      <c r="BW24" s="252">
        <v>270</v>
      </c>
      <c r="BX24" s="255">
        <v>1072</v>
      </c>
      <c r="BY24" s="254">
        <v>767</v>
      </c>
      <c r="BZ24" s="252">
        <v>263</v>
      </c>
      <c r="CA24" s="255">
        <v>1030</v>
      </c>
      <c r="CB24" s="254">
        <v>765</v>
      </c>
      <c r="CC24" s="252">
        <v>284</v>
      </c>
      <c r="CD24" s="255">
        <v>1049</v>
      </c>
      <c r="CE24" s="254">
        <v>753</v>
      </c>
      <c r="CF24" s="252">
        <v>267</v>
      </c>
      <c r="CG24" s="255">
        <v>1020</v>
      </c>
      <c r="CH24" s="254">
        <v>798</v>
      </c>
      <c r="CI24" s="252">
        <v>315</v>
      </c>
      <c r="CJ24" s="255">
        <v>1113</v>
      </c>
      <c r="CK24" s="268">
        <v>724</v>
      </c>
      <c r="CL24" s="269">
        <v>272</v>
      </c>
      <c r="CM24" s="270">
        <v>996</v>
      </c>
    </row>
    <row r="25" spans="1:91" s="147" customFormat="1" ht="11.25" x14ac:dyDescent="0.2">
      <c r="BD25" s="149"/>
      <c r="BE25" s="149"/>
      <c r="BJ25" s="149"/>
      <c r="BK25" s="149"/>
      <c r="BL25" s="149"/>
      <c r="BM25" s="149"/>
      <c r="BN25" s="149"/>
      <c r="BO25" s="149"/>
      <c r="BP25" s="149"/>
      <c r="BQ25" s="149"/>
    </row>
    <row r="26" spans="1:91" x14ac:dyDescent="0.2"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1"/>
      <c r="CH26" s="271"/>
      <c r="CI26" s="271"/>
      <c r="CJ26" s="271"/>
      <c r="CK26" s="271"/>
      <c r="CL26" s="271"/>
      <c r="CM26" s="271"/>
    </row>
    <row r="28" spans="1:91" s="235" customFormat="1" ht="15.75" x14ac:dyDescent="0.25">
      <c r="A28" s="143" t="s">
        <v>21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9"/>
      <c r="BB28" s="209"/>
      <c r="BC28" s="208"/>
      <c r="BD28" s="208"/>
      <c r="BG28" s="208"/>
    </row>
    <row r="29" spans="1:91" s="151" customFormat="1" x14ac:dyDescent="0.2">
      <c r="A29" s="151" t="s">
        <v>22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211"/>
      <c r="BB29" s="211"/>
      <c r="BC29" s="152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</row>
    <row r="30" spans="1:91" x14ac:dyDescent="0.2">
      <c r="A30" s="146"/>
      <c r="B30" s="275">
        <v>2023</v>
      </c>
      <c r="C30" s="276"/>
      <c r="D30" s="277"/>
      <c r="E30" s="275">
        <v>2022</v>
      </c>
      <c r="F30" s="276"/>
      <c r="G30" s="277"/>
      <c r="H30" s="275">
        <v>2021</v>
      </c>
      <c r="I30" s="276"/>
      <c r="J30" s="277"/>
      <c r="K30" s="275">
        <v>2020</v>
      </c>
      <c r="L30" s="276"/>
      <c r="M30" s="277"/>
      <c r="N30" s="275">
        <v>2019</v>
      </c>
      <c r="O30" s="276"/>
      <c r="P30" s="277"/>
      <c r="Q30" s="275">
        <v>2018</v>
      </c>
      <c r="R30" s="276"/>
      <c r="S30" s="277"/>
      <c r="T30" s="275">
        <v>2017</v>
      </c>
      <c r="U30" s="276"/>
      <c r="V30" s="277"/>
      <c r="W30" s="275">
        <v>2016</v>
      </c>
      <c r="X30" s="276"/>
      <c r="Y30" s="277"/>
      <c r="Z30" s="275">
        <v>2015</v>
      </c>
      <c r="AA30" s="276"/>
      <c r="AB30" s="277"/>
      <c r="AC30" s="275">
        <v>2014</v>
      </c>
      <c r="AD30" s="276"/>
      <c r="AE30" s="277"/>
      <c r="AF30" s="275">
        <v>2013</v>
      </c>
      <c r="AG30" s="276"/>
      <c r="AH30" s="277"/>
      <c r="AI30" s="275">
        <v>2012</v>
      </c>
      <c r="AJ30" s="276"/>
      <c r="AK30" s="277"/>
      <c r="AL30" s="275">
        <v>2011</v>
      </c>
      <c r="AM30" s="276"/>
      <c r="AN30" s="277"/>
      <c r="AO30" s="275">
        <v>2010</v>
      </c>
      <c r="AP30" s="276"/>
      <c r="AQ30" s="277"/>
      <c r="AR30" s="275">
        <v>2009</v>
      </c>
      <c r="AS30" s="276"/>
      <c r="AT30" s="277"/>
      <c r="AU30" s="275">
        <v>2008</v>
      </c>
      <c r="AV30" s="276"/>
      <c r="AW30" s="277"/>
      <c r="AX30" s="275">
        <v>2007</v>
      </c>
      <c r="AY30" s="276"/>
      <c r="AZ30" s="277"/>
      <c r="BA30" s="275">
        <v>2006</v>
      </c>
      <c r="BB30" s="276"/>
      <c r="BC30" s="277"/>
      <c r="BD30" s="275">
        <v>2005</v>
      </c>
      <c r="BE30" s="276"/>
      <c r="BF30" s="277"/>
      <c r="BG30" s="275">
        <v>2004</v>
      </c>
      <c r="BH30" s="276"/>
      <c r="BI30" s="277"/>
      <c r="BJ30" s="275">
        <v>2003</v>
      </c>
      <c r="BK30" s="276"/>
      <c r="BL30" s="277"/>
      <c r="BM30" s="275">
        <v>2002</v>
      </c>
      <c r="BN30" s="276"/>
      <c r="BO30" s="277"/>
      <c r="BP30" s="275">
        <v>2001</v>
      </c>
      <c r="BQ30" s="276"/>
      <c r="BR30" s="277"/>
      <c r="BS30" s="275">
        <v>2000</v>
      </c>
      <c r="BT30" s="276"/>
      <c r="BU30" s="277"/>
      <c r="BV30" s="275">
        <v>1999</v>
      </c>
      <c r="BW30" s="276"/>
      <c r="BX30" s="277"/>
      <c r="BY30" s="275">
        <v>1998</v>
      </c>
      <c r="BZ30" s="276"/>
      <c r="CA30" s="277"/>
      <c r="CB30" s="275">
        <v>1997</v>
      </c>
      <c r="CC30" s="276"/>
      <c r="CD30" s="277"/>
      <c r="CE30" s="275">
        <v>1996</v>
      </c>
      <c r="CF30" s="276"/>
      <c r="CG30" s="277"/>
      <c r="CH30" s="275">
        <v>1995</v>
      </c>
      <c r="CI30" s="276"/>
      <c r="CJ30" s="277"/>
      <c r="CK30" s="275">
        <v>1994</v>
      </c>
      <c r="CL30" s="276"/>
      <c r="CM30" s="277"/>
    </row>
    <row r="31" spans="1:91" s="235" customFormat="1" x14ac:dyDescent="0.2">
      <c r="A31" s="237" t="s">
        <v>14</v>
      </c>
      <c r="B31" s="238" t="s">
        <v>7</v>
      </c>
      <c r="C31" s="239" t="s">
        <v>9</v>
      </c>
      <c r="D31" s="240" t="s">
        <v>12</v>
      </c>
      <c r="E31" s="238" t="s">
        <v>7</v>
      </c>
      <c r="F31" s="239" t="s">
        <v>9</v>
      </c>
      <c r="G31" s="240" t="s">
        <v>12</v>
      </c>
      <c r="H31" s="238" t="s">
        <v>7</v>
      </c>
      <c r="I31" s="239" t="s">
        <v>9</v>
      </c>
      <c r="J31" s="240" t="s">
        <v>12</v>
      </c>
      <c r="K31" s="238" t="s">
        <v>7</v>
      </c>
      <c r="L31" s="239" t="s">
        <v>9</v>
      </c>
      <c r="M31" s="240" t="s">
        <v>12</v>
      </c>
      <c r="N31" s="238" t="s">
        <v>7</v>
      </c>
      <c r="O31" s="239" t="s">
        <v>9</v>
      </c>
      <c r="P31" s="240" t="s">
        <v>12</v>
      </c>
      <c r="Q31" s="238" t="s">
        <v>7</v>
      </c>
      <c r="R31" s="239" t="s">
        <v>9</v>
      </c>
      <c r="S31" s="240" t="s">
        <v>12</v>
      </c>
      <c r="T31" s="238" t="s">
        <v>7</v>
      </c>
      <c r="U31" s="239" t="s">
        <v>9</v>
      </c>
      <c r="V31" s="240" t="s">
        <v>12</v>
      </c>
      <c r="W31" s="238" t="s">
        <v>7</v>
      </c>
      <c r="X31" s="239" t="s">
        <v>9</v>
      </c>
      <c r="Y31" s="240" t="s">
        <v>12</v>
      </c>
      <c r="Z31" s="238" t="s">
        <v>7</v>
      </c>
      <c r="AA31" s="239" t="s">
        <v>9</v>
      </c>
      <c r="AB31" s="240" t="s">
        <v>12</v>
      </c>
      <c r="AC31" s="238" t="s">
        <v>7</v>
      </c>
      <c r="AD31" s="239" t="s">
        <v>9</v>
      </c>
      <c r="AE31" s="240" t="s">
        <v>12</v>
      </c>
      <c r="AF31" s="238" t="s">
        <v>7</v>
      </c>
      <c r="AG31" s="239" t="s">
        <v>9</v>
      </c>
      <c r="AH31" s="240" t="s">
        <v>12</v>
      </c>
      <c r="AI31" s="238" t="s">
        <v>7</v>
      </c>
      <c r="AJ31" s="239" t="s">
        <v>9</v>
      </c>
      <c r="AK31" s="240" t="s">
        <v>12</v>
      </c>
      <c r="AL31" s="246" t="s">
        <v>7</v>
      </c>
      <c r="AM31" s="247" t="s">
        <v>9</v>
      </c>
      <c r="AN31" s="240" t="s">
        <v>12</v>
      </c>
      <c r="AO31" s="246" t="s">
        <v>7</v>
      </c>
      <c r="AP31" s="247" t="s">
        <v>9</v>
      </c>
      <c r="AQ31" s="240" t="s">
        <v>12</v>
      </c>
      <c r="AR31" s="246" t="s">
        <v>7</v>
      </c>
      <c r="AS31" s="247" t="s">
        <v>9</v>
      </c>
      <c r="AT31" s="240" t="s">
        <v>12</v>
      </c>
      <c r="AU31" s="246" t="s">
        <v>7</v>
      </c>
      <c r="AV31" s="247" t="s">
        <v>9</v>
      </c>
      <c r="AW31" s="240" t="s">
        <v>12</v>
      </c>
      <c r="AX31" s="246" t="s">
        <v>7</v>
      </c>
      <c r="AY31" s="247" t="s">
        <v>9</v>
      </c>
      <c r="AZ31" s="240" t="s">
        <v>12</v>
      </c>
      <c r="BA31" s="246" t="s">
        <v>7</v>
      </c>
      <c r="BB31" s="247" t="s">
        <v>9</v>
      </c>
      <c r="BC31" s="240" t="s">
        <v>12</v>
      </c>
      <c r="BD31" s="238" t="s">
        <v>7</v>
      </c>
      <c r="BE31" s="239" t="s">
        <v>9</v>
      </c>
      <c r="BF31" s="240" t="s">
        <v>12</v>
      </c>
      <c r="BG31" s="238" t="s">
        <v>7</v>
      </c>
      <c r="BH31" s="239" t="s">
        <v>9</v>
      </c>
      <c r="BI31" s="240" t="s">
        <v>12</v>
      </c>
      <c r="BJ31" s="238" t="s">
        <v>7</v>
      </c>
      <c r="BK31" s="239" t="s">
        <v>9</v>
      </c>
      <c r="BL31" s="240" t="s">
        <v>12</v>
      </c>
      <c r="BM31" s="238" t="s">
        <v>7</v>
      </c>
      <c r="BN31" s="239" t="s">
        <v>9</v>
      </c>
      <c r="BO31" s="240" t="s">
        <v>12</v>
      </c>
      <c r="BP31" s="238" t="s">
        <v>7</v>
      </c>
      <c r="BQ31" s="239" t="s">
        <v>9</v>
      </c>
      <c r="BR31" s="240" t="s">
        <v>12</v>
      </c>
      <c r="BS31" s="238" t="s">
        <v>7</v>
      </c>
      <c r="BT31" s="239" t="s">
        <v>9</v>
      </c>
      <c r="BU31" s="240" t="s">
        <v>12</v>
      </c>
      <c r="BV31" s="238" t="s">
        <v>7</v>
      </c>
      <c r="BW31" s="239" t="s">
        <v>9</v>
      </c>
      <c r="BX31" s="240" t="s">
        <v>12</v>
      </c>
      <c r="BY31" s="238" t="s">
        <v>7</v>
      </c>
      <c r="BZ31" s="239" t="s">
        <v>9</v>
      </c>
      <c r="CA31" s="240" t="s">
        <v>12</v>
      </c>
      <c r="CB31" s="238" t="s">
        <v>7</v>
      </c>
      <c r="CC31" s="239" t="s">
        <v>9</v>
      </c>
      <c r="CD31" s="240" t="s">
        <v>12</v>
      </c>
      <c r="CE31" s="238" t="s">
        <v>7</v>
      </c>
      <c r="CF31" s="239" t="s">
        <v>9</v>
      </c>
      <c r="CG31" s="240" t="s">
        <v>12</v>
      </c>
      <c r="CH31" s="238" t="s">
        <v>7</v>
      </c>
      <c r="CI31" s="239" t="s">
        <v>9</v>
      </c>
      <c r="CJ31" s="240" t="s">
        <v>12</v>
      </c>
      <c r="CK31" s="238" t="s">
        <v>7</v>
      </c>
      <c r="CL31" s="239" t="s">
        <v>9</v>
      </c>
      <c r="CM31" s="240" t="s">
        <v>12</v>
      </c>
    </row>
    <row r="32" spans="1:91" s="153" customFormat="1" x14ac:dyDescent="0.2">
      <c r="A32" s="241" t="s">
        <v>13</v>
      </c>
      <c r="B32" s="242" t="s">
        <v>8</v>
      </c>
      <c r="C32" s="243" t="s">
        <v>10</v>
      </c>
      <c r="D32" s="244" t="s">
        <v>11</v>
      </c>
      <c r="E32" s="242" t="s">
        <v>8</v>
      </c>
      <c r="F32" s="243" t="s">
        <v>10</v>
      </c>
      <c r="G32" s="244" t="s">
        <v>11</v>
      </c>
      <c r="H32" s="242" t="s">
        <v>8</v>
      </c>
      <c r="I32" s="243" t="s">
        <v>10</v>
      </c>
      <c r="J32" s="244" t="s">
        <v>11</v>
      </c>
      <c r="K32" s="242" t="s">
        <v>8</v>
      </c>
      <c r="L32" s="243" t="s">
        <v>10</v>
      </c>
      <c r="M32" s="244" t="s">
        <v>11</v>
      </c>
      <c r="N32" s="242" t="s">
        <v>8</v>
      </c>
      <c r="O32" s="243" t="s">
        <v>10</v>
      </c>
      <c r="P32" s="244" t="s">
        <v>11</v>
      </c>
      <c r="Q32" s="242" t="s">
        <v>8</v>
      </c>
      <c r="R32" s="243" t="s">
        <v>10</v>
      </c>
      <c r="S32" s="244" t="s">
        <v>11</v>
      </c>
      <c r="T32" s="242" t="s">
        <v>8</v>
      </c>
      <c r="U32" s="243" t="s">
        <v>10</v>
      </c>
      <c r="V32" s="244" t="s">
        <v>11</v>
      </c>
      <c r="W32" s="242" t="s">
        <v>8</v>
      </c>
      <c r="X32" s="243" t="s">
        <v>10</v>
      </c>
      <c r="Y32" s="244" t="s">
        <v>11</v>
      </c>
      <c r="Z32" s="242" t="s">
        <v>8</v>
      </c>
      <c r="AA32" s="243" t="s">
        <v>10</v>
      </c>
      <c r="AB32" s="244" t="s">
        <v>11</v>
      </c>
      <c r="AC32" s="242" t="s">
        <v>8</v>
      </c>
      <c r="AD32" s="243" t="s">
        <v>10</v>
      </c>
      <c r="AE32" s="244" t="s">
        <v>11</v>
      </c>
      <c r="AF32" s="242" t="s">
        <v>8</v>
      </c>
      <c r="AG32" s="243" t="s">
        <v>10</v>
      </c>
      <c r="AH32" s="244" t="s">
        <v>11</v>
      </c>
      <c r="AI32" s="242" t="s">
        <v>8</v>
      </c>
      <c r="AJ32" s="243" t="s">
        <v>10</v>
      </c>
      <c r="AK32" s="244" t="s">
        <v>11</v>
      </c>
      <c r="AL32" s="248" t="s">
        <v>8</v>
      </c>
      <c r="AM32" s="249" t="s">
        <v>10</v>
      </c>
      <c r="AN32" s="244" t="s">
        <v>11</v>
      </c>
      <c r="AO32" s="248" t="s">
        <v>8</v>
      </c>
      <c r="AP32" s="249" t="s">
        <v>10</v>
      </c>
      <c r="AQ32" s="244" t="s">
        <v>11</v>
      </c>
      <c r="AR32" s="248" t="s">
        <v>8</v>
      </c>
      <c r="AS32" s="249" t="s">
        <v>10</v>
      </c>
      <c r="AT32" s="244" t="s">
        <v>11</v>
      </c>
      <c r="AU32" s="248" t="s">
        <v>8</v>
      </c>
      <c r="AV32" s="249" t="s">
        <v>10</v>
      </c>
      <c r="AW32" s="244" t="s">
        <v>11</v>
      </c>
      <c r="AX32" s="248" t="s">
        <v>8</v>
      </c>
      <c r="AY32" s="249" t="s">
        <v>10</v>
      </c>
      <c r="AZ32" s="244" t="s">
        <v>11</v>
      </c>
      <c r="BA32" s="248" t="s">
        <v>8</v>
      </c>
      <c r="BB32" s="249" t="s">
        <v>10</v>
      </c>
      <c r="BC32" s="244" t="s">
        <v>11</v>
      </c>
      <c r="BD32" s="242" t="s">
        <v>8</v>
      </c>
      <c r="BE32" s="243" t="s">
        <v>10</v>
      </c>
      <c r="BF32" s="244" t="s">
        <v>11</v>
      </c>
      <c r="BG32" s="242" t="s">
        <v>8</v>
      </c>
      <c r="BH32" s="243" t="s">
        <v>10</v>
      </c>
      <c r="BI32" s="244" t="s">
        <v>11</v>
      </c>
      <c r="BJ32" s="242" t="s">
        <v>8</v>
      </c>
      <c r="BK32" s="243" t="s">
        <v>10</v>
      </c>
      <c r="BL32" s="244" t="s">
        <v>11</v>
      </c>
      <c r="BM32" s="242" t="s">
        <v>8</v>
      </c>
      <c r="BN32" s="243" t="s">
        <v>10</v>
      </c>
      <c r="BO32" s="244" t="s">
        <v>11</v>
      </c>
      <c r="BP32" s="242" t="s">
        <v>8</v>
      </c>
      <c r="BQ32" s="243" t="s">
        <v>10</v>
      </c>
      <c r="BR32" s="244" t="s">
        <v>11</v>
      </c>
      <c r="BS32" s="242" t="s">
        <v>8</v>
      </c>
      <c r="BT32" s="243" t="s">
        <v>10</v>
      </c>
      <c r="BU32" s="244" t="s">
        <v>11</v>
      </c>
      <c r="BV32" s="242" t="s">
        <v>8</v>
      </c>
      <c r="BW32" s="243" t="s">
        <v>10</v>
      </c>
      <c r="BX32" s="244" t="s">
        <v>11</v>
      </c>
      <c r="BY32" s="242" t="s">
        <v>8</v>
      </c>
      <c r="BZ32" s="243" t="s">
        <v>10</v>
      </c>
      <c r="CA32" s="244" t="s">
        <v>11</v>
      </c>
      <c r="CB32" s="242" t="s">
        <v>8</v>
      </c>
      <c r="CC32" s="243" t="s">
        <v>10</v>
      </c>
      <c r="CD32" s="244" t="s">
        <v>11</v>
      </c>
      <c r="CE32" s="242" t="s">
        <v>8</v>
      </c>
      <c r="CF32" s="243" t="s">
        <v>10</v>
      </c>
      <c r="CG32" s="244" t="s">
        <v>11</v>
      </c>
      <c r="CH32" s="242" t="s">
        <v>8</v>
      </c>
      <c r="CI32" s="243" t="s">
        <v>10</v>
      </c>
      <c r="CJ32" s="244" t="s">
        <v>11</v>
      </c>
      <c r="CK32" s="242" t="s">
        <v>8</v>
      </c>
      <c r="CL32" s="243" t="s">
        <v>10</v>
      </c>
      <c r="CM32" s="244" t="s">
        <v>11</v>
      </c>
    </row>
    <row r="33" spans="1:91" x14ac:dyDescent="0.2">
      <c r="A33" s="154" t="s">
        <v>15</v>
      </c>
      <c r="B33" s="212">
        <v>325601</v>
      </c>
      <c r="C33" s="213">
        <v>116229</v>
      </c>
      <c r="D33" s="214">
        <v>441830</v>
      </c>
      <c r="E33" s="212">
        <v>318814</v>
      </c>
      <c r="F33" s="213">
        <v>102746</v>
      </c>
      <c r="G33" s="214">
        <v>421560</v>
      </c>
      <c r="H33" s="212">
        <v>297671</v>
      </c>
      <c r="I33" s="213">
        <v>87900</v>
      </c>
      <c r="J33" s="214">
        <v>385571</v>
      </c>
      <c r="K33" s="212">
        <v>259237</v>
      </c>
      <c r="L33" s="213">
        <v>62916</v>
      </c>
      <c r="M33" s="214">
        <v>322153</v>
      </c>
      <c r="N33" s="212">
        <v>234119</v>
      </c>
      <c r="O33" s="213">
        <v>60987</v>
      </c>
      <c r="P33" s="214">
        <v>295106</v>
      </c>
      <c r="Q33" s="212">
        <v>211362</v>
      </c>
      <c r="R33" s="213">
        <v>55806</v>
      </c>
      <c r="S33" s="214">
        <v>267168</v>
      </c>
      <c r="T33" s="212">
        <v>186898</v>
      </c>
      <c r="U33" s="213">
        <v>38601</v>
      </c>
      <c r="V33" s="214">
        <v>225499</v>
      </c>
      <c r="W33" s="212">
        <v>166389</v>
      </c>
      <c r="X33" s="213">
        <v>39164</v>
      </c>
      <c r="Y33" s="214">
        <v>205553</v>
      </c>
      <c r="Z33" s="155">
        <v>160293</v>
      </c>
      <c r="AA33" s="156">
        <v>32312</v>
      </c>
      <c r="AB33" s="157">
        <v>192605</v>
      </c>
      <c r="AC33" s="155">
        <v>140748</v>
      </c>
      <c r="AD33" s="156">
        <v>33489</v>
      </c>
      <c r="AE33" s="157">
        <v>174237</v>
      </c>
      <c r="AF33" s="155">
        <v>120939</v>
      </c>
      <c r="AG33" s="156">
        <v>25589</v>
      </c>
      <c r="AH33" s="157">
        <v>146528</v>
      </c>
      <c r="AI33" s="155">
        <v>137426</v>
      </c>
      <c r="AJ33" s="156">
        <v>26402</v>
      </c>
      <c r="AK33" s="157">
        <f>SUM(AI33:AJ33)</f>
        <v>163828</v>
      </c>
      <c r="AL33" s="155">
        <v>130123</v>
      </c>
      <c r="AM33" s="156">
        <v>22443</v>
      </c>
      <c r="AN33" s="158">
        <f t="shared" ref="AN33:AN39" si="13">SUM(AL33:AM33)</f>
        <v>152566</v>
      </c>
      <c r="AO33" s="159">
        <v>122537</v>
      </c>
      <c r="AP33" s="156">
        <v>12923</v>
      </c>
      <c r="AQ33" s="160">
        <f>SUM(AO33:AP33)</f>
        <v>135460</v>
      </c>
      <c r="AR33" s="159">
        <v>106926</v>
      </c>
      <c r="AS33" s="156">
        <v>11140</v>
      </c>
      <c r="AT33" s="160">
        <f t="shared" ref="AT33:AT39" si="14">SUM(AR33:AS33)</f>
        <v>118066</v>
      </c>
      <c r="AU33" s="155">
        <v>108696</v>
      </c>
      <c r="AV33" s="156">
        <v>16355</v>
      </c>
      <c r="AW33" s="160">
        <f t="shared" ref="AW33:AW39" si="15">SUM(AU33:AV33)</f>
        <v>125051</v>
      </c>
      <c r="AX33" s="159">
        <v>102145</v>
      </c>
      <c r="AY33" s="156">
        <v>13440</v>
      </c>
      <c r="AZ33" s="160">
        <f t="shared" ref="AZ33:AZ39" si="16">SUM(AX33:AY33)</f>
        <v>115585</v>
      </c>
      <c r="BA33" s="159">
        <v>93870</v>
      </c>
      <c r="BB33" s="156">
        <v>9980</v>
      </c>
      <c r="BC33" s="160">
        <f t="shared" ref="BC33:BC39" si="17">SUM(BA33:BB33)</f>
        <v>103850</v>
      </c>
      <c r="BD33" s="168">
        <v>84300</v>
      </c>
      <c r="BE33" s="169">
        <v>8330</v>
      </c>
      <c r="BF33" s="160">
        <v>92630</v>
      </c>
      <c r="BG33" s="159">
        <v>78537</v>
      </c>
      <c r="BH33" s="156">
        <v>10885</v>
      </c>
      <c r="BI33" s="160">
        <v>89422</v>
      </c>
      <c r="BJ33" s="159">
        <v>85459</v>
      </c>
      <c r="BK33" s="156">
        <v>11436</v>
      </c>
      <c r="BL33" s="160">
        <v>96895</v>
      </c>
      <c r="BM33" s="159">
        <v>103919</v>
      </c>
      <c r="BN33" s="156">
        <v>18260</v>
      </c>
      <c r="BO33" s="160">
        <v>122179</v>
      </c>
      <c r="BP33" s="159">
        <v>112155</v>
      </c>
      <c r="BQ33" s="156">
        <v>20400</v>
      </c>
      <c r="BR33" s="160">
        <v>132555</v>
      </c>
      <c r="BS33" s="159">
        <v>111391</v>
      </c>
      <c r="BT33" s="156">
        <v>23968</v>
      </c>
      <c r="BU33" s="160">
        <v>135359</v>
      </c>
      <c r="BV33" s="159">
        <v>125280</v>
      </c>
      <c r="BW33" s="156">
        <v>22875</v>
      </c>
      <c r="BX33" s="160">
        <v>148155</v>
      </c>
      <c r="BY33" s="159">
        <v>114450</v>
      </c>
      <c r="BZ33" s="156">
        <v>26300</v>
      </c>
      <c r="CA33" s="160">
        <v>140750</v>
      </c>
      <c r="CB33" s="159">
        <v>124535</v>
      </c>
      <c r="CC33" s="156">
        <v>20640</v>
      </c>
      <c r="CD33" s="160">
        <v>145175</v>
      </c>
      <c r="CE33" s="159">
        <v>111110</v>
      </c>
      <c r="CF33" s="156">
        <v>16140</v>
      </c>
      <c r="CG33" s="160">
        <v>127250</v>
      </c>
      <c r="CH33" s="159">
        <v>99610</v>
      </c>
      <c r="CI33" s="156">
        <v>21033</v>
      </c>
      <c r="CJ33" s="160">
        <v>120643</v>
      </c>
      <c r="CK33" s="215">
        <v>87137</v>
      </c>
      <c r="CL33" s="216">
        <v>13470</v>
      </c>
      <c r="CM33" s="217">
        <v>100607</v>
      </c>
    </row>
    <row r="34" spans="1:91" x14ac:dyDescent="0.2">
      <c r="A34" s="173" t="s">
        <v>0</v>
      </c>
      <c r="B34" s="218">
        <v>385619</v>
      </c>
      <c r="C34" s="219">
        <v>159511</v>
      </c>
      <c r="D34" s="220">
        <v>545130</v>
      </c>
      <c r="E34" s="218">
        <v>367387</v>
      </c>
      <c r="F34" s="219">
        <v>155486</v>
      </c>
      <c r="G34" s="220">
        <v>522873</v>
      </c>
      <c r="H34" s="218">
        <v>385366</v>
      </c>
      <c r="I34" s="219">
        <v>142658</v>
      </c>
      <c r="J34" s="220">
        <v>528024</v>
      </c>
      <c r="K34" s="218">
        <v>360846</v>
      </c>
      <c r="L34" s="219">
        <v>125603</v>
      </c>
      <c r="M34" s="220">
        <v>486449</v>
      </c>
      <c r="N34" s="218">
        <v>381619</v>
      </c>
      <c r="O34" s="219">
        <v>131841</v>
      </c>
      <c r="P34" s="220">
        <v>513460</v>
      </c>
      <c r="Q34" s="218">
        <v>342778</v>
      </c>
      <c r="R34" s="219">
        <v>119733</v>
      </c>
      <c r="S34" s="220">
        <v>462511</v>
      </c>
      <c r="T34" s="218">
        <v>334274</v>
      </c>
      <c r="U34" s="219">
        <v>117851</v>
      </c>
      <c r="V34" s="220">
        <v>452125</v>
      </c>
      <c r="W34" s="218">
        <v>313284</v>
      </c>
      <c r="X34" s="219">
        <v>103270</v>
      </c>
      <c r="Y34" s="220">
        <v>416554</v>
      </c>
      <c r="Z34" s="174">
        <v>265858</v>
      </c>
      <c r="AA34" s="175">
        <v>79133</v>
      </c>
      <c r="AB34" s="158">
        <v>344991</v>
      </c>
      <c r="AC34" s="174">
        <v>245867</v>
      </c>
      <c r="AD34" s="175">
        <v>73205</v>
      </c>
      <c r="AE34" s="158">
        <v>319072</v>
      </c>
      <c r="AF34" s="174">
        <v>238059</v>
      </c>
      <c r="AG34" s="175">
        <v>69669</v>
      </c>
      <c r="AH34" s="158">
        <v>307728</v>
      </c>
      <c r="AI34" s="174">
        <v>251044</v>
      </c>
      <c r="AJ34" s="175">
        <v>66671</v>
      </c>
      <c r="AK34" s="158">
        <f>SUM(AI34:AJ34)</f>
        <v>317715</v>
      </c>
      <c r="AL34" s="174">
        <v>246028</v>
      </c>
      <c r="AM34" s="175">
        <v>72225</v>
      </c>
      <c r="AN34" s="158">
        <f t="shared" si="13"/>
        <v>318253</v>
      </c>
      <c r="AO34" s="176">
        <v>244992</v>
      </c>
      <c r="AP34" s="175">
        <v>54442</v>
      </c>
      <c r="AQ34" s="177">
        <f>SUM(AO34:AP34)</f>
        <v>299434</v>
      </c>
      <c r="AR34" s="176">
        <v>215386</v>
      </c>
      <c r="AS34" s="175">
        <v>46423</v>
      </c>
      <c r="AT34" s="177">
        <f t="shared" si="14"/>
        <v>261809</v>
      </c>
      <c r="AU34" s="174">
        <v>182597</v>
      </c>
      <c r="AV34" s="175">
        <v>39340</v>
      </c>
      <c r="AW34" s="177">
        <f t="shared" si="15"/>
        <v>221937</v>
      </c>
      <c r="AX34" s="176">
        <v>191115</v>
      </c>
      <c r="AY34" s="175">
        <v>38176</v>
      </c>
      <c r="AZ34" s="177">
        <f t="shared" si="16"/>
        <v>229291</v>
      </c>
      <c r="BA34" s="176">
        <v>168871</v>
      </c>
      <c r="BB34" s="175">
        <v>37289</v>
      </c>
      <c r="BC34" s="177">
        <f t="shared" si="17"/>
        <v>206160</v>
      </c>
      <c r="BD34" s="185">
        <v>155551</v>
      </c>
      <c r="BE34" s="186">
        <v>38679</v>
      </c>
      <c r="BF34" s="177">
        <v>194230</v>
      </c>
      <c r="BG34" s="176">
        <v>162552</v>
      </c>
      <c r="BH34" s="175">
        <v>36997</v>
      </c>
      <c r="BI34" s="177">
        <v>199549</v>
      </c>
      <c r="BJ34" s="176">
        <v>173067</v>
      </c>
      <c r="BK34" s="175">
        <v>51559</v>
      </c>
      <c r="BL34" s="177">
        <v>224626</v>
      </c>
      <c r="BM34" s="176">
        <v>190310</v>
      </c>
      <c r="BN34" s="175">
        <v>49483</v>
      </c>
      <c r="BO34" s="177">
        <v>239793</v>
      </c>
      <c r="BP34" s="176">
        <v>155924</v>
      </c>
      <c r="BQ34" s="175">
        <v>49232</v>
      </c>
      <c r="BR34" s="177">
        <v>205156</v>
      </c>
      <c r="BS34" s="176">
        <v>142364</v>
      </c>
      <c r="BT34" s="175">
        <v>37857</v>
      </c>
      <c r="BU34" s="177">
        <v>180221</v>
      </c>
      <c r="BV34" s="176">
        <v>146772</v>
      </c>
      <c r="BW34" s="175">
        <v>36223</v>
      </c>
      <c r="BX34" s="177">
        <v>182995</v>
      </c>
      <c r="BY34" s="176">
        <v>128562</v>
      </c>
      <c r="BZ34" s="175">
        <v>30750</v>
      </c>
      <c r="CA34" s="177">
        <v>159312</v>
      </c>
      <c r="CB34" s="176">
        <v>138844</v>
      </c>
      <c r="CC34" s="175">
        <v>34175</v>
      </c>
      <c r="CD34" s="177">
        <v>173019</v>
      </c>
      <c r="CE34" s="176">
        <v>146314</v>
      </c>
      <c r="CF34" s="175">
        <v>31140</v>
      </c>
      <c r="CG34" s="177">
        <v>177454</v>
      </c>
      <c r="CH34" s="176">
        <v>139945</v>
      </c>
      <c r="CI34" s="175">
        <v>36285</v>
      </c>
      <c r="CJ34" s="177">
        <v>176230</v>
      </c>
      <c r="CK34" s="221">
        <v>127425</v>
      </c>
      <c r="CL34" s="222">
        <v>22835</v>
      </c>
      <c r="CM34" s="223">
        <v>150260</v>
      </c>
    </row>
    <row r="35" spans="1:91" x14ac:dyDescent="0.2">
      <c r="A35" s="173" t="s">
        <v>30</v>
      </c>
      <c r="B35" s="218">
        <v>369023</v>
      </c>
      <c r="C35" s="219">
        <v>153400</v>
      </c>
      <c r="D35" s="220">
        <v>522423</v>
      </c>
      <c r="E35" s="218">
        <v>354677</v>
      </c>
      <c r="F35" s="219">
        <v>157968</v>
      </c>
      <c r="G35" s="220">
        <v>512645</v>
      </c>
      <c r="H35" s="218">
        <v>322376</v>
      </c>
      <c r="I35" s="219">
        <v>132403</v>
      </c>
      <c r="J35" s="220">
        <v>454779</v>
      </c>
      <c r="K35" s="218">
        <v>300276</v>
      </c>
      <c r="L35" s="219">
        <v>110971</v>
      </c>
      <c r="M35" s="220">
        <v>411247</v>
      </c>
      <c r="N35" s="218">
        <v>308873</v>
      </c>
      <c r="O35" s="219">
        <v>113218</v>
      </c>
      <c r="P35" s="220">
        <v>422091</v>
      </c>
      <c r="Q35" s="218">
        <v>323459</v>
      </c>
      <c r="R35" s="219">
        <v>107469</v>
      </c>
      <c r="S35" s="220">
        <v>430928</v>
      </c>
      <c r="T35" s="218">
        <v>282524</v>
      </c>
      <c r="U35" s="219">
        <v>80762</v>
      </c>
      <c r="V35" s="220">
        <v>363286</v>
      </c>
      <c r="W35" s="218">
        <v>294530</v>
      </c>
      <c r="X35" s="219">
        <v>93661</v>
      </c>
      <c r="Y35" s="220">
        <v>388191</v>
      </c>
      <c r="Z35" s="218">
        <v>313072</v>
      </c>
      <c r="AA35" s="219">
        <v>120930</v>
      </c>
      <c r="AB35" s="220">
        <v>434002</v>
      </c>
      <c r="AC35" s="218">
        <v>263676</v>
      </c>
      <c r="AD35" s="219">
        <v>116037</v>
      </c>
      <c r="AE35" s="220">
        <v>379713</v>
      </c>
      <c r="AF35" s="218">
        <v>271551</v>
      </c>
      <c r="AG35" s="219">
        <v>113601</v>
      </c>
      <c r="AH35" s="220">
        <v>385152</v>
      </c>
      <c r="AI35" s="218">
        <v>275311</v>
      </c>
      <c r="AJ35" s="219">
        <v>117390</v>
      </c>
      <c r="AK35" s="158">
        <f t="shared" ref="AK35:AK39" si="18">SUM(AI35:AJ35)</f>
        <v>392701</v>
      </c>
      <c r="AL35" s="218">
        <v>257728</v>
      </c>
      <c r="AM35" s="219">
        <v>116355</v>
      </c>
      <c r="AN35" s="158">
        <f t="shared" si="13"/>
        <v>374083</v>
      </c>
      <c r="AO35" s="218">
        <v>234029</v>
      </c>
      <c r="AP35" s="219">
        <v>91868</v>
      </c>
      <c r="AQ35" s="220">
        <v>325897</v>
      </c>
      <c r="AR35" s="218">
        <v>217721</v>
      </c>
      <c r="AS35" s="219">
        <v>78946</v>
      </c>
      <c r="AT35" s="220">
        <v>296667</v>
      </c>
      <c r="AU35" s="218">
        <v>212275</v>
      </c>
      <c r="AV35" s="219">
        <v>80639</v>
      </c>
      <c r="AW35" s="220">
        <v>292914</v>
      </c>
      <c r="AX35" s="218">
        <v>205908</v>
      </c>
      <c r="AY35" s="219">
        <v>69485</v>
      </c>
      <c r="AZ35" s="220">
        <v>275393</v>
      </c>
      <c r="BA35" s="218">
        <v>172836</v>
      </c>
      <c r="BB35" s="219">
        <v>50166</v>
      </c>
      <c r="BC35" s="220">
        <v>223002</v>
      </c>
      <c r="BD35" s="218">
        <v>147558</v>
      </c>
      <c r="BE35" s="219">
        <v>45856</v>
      </c>
      <c r="BF35" s="220">
        <v>193414</v>
      </c>
      <c r="BG35" s="218">
        <v>131641</v>
      </c>
      <c r="BH35" s="219">
        <v>44309</v>
      </c>
      <c r="BI35" s="220">
        <v>175950</v>
      </c>
      <c r="BJ35" s="218">
        <v>141818</v>
      </c>
      <c r="BK35" s="219">
        <v>45222</v>
      </c>
      <c r="BL35" s="220">
        <v>187040</v>
      </c>
      <c r="BM35" s="218">
        <v>166502</v>
      </c>
      <c r="BN35" s="219">
        <v>63287</v>
      </c>
      <c r="BO35" s="220">
        <v>229789</v>
      </c>
      <c r="BP35" s="218">
        <v>167919</v>
      </c>
      <c r="BQ35" s="219">
        <v>65622</v>
      </c>
      <c r="BR35" s="220">
        <v>233541</v>
      </c>
      <c r="BS35" s="218">
        <v>175045</v>
      </c>
      <c r="BT35" s="219">
        <v>65775</v>
      </c>
      <c r="BU35" s="220">
        <v>240820</v>
      </c>
      <c r="BV35" s="218">
        <v>168810</v>
      </c>
      <c r="BW35" s="219">
        <v>59026</v>
      </c>
      <c r="BX35" s="220">
        <v>227836</v>
      </c>
      <c r="BY35" s="218">
        <v>158998</v>
      </c>
      <c r="BZ35" s="219">
        <v>52711</v>
      </c>
      <c r="CA35" s="220">
        <v>211709</v>
      </c>
      <c r="CB35" s="218">
        <v>170687</v>
      </c>
      <c r="CC35" s="219">
        <v>54829</v>
      </c>
      <c r="CD35" s="220">
        <v>225516</v>
      </c>
      <c r="CE35" s="218">
        <v>184300</v>
      </c>
      <c r="CF35" s="219">
        <v>52820</v>
      </c>
      <c r="CG35" s="220">
        <v>237120</v>
      </c>
      <c r="CH35" s="218">
        <v>200762</v>
      </c>
      <c r="CI35" s="219">
        <v>51827</v>
      </c>
      <c r="CJ35" s="220">
        <v>252589</v>
      </c>
      <c r="CK35" s="218">
        <v>148414</v>
      </c>
      <c r="CL35" s="219">
        <v>34190</v>
      </c>
      <c r="CM35" s="220">
        <v>182604</v>
      </c>
    </row>
    <row r="36" spans="1:91" x14ac:dyDescent="0.2">
      <c r="A36" s="173" t="s">
        <v>3</v>
      </c>
      <c r="B36" s="218">
        <v>270384</v>
      </c>
      <c r="C36" s="219">
        <v>95469</v>
      </c>
      <c r="D36" s="220">
        <v>365853</v>
      </c>
      <c r="E36" s="218">
        <v>215058</v>
      </c>
      <c r="F36" s="219">
        <v>70631</v>
      </c>
      <c r="G36" s="220">
        <v>285689</v>
      </c>
      <c r="H36" s="218">
        <v>231296</v>
      </c>
      <c r="I36" s="219">
        <v>82000</v>
      </c>
      <c r="J36" s="220">
        <v>313296</v>
      </c>
      <c r="K36" s="218">
        <v>248380</v>
      </c>
      <c r="L36" s="219">
        <v>87351</v>
      </c>
      <c r="M36" s="220">
        <v>335731</v>
      </c>
      <c r="N36" s="218">
        <v>222538</v>
      </c>
      <c r="O36" s="219">
        <v>79451</v>
      </c>
      <c r="P36" s="220">
        <v>301989</v>
      </c>
      <c r="Q36" s="218">
        <v>210624</v>
      </c>
      <c r="R36" s="219">
        <v>71561</v>
      </c>
      <c r="S36" s="220">
        <v>282185</v>
      </c>
      <c r="T36" s="218">
        <v>252158</v>
      </c>
      <c r="U36" s="219">
        <v>74641</v>
      </c>
      <c r="V36" s="220">
        <v>326799</v>
      </c>
      <c r="W36" s="218">
        <v>251410</v>
      </c>
      <c r="X36" s="219">
        <v>69164</v>
      </c>
      <c r="Y36" s="220">
        <v>320574</v>
      </c>
      <c r="Z36" s="174">
        <v>250665</v>
      </c>
      <c r="AA36" s="175">
        <v>60721</v>
      </c>
      <c r="AB36" s="158">
        <v>311386</v>
      </c>
      <c r="AC36" s="174">
        <v>233449</v>
      </c>
      <c r="AD36" s="175">
        <v>79387</v>
      </c>
      <c r="AE36" s="158">
        <v>312836</v>
      </c>
      <c r="AF36" s="174">
        <v>233867</v>
      </c>
      <c r="AG36" s="175">
        <v>82418</v>
      </c>
      <c r="AH36" s="158">
        <v>316285</v>
      </c>
      <c r="AI36" s="174">
        <v>244271</v>
      </c>
      <c r="AJ36" s="175">
        <v>81795</v>
      </c>
      <c r="AK36" s="158">
        <f t="shared" si="18"/>
        <v>326066</v>
      </c>
      <c r="AL36" s="174">
        <v>207732</v>
      </c>
      <c r="AM36" s="175">
        <v>71553</v>
      </c>
      <c r="AN36" s="158">
        <f t="shared" si="13"/>
        <v>279285</v>
      </c>
      <c r="AO36" s="176">
        <v>194154</v>
      </c>
      <c r="AP36" s="175">
        <v>65211</v>
      </c>
      <c r="AQ36" s="177">
        <f t="shared" ref="AQ36:AQ39" si="19">SUM(AO36:AP36)</f>
        <v>259365</v>
      </c>
      <c r="AR36" s="176">
        <v>185469</v>
      </c>
      <c r="AS36" s="175">
        <v>61068</v>
      </c>
      <c r="AT36" s="177">
        <f t="shared" si="14"/>
        <v>246537</v>
      </c>
      <c r="AU36" s="174">
        <v>194715</v>
      </c>
      <c r="AV36" s="175">
        <v>67049</v>
      </c>
      <c r="AW36" s="177">
        <f t="shared" si="15"/>
        <v>261764</v>
      </c>
      <c r="AX36" s="176">
        <v>197286</v>
      </c>
      <c r="AY36" s="175">
        <v>62999</v>
      </c>
      <c r="AZ36" s="177">
        <f t="shared" si="16"/>
        <v>260285</v>
      </c>
      <c r="BA36" s="176">
        <v>178345</v>
      </c>
      <c r="BB36" s="175">
        <v>34519</v>
      </c>
      <c r="BC36" s="177">
        <f t="shared" si="17"/>
        <v>212864</v>
      </c>
      <c r="BD36" s="185">
        <v>173836</v>
      </c>
      <c r="BE36" s="186">
        <v>31885</v>
      </c>
      <c r="BF36" s="177">
        <v>205721</v>
      </c>
      <c r="BG36" s="176">
        <v>187603</v>
      </c>
      <c r="BH36" s="175">
        <v>23110</v>
      </c>
      <c r="BI36" s="177">
        <v>210713</v>
      </c>
      <c r="BJ36" s="176">
        <v>181297</v>
      </c>
      <c r="BK36" s="175">
        <v>24199</v>
      </c>
      <c r="BL36" s="177">
        <v>205496</v>
      </c>
      <c r="BM36" s="176">
        <v>189870</v>
      </c>
      <c r="BN36" s="175">
        <v>37424</v>
      </c>
      <c r="BO36" s="177">
        <v>227294</v>
      </c>
      <c r="BP36" s="176">
        <v>186778</v>
      </c>
      <c r="BQ36" s="175">
        <v>33300</v>
      </c>
      <c r="BR36" s="177">
        <v>220078</v>
      </c>
      <c r="BS36" s="176">
        <v>183788</v>
      </c>
      <c r="BT36" s="175">
        <v>35613</v>
      </c>
      <c r="BU36" s="177">
        <v>219401</v>
      </c>
      <c r="BV36" s="176">
        <v>189814</v>
      </c>
      <c r="BW36" s="175">
        <v>32610</v>
      </c>
      <c r="BX36" s="177">
        <v>222424</v>
      </c>
      <c r="BY36" s="176">
        <v>177756</v>
      </c>
      <c r="BZ36" s="175">
        <v>35439</v>
      </c>
      <c r="CA36" s="177">
        <v>213195</v>
      </c>
      <c r="CB36" s="176">
        <v>179088</v>
      </c>
      <c r="CC36" s="175">
        <v>44782</v>
      </c>
      <c r="CD36" s="177">
        <v>223870</v>
      </c>
      <c r="CE36" s="176">
        <v>188761</v>
      </c>
      <c r="CF36" s="175">
        <v>48644</v>
      </c>
      <c r="CG36" s="177">
        <v>237405</v>
      </c>
      <c r="CH36" s="176">
        <v>187556</v>
      </c>
      <c r="CI36" s="175">
        <v>52236</v>
      </c>
      <c r="CJ36" s="177">
        <v>239792</v>
      </c>
      <c r="CK36" s="221">
        <v>172190</v>
      </c>
      <c r="CL36" s="222">
        <v>52113</v>
      </c>
      <c r="CM36" s="223">
        <v>224303</v>
      </c>
    </row>
    <row r="37" spans="1:91" x14ac:dyDescent="0.2">
      <c r="A37" s="173" t="s">
        <v>36</v>
      </c>
      <c r="B37" s="218">
        <v>520100</v>
      </c>
      <c r="C37" s="219">
        <v>212627</v>
      </c>
      <c r="D37" s="220">
        <v>732727</v>
      </c>
      <c r="E37" s="218">
        <v>534085</v>
      </c>
      <c r="F37" s="219">
        <v>201604</v>
      </c>
      <c r="G37" s="220">
        <v>735689</v>
      </c>
      <c r="H37" s="218">
        <v>466774</v>
      </c>
      <c r="I37" s="219">
        <v>177161</v>
      </c>
      <c r="J37" s="220">
        <v>643935</v>
      </c>
      <c r="K37" s="218">
        <v>467419</v>
      </c>
      <c r="L37" s="219">
        <v>161307</v>
      </c>
      <c r="M37" s="220">
        <v>628726</v>
      </c>
      <c r="N37" s="218">
        <v>456985</v>
      </c>
      <c r="O37" s="219">
        <v>159880</v>
      </c>
      <c r="P37" s="220">
        <v>616865</v>
      </c>
      <c r="Q37" s="218">
        <v>463090</v>
      </c>
      <c r="R37" s="219">
        <v>159359</v>
      </c>
      <c r="S37" s="220">
        <v>622449</v>
      </c>
      <c r="T37" s="218">
        <v>427689</v>
      </c>
      <c r="U37" s="219">
        <v>158267</v>
      </c>
      <c r="V37" s="220">
        <v>585956</v>
      </c>
      <c r="W37" s="218">
        <v>453191</v>
      </c>
      <c r="X37" s="219">
        <v>159626</v>
      </c>
      <c r="Y37" s="220">
        <v>612817</v>
      </c>
      <c r="Z37" s="174">
        <v>414043</v>
      </c>
      <c r="AA37" s="175">
        <v>142512</v>
      </c>
      <c r="AB37" s="158">
        <v>556555</v>
      </c>
      <c r="AC37" s="174">
        <v>411395</v>
      </c>
      <c r="AD37" s="175">
        <v>142095</v>
      </c>
      <c r="AE37" s="158">
        <v>553490</v>
      </c>
      <c r="AF37" s="174">
        <v>401255</v>
      </c>
      <c r="AG37" s="175">
        <v>144704</v>
      </c>
      <c r="AH37" s="158">
        <v>545959</v>
      </c>
      <c r="AI37" s="174">
        <v>379130</v>
      </c>
      <c r="AJ37" s="175">
        <v>145726</v>
      </c>
      <c r="AK37" s="158">
        <f t="shared" si="18"/>
        <v>524856</v>
      </c>
      <c r="AL37" s="174">
        <v>377594</v>
      </c>
      <c r="AM37" s="175">
        <v>125489</v>
      </c>
      <c r="AN37" s="158">
        <f t="shared" si="13"/>
        <v>503083</v>
      </c>
      <c r="AO37" s="176">
        <v>350414</v>
      </c>
      <c r="AP37" s="175">
        <v>124721</v>
      </c>
      <c r="AQ37" s="177">
        <v>475135</v>
      </c>
      <c r="AR37" s="176">
        <v>328979</v>
      </c>
      <c r="AS37" s="175">
        <v>108354</v>
      </c>
      <c r="AT37" s="177">
        <v>437333</v>
      </c>
      <c r="AU37" s="174">
        <v>327941</v>
      </c>
      <c r="AV37" s="175">
        <v>95866</v>
      </c>
      <c r="AW37" s="177">
        <v>423807</v>
      </c>
      <c r="AX37" s="176">
        <v>325087</v>
      </c>
      <c r="AY37" s="175">
        <v>90004</v>
      </c>
      <c r="AZ37" s="177">
        <v>415091</v>
      </c>
      <c r="BA37" s="176">
        <v>304266</v>
      </c>
      <c r="BB37" s="175">
        <v>71885</v>
      </c>
      <c r="BC37" s="177">
        <v>376151</v>
      </c>
      <c r="BD37" s="185">
        <v>276763</v>
      </c>
      <c r="BE37" s="186">
        <v>58236</v>
      </c>
      <c r="BF37" s="177">
        <v>334999</v>
      </c>
      <c r="BG37" s="176">
        <v>303349</v>
      </c>
      <c r="BH37" s="175">
        <v>60217</v>
      </c>
      <c r="BI37" s="177">
        <v>363566</v>
      </c>
      <c r="BJ37" s="176">
        <v>328109</v>
      </c>
      <c r="BK37" s="175">
        <v>74212</v>
      </c>
      <c r="BL37" s="177">
        <v>402321</v>
      </c>
      <c r="BM37" s="176">
        <v>371244</v>
      </c>
      <c r="BN37" s="175">
        <v>80359</v>
      </c>
      <c r="BO37" s="177">
        <v>451603</v>
      </c>
      <c r="BP37" s="176">
        <v>374857</v>
      </c>
      <c r="BQ37" s="175">
        <v>86551</v>
      </c>
      <c r="BR37" s="177">
        <v>461408</v>
      </c>
      <c r="BS37" s="176">
        <v>373481</v>
      </c>
      <c r="BT37" s="175">
        <v>89667</v>
      </c>
      <c r="BU37" s="177">
        <v>463148</v>
      </c>
      <c r="BV37" s="176">
        <v>392698</v>
      </c>
      <c r="BW37" s="175">
        <v>89877</v>
      </c>
      <c r="BX37" s="177">
        <v>482575</v>
      </c>
      <c r="BY37" s="176">
        <v>378430</v>
      </c>
      <c r="BZ37" s="175">
        <v>86592</v>
      </c>
      <c r="CA37" s="177">
        <v>465022</v>
      </c>
      <c r="CB37" s="176">
        <v>382242</v>
      </c>
      <c r="CC37" s="175">
        <v>98947</v>
      </c>
      <c r="CD37" s="177">
        <v>481189</v>
      </c>
      <c r="CE37" s="176">
        <v>347315</v>
      </c>
      <c r="CF37" s="175">
        <v>80908</v>
      </c>
      <c r="CG37" s="177">
        <v>428223</v>
      </c>
      <c r="CH37" s="176">
        <v>395509</v>
      </c>
      <c r="CI37" s="175">
        <v>116917</v>
      </c>
      <c r="CJ37" s="177">
        <v>512426</v>
      </c>
      <c r="CK37" s="221">
        <v>336373</v>
      </c>
      <c r="CL37" s="222">
        <v>86594</v>
      </c>
      <c r="CM37" s="223">
        <v>422967</v>
      </c>
    </row>
    <row r="38" spans="1:91" x14ac:dyDescent="0.2">
      <c r="A38" s="173" t="s">
        <v>6</v>
      </c>
      <c r="B38" s="218">
        <v>180493</v>
      </c>
      <c r="C38" s="219">
        <v>28266</v>
      </c>
      <c r="D38" s="220">
        <v>208759</v>
      </c>
      <c r="E38" s="218">
        <v>159057</v>
      </c>
      <c r="F38" s="219">
        <v>51246</v>
      </c>
      <c r="G38" s="220">
        <v>210303</v>
      </c>
      <c r="H38" s="218">
        <v>142058</v>
      </c>
      <c r="I38" s="219">
        <v>61358</v>
      </c>
      <c r="J38" s="220">
        <v>203416</v>
      </c>
      <c r="K38" s="218">
        <v>114087</v>
      </c>
      <c r="L38" s="219">
        <v>68946</v>
      </c>
      <c r="M38" s="220">
        <v>183033</v>
      </c>
      <c r="N38" s="218">
        <v>128896</v>
      </c>
      <c r="O38" s="219">
        <v>55654</v>
      </c>
      <c r="P38" s="220">
        <v>184550</v>
      </c>
      <c r="Q38" s="218">
        <v>133208</v>
      </c>
      <c r="R38" s="219">
        <v>58679</v>
      </c>
      <c r="S38" s="220">
        <v>191887</v>
      </c>
      <c r="T38" s="218">
        <v>126173</v>
      </c>
      <c r="U38" s="219">
        <v>43273</v>
      </c>
      <c r="V38" s="220">
        <v>169446</v>
      </c>
      <c r="W38" s="218">
        <v>134542</v>
      </c>
      <c r="X38" s="219">
        <v>51424</v>
      </c>
      <c r="Y38" s="220">
        <v>185966</v>
      </c>
      <c r="Z38" s="174">
        <v>110118</v>
      </c>
      <c r="AA38" s="175">
        <v>34327</v>
      </c>
      <c r="AB38" s="158">
        <v>144445</v>
      </c>
      <c r="AC38" s="174">
        <v>106345</v>
      </c>
      <c r="AD38" s="175">
        <v>41413</v>
      </c>
      <c r="AE38" s="158">
        <v>147758</v>
      </c>
      <c r="AF38" s="174">
        <v>91702</v>
      </c>
      <c r="AG38" s="175">
        <v>27509</v>
      </c>
      <c r="AH38" s="158">
        <v>119211</v>
      </c>
      <c r="AI38" s="174">
        <v>88416</v>
      </c>
      <c r="AJ38" s="175">
        <v>18495</v>
      </c>
      <c r="AK38" s="158">
        <f t="shared" si="18"/>
        <v>106911</v>
      </c>
      <c r="AL38" s="174">
        <v>108717</v>
      </c>
      <c r="AM38" s="175">
        <v>31131</v>
      </c>
      <c r="AN38" s="158">
        <f t="shared" si="13"/>
        <v>139848</v>
      </c>
      <c r="AO38" s="176">
        <v>105636</v>
      </c>
      <c r="AP38" s="175">
        <v>27660</v>
      </c>
      <c r="AQ38" s="177">
        <f t="shared" si="19"/>
        <v>133296</v>
      </c>
      <c r="AR38" s="176">
        <v>95338</v>
      </c>
      <c r="AS38" s="175">
        <v>23067</v>
      </c>
      <c r="AT38" s="177">
        <f t="shared" si="14"/>
        <v>118405</v>
      </c>
      <c r="AU38" s="174">
        <v>90354</v>
      </c>
      <c r="AV38" s="175">
        <v>21571</v>
      </c>
      <c r="AW38" s="177">
        <f t="shared" si="15"/>
        <v>111925</v>
      </c>
      <c r="AX38" s="176">
        <v>107116</v>
      </c>
      <c r="AY38" s="175">
        <v>21021</v>
      </c>
      <c r="AZ38" s="177">
        <f t="shared" si="16"/>
        <v>128137</v>
      </c>
      <c r="BA38" s="176">
        <v>81860</v>
      </c>
      <c r="BB38" s="175">
        <v>17975</v>
      </c>
      <c r="BC38" s="177">
        <f t="shared" si="17"/>
        <v>99835</v>
      </c>
      <c r="BD38" s="185">
        <v>73562</v>
      </c>
      <c r="BE38" s="186">
        <v>17018</v>
      </c>
      <c r="BF38" s="177">
        <v>90580</v>
      </c>
      <c r="BG38" s="176">
        <v>72767</v>
      </c>
      <c r="BH38" s="175">
        <v>19919</v>
      </c>
      <c r="BI38" s="177">
        <v>92686</v>
      </c>
      <c r="BJ38" s="176">
        <v>83086</v>
      </c>
      <c r="BK38" s="175">
        <v>23778</v>
      </c>
      <c r="BL38" s="177">
        <v>106864</v>
      </c>
      <c r="BM38" s="176">
        <v>82318</v>
      </c>
      <c r="BN38" s="175">
        <v>27937</v>
      </c>
      <c r="BO38" s="177">
        <v>110255</v>
      </c>
      <c r="BP38" s="176">
        <v>70910</v>
      </c>
      <c r="BQ38" s="175">
        <v>8880</v>
      </c>
      <c r="BR38" s="177">
        <v>79790</v>
      </c>
      <c r="BS38" s="176">
        <v>75016</v>
      </c>
      <c r="BT38" s="175">
        <v>5282</v>
      </c>
      <c r="BU38" s="177">
        <v>80298</v>
      </c>
      <c r="BV38" s="176">
        <v>76309</v>
      </c>
      <c r="BW38" s="175">
        <v>8444</v>
      </c>
      <c r="BX38" s="177">
        <v>84753</v>
      </c>
      <c r="BY38" s="176">
        <v>84500</v>
      </c>
      <c r="BZ38" s="175">
        <v>17635</v>
      </c>
      <c r="CA38" s="177">
        <v>102135</v>
      </c>
      <c r="CB38" s="176">
        <v>76691</v>
      </c>
      <c r="CC38" s="175">
        <v>17404</v>
      </c>
      <c r="CD38" s="177">
        <v>94095</v>
      </c>
      <c r="CE38" s="176">
        <v>77960</v>
      </c>
      <c r="CF38" s="175">
        <v>13345</v>
      </c>
      <c r="CG38" s="177">
        <v>91305</v>
      </c>
      <c r="CH38" s="176">
        <v>72239</v>
      </c>
      <c r="CI38" s="175">
        <v>22408</v>
      </c>
      <c r="CJ38" s="177">
        <v>94647</v>
      </c>
      <c r="CK38" s="221">
        <v>59310</v>
      </c>
      <c r="CL38" s="222">
        <v>12560</v>
      </c>
      <c r="CM38" s="223">
        <v>71870</v>
      </c>
    </row>
    <row r="39" spans="1:91" x14ac:dyDescent="0.2">
      <c r="A39" s="190" t="s">
        <v>18</v>
      </c>
      <c r="B39" s="224">
        <v>21530</v>
      </c>
      <c r="C39" s="225">
        <v>10606</v>
      </c>
      <c r="D39" s="226">
        <v>32136</v>
      </c>
      <c r="E39" s="224">
        <v>26193</v>
      </c>
      <c r="F39" s="225">
        <v>12937</v>
      </c>
      <c r="G39" s="226">
        <v>39130</v>
      </c>
      <c r="H39" s="224">
        <v>25646</v>
      </c>
      <c r="I39" s="225">
        <v>10746</v>
      </c>
      <c r="J39" s="226">
        <v>36392</v>
      </c>
      <c r="K39" s="224">
        <v>18351</v>
      </c>
      <c r="L39" s="225">
        <v>5510</v>
      </c>
      <c r="M39" s="226">
        <v>23861</v>
      </c>
      <c r="N39" s="224">
        <v>13138</v>
      </c>
      <c r="O39" s="225">
        <v>3800</v>
      </c>
      <c r="P39" s="226">
        <v>16938</v>
      </c>
      <c r="Q39" s="224">
        <v>11150</v>
      </c>
      <c r="R39" s="225">
        <v>4500</v>
      </c>
      <c r="S39" s="226">
        <v>15650</v>
      </c>
      <c r="T39" s="224">
        <v>15625</v>
      </c>
      <c r="U39" s="225">
        <v>4210</v>
      </c>
      <c r="V39" s="226">
        <v>19835</v>
      </c>
      <c r="W39" s="224">
        <v>22972</v>
      </c>
      <c r="X39" s="225">
        <v>6350</v>
      </c>
      <c r="Y39" s="226">
        <v>29322</v>
      </c>
      <c r="Z39" s="191">
        <v>15291</v>
      </c>
      <c r="AA39" s="192">
        <v>1800</v>
      </c>
      <c r="AB39" s="193">
        <v>17091</v>
      </c>
      <c r="AC39" s="191">
        <v>13600</v>
      </c>
      <c r="AD39" s="192">
        <v>1800</v>
      </c>
      <c r="AE39" s="193">
        <v>15400</v>
      </c>
      <c r="AF39" s="191">
        <v>12300</v>
      </c>
      <c r="AG39" s="192">
        <v>1500</v>
      </c>
      <c r="AH39" s="193">
        <v>13800</v>
      </c>
      <c r="AI39" s="191">
        <v>13920</v>
      </c>
      <c r="AJ39" s="192">
        <v>1200</v>
      </c>
      <c r="AK39" s="158">
        <f t="shared" si="18"/>
        <v>15120</v>
      </c>
      <c r="AL39" s="191">
        <v>22431</v>
      </c>
      <c r="AM39" s="192">
        <v>1453</v>
      </c>
      <c r="AN39" s="193">
        <f t="shared" si="13"/>
        <v>23884</v>
      </c>
      <c r="AO39" s="194">
        <v>27153</v>
      </c>
      <c r="AP39" s="192">
        <v>2143</v>
      </c>
      <c r="AQ39" s="195">
        <f t="shared" si="19"/>
        <v>29296</v>
      </c>
      <c r="AR39" s="194">
        <v>25025</v>
      </c>
      <c r="AS39" s="192">
        <v>2080</v>
      </c>
      <c r="AT39" s="195">
        <f t="shared" si="14"/>
        <v>27105</v>
      </c>
      <c r="AU39" s="191">
        <v>22300</v>
      </c>
      <c r="AV39" s="192">
        <v>6097</v>
      </c>
      <c r="AW39" s="195">
        <f t="shared" si="15"/>
        <v>28397</v>
      </c>
      <c r="AX39" s="194">
        <v>19010</v>
      </c>
      <c r="AY39" s="192">
        <v>5530</v>
      </c>
      <c r="AZ39" s="195">
        <f t="shared" si="16"/>
        <v>24540</v>
      </c>
      <c r="BA39" s="194">
        <v>19003</v>
      </c>
      <c r="BB39" s="192">
        <v>2700</v>
      </c>
      <c r="BC39" s="195">
        <f t="shared" si="17"/>
        <v>21703</v>
      </c>
      <c r="BD39" s="203">
        <v>18332</v>
      </c>
      <c r="BE39" s="204">
        <v>8698</v>
      </c>
      <c r="BF39" s="195">
        <v>27030</v>
      </c>
      <c r="BG39" s="194">
        <v>20920</v>
      </c>
      <c r="BH39" s="192">
        <v>7041</v>
      </c>
      <c r="BI39" s="195">
        <v>27961</v>
      </c>
      <c r="BJ39" s="194">
        <v>23445</v>
      </c>
      <c r="BK39" s="192">
        <v>7901</v>
      </c>
      <c r="BL39" s="195">
        <v>31346</v>
      </c>
      <c r="BM39" s="194">
        <v>20467</v>
      </c>
      <c r="BN39" s="192">
        <v>8045</v>
      </c>
      <c r="BO39" s="195">
        <v>28512</v>
      </c>
      <c r="BP39" s="194">
        <v>17180</v>
      </c>
      <c r="BQ39" s="192">
        <v>2020</v>
      </c>
      <c r="BR39" s="195">
        <v>19200</v>
      </c>
      <c r="BS39" s="194">
        <v>19614</v>
      </c>
      <c r="BT39" s="192">
        <v>2280</v>
      </c>
      <c r="BU39" s="195">
        <v>21894</v>
      </c>
      <c r="BV39" s="194">
        <v>22246</v>
      </c>
      <c r="BW39" s="192">
        <v>4775</v>
      </c>
      <c r="BX39" s="195">
        <v>27021</v>
      </c>
      <c r="BY39" s="194">
        <v>23544</v>
      </c>
      <c r="BZ39" s="192">
        <v>4775</v>
      </c>
      <c r="CA39" s="195">
        <v>28319</v>
      </c>
      <c r="CB39" s="194">
        <v>28557</v>
      </c>
      <c r="CC39" s="192">
        <v>4700</v>
      </c>
      <c r="CD39" s="195">
        <v>33257</v>
      </c>
      <c r="CE39" s="194">
        <v>25385</v>
      </c>
      <c r="CF39" s="192">
        <v>2591</v>
      </c>
      <c r="CG39" s="195">
        <v>27976</v>
      </c>
      <c r="CH39" s="194">
        <v>20430</v>
      </c>
      <c r="CI39" s="192">
        <v>2873</v>
      </c>
      <c r="CJ39" s="195">
        <v>23303</v>
      </c>
      <c r="CK39" s="227">
        <v>16862</v>
      </c>
      <c r="CL39" s="228">
        <v>3097</v>
      </c>
      <c r="CM39" s="229">
        <v>19959</v>
      </c>
    </row>
    <row r="40" spans="1:91" s="235" customFormat="1" x14ac:dyDescent="0.2">
      <c r="A40" s="250" t="s">
        <v>33</v>
      </c>
      <c r="B40" s="251">
        <f t="shared" ref="B40:D40" si="20">SUM(B33:B39)</f>
        <v>2072750</v>
      </c>
      <c r="C40" s="252">
        <f t="shared" si="20"/>
        <v>776108</v>
      </c>
      <c r="D40" s="253">
        <f t="shared" si="20"/>
        <v>2848858</v>
      </c>
      <c r="E40" s="251">
        <f t="shared" ref="E40:G40" si="21">SUM(E33:E39)</f>
        <v>1975271</v>
      </c>
      <c r="F40" s="252">
        <f t="shared" si="21"/>
        <v>752618</v>
      </c>
      <c r="G40" s="253">
        <f t="shared" si="21"/>
        <v>2727889</v>
      </c>
      <c r="H40" s="251">
        <f t="shared" ref="H40:J40" si="22">SUM(H33:H39)</f>
        <v>1871187</v>
      </c>
      <c r="I40" s="252">
        <f t="shared" si="22"/>
        <v>694226</v>
      </c>
      <c r="J40" s="253">
        <f t="shared" si="22"/>
        <v>2565413</v>
      </c>
      <c r="K40" s="251">
        <f t="shared" ref="K40:BC40" si="23">SUM(K33:K39)</f>
        <v>1768596</v>
      </c>
      <c r="L40" s="252">
        <f t="shared" si="23"/>
        <v>622604</v>
      </c>
      <c r="M40" s="253">
        <f t="shared" si="23"/>
        <v>2391200</v>
      </c>
      <c r="N40" s="251">
        <f t="shared" si="23"/>
        <v>1746168</v>
      </c>
      <c r="O40" s="252">
        <f t="shared" si="23"/>
        <v>604831</v>
      </c>
      <c r="P40" s="253">
        <f t="shared" si="23"/>
        <v>2350999</v>
      </c>
      <c r="Q40" s="251">
        <f t="shared" si="23"/>
        <v>1695671</v>
      </c>
      <c r="R40" s="252">
        <f t="shared" si="23"/>
        <v>577107</v>
      </c>
      <c r="S40" s="253">
        <f t="shared" si="23"/>
        <v>2272778</v>
      </c>
      <c r="T40" s="251">
        <f t="shared" si="23"/>
        <v>1625341</v>
      </c>
      <c r="U40" s="252">
        <f t="shared" si="23"/>
        <v>517605</v>
      </c>
      <c r="V40" s="253">
        <f t="shared" si="23"/>
        <v>2142946</v>
      </c>
      <c r="W40" s="251">
        <f t="shared" si="23"/>
        <v>1636318</v>
      </c>
      <c r="X40" s="252">
        <f t="shared" si="23"/>
        <v>522659</v>
      </c>
      <c r="Y40" s="253">
        <f t="shared" si="23"/>
        <v>2158977</v>
      </c>
      <c r="Z40" s="251">
        <f t="shared" si="23"/>
        <v>1529340</v>
      </c>
      <c r="AA40" s="252">
        <f t="shared" si="23"/>
        <v>471735</v>
      </c>
      <c r="AB40" s="253">
        <f t="shared" si="23"/>
        <v>2001075</v>
      </c>
      <c r="AC40" s="251">
        <f t="shared" si="23"/>
        <v>1415080</v>
      </c>
      <c r="AD40" s="252">
        <f t="shared" si="23"/>
        <v>487426</v>
      </c>
      <c r="AE40" s="253">
        <f t="shared" si="23"/>
        <v>1902506</v>
      </c>
      <c r="AF40" s="251">
        <f t="shared" si="23"/>
        <v>1369673</v>
      </c>
      <c r="AG40" s="252">
        <f t="shared" si="23"/>
        <v>464990</v>
      </c>
      <c r="AH40" s="253">
        <f t="shared" si="23"/>
        <v>1834663</v>
      </c>
      <c r="AI40" s="251">
        <f t="shared" si="23"/>
        <v>1389518</v>
      </c>
      <c r="AJ40" s="252">
        <f t="shared" si="23"/>
        <v>457679</v>
      </c>
      <c r="AK40" s="253">
        <f t="shared" si="23"/>
        <v>1847197</v>
      </c>
      <c r="AL40" s="251">
        <f t="shared" si="23"/>
        <v>1350353</v>
      </c>
      <c r="AM40" s="252">
        <f t="shared" si="23"/>
        <v>440649</v>
      </c>
      <c r="AN40" s="253">
        <f t="shared" si="23"/>
        <v>1791002</v>
      </c>
      <c r="AO40" s="254">
        <f t="shared" si="23"/>
        <v>1278915</v>
      </c>
      <c r="AP40" s="252">
        <f t="shared" si="23"/>
        <v>378968</v>
      </c>
      <c r="AQ40" s="255">
        <f t="shared" si="23"/>
        <v>1657883</v>
      </c>
      <c r="AR40" s="254">
        <f t="shared" si="23"/>
        <v>1174844</v>
      </c>
      <c r="AS40" s="252">
        <f t="shared" si="23"/>
        <v>331078</v>
      </c>
      <c r="AT40" s="255">
        <f t="shared" si="23"/>
        <v>1505922</v>
      </c>
      <c r="AU40" s="254">
        <f t="shared" si="23"/>
        <v>1138878</v>
      </c>
      <c r="AV40" s="252">
        <f t="shared" si="23"/>
        <v>326917</v>
      </c>
      <c r="AW40" s="255">
        <f t="shared" si="23"/>
        <v>1465795</v>
      </c>
      <c r="AX40" s="254">
        <f t="shared" si="23"/>
        <v>1147667</v>
      </c>
      <c r="AY40" s="252">
        <f t="shared" si="23"/>
        <v>300655</v>
      </c>
      <c r="AZ40" s="255">
        <f t="shared" si="23"/>
        <v>1448322</v>
      </c>
      <c r="BA40" s="254">
        <f t="shared" si="23"/>
        <v>1019051</v>
      </c>
      <c r="BB40" s="252">
        <f t="shared" si="23"/>
        <v>224514</v>
      </c>
      <c r="BC40" s="255">
        <f t="shared" si="23"/>
        <v>1243565</v>
      </c>
      <c r="BD40" s="256">
        <v>929902</v>
      </c>
      <c r="BE40" s="257">
        <v>208702</v>
      </c>
      <c r="BF40" s="258">
        <v>1138604</v>
      </c>
      <c r="BG40" s="254">
        <v>957369</v>
      </c>
      <c r="BH40" s="252">
        <v>202478</v>
      </c>
      <c r="BI40" s="255">
        <v>1159847</v>
      </c>
      <c r="BJ40" s="254">
        <v>1016281</v>
      </c>
      <c r="BK40" s="252">
        <v>238307</v>
      </c>
      <c r="BL40" s="255">
        <v>1254588</v>
      </c>
      <c r="BM40" s="254">
        <v>1124630</v>
      </c>
      <c r="BN40" s="252">
        <v>284795</v>
      </c>
      <c r="BO40" s="255">
        <v>1409425</v>
      </c>
      <c r="BP40" s="254">
        <v>1085723</v>
      </c>
      <c r="BQ40" s="252">
        <v>266005</v>
      </c>
      <c r="BR40" s="255">
        <v>1351728</v>
      </c>
      <c r="BS40" s="254">
        <v>1080699</v>
      </c>
      <c r="BT40" s="252">
        <v>260442</v>
      </c>
      <c r="BU40" s="255">
        <v>1341141</v>
      </c>
      <c r="BV40" s="254">
        <v>1121929</v>
      </c>
      <c r="BW40" s="252">
        <v>253830</v>
      </c>
      <c r="BX40" s="255">
        <v>1375759</v>
      </c>
      <c r="BY40" s="254">
        <v>1066240</v>
      </c>
      <c r="BZ40" s="252">
        <v>254202</v>
      </c>
      <c r="CA40" s="255">
        <v>1320442</v>
      </c>
      <c r="CB40" s="254">
        <v>1100644</v>
      </c>
      <c r="CC40" s="252">
        <v>275477</v>
      </c>
      <c r="CD40" s="255">
        <v>1376121</v>
      </c>
      <c r="CE40" s="254">
        <v>1081145</v>
      </c>
      <c r="CF40" s="252">
        <v>245588</v>
      </c>
      <c r="CG40" s="255">
        <v>1326733</v>
      </c>
      <c r="CH40" s="254">
        <v>1116051</v>
      </c>
      <c r="CI40" s="252">
        <v>303579</v>
      </c>
      <c r="CJ40" s="255">
        <v>1419630</v>
      </c>
      <c r="CK40" s="259">
        <v>947711</v>
      </c>
      <c r="CL40" s="260">
        <v>224859</v>
      </c>
      <c r="CM40" s="261">
        <v>1172570</v>
      </c>
    </row>
    <row r="41" spans="1:91" x14ac:dyDescent="0.2">
      <c r="A41" s="147"/>
    </row>
  </sheetData>
  <mergeCells count="60">
    <mergeCell ref="B14:D14"/>
    <mergeCell ref="B30:D30"/>
    <mergeCell ref="E14:G14"/>
    <mergeCell ref="E30:G30"/>
    <mergeCell ref="BA30:BC30"/>
    <mergeCell ref="AX14:AZ14"/>
    <mergeCell ref="BA14:BC14"/>
    <mergeCell ref="H14:J14"/>
    <mergeCell ref="H30:J30"/>
    <mergeCell ref="AC14:AE14"/>
    <mergeCell ref="N14:P14"/>
    <mergeCell ref="Q14:S14"/>
    <mergeCell ref="T14:V14"/>
    <mergeCell ref="W14:Y14"/>
    <mergeCell ref="Z14:AB14"/>
    <mergeCell ref="K14:M14"/>
    <mergeCell ref="K30:M30"/>
    <mergeCell ref="AL30:AN30"/>
    <mergeCell ref="AO30:AQ30"/>
    <mergeCell ref="AR30:AT30"/>
    <mergeCell ref="AU30:AW30"/>
    <mergeCell ref="AX30:AZ30"/>
    <mergeCell ref="CE30:CG30"/>
    <mergeCell ref="CH30:CJ30"/>
    <mergeCell ref="CK30:CM30"/>
    <mergeCell ref="BD30:BF30"/>
    <mergeCell ref="BG30:BI30"/>
    <mergeCell ref="BJ30:BL30"/>
    <mergeCell ref="BM30:BO30"/>
    <mergeCell ref="BP30:BR30"/>
    <mergeCell ref="BS30:BU30"/>
    <mergeCell ref="BV30:BX30"/>
    <mergeCell ref="BY30:CA30"/>
    <mergeCell ref="CB30:CD30"/>
    <mergeCell ref="CH14:CJ14"/>
    <mergeCell ref="CK14:CM14"/>
    <mergeCell ref="N30:P30"/>
    <mergeCell ref="Q30:S30"/>
    <mergeCell ref="T30:V30"/>
    <mergeCell ref="W30:Y30"/>
    <mergeCell ref="Z30:AB30"/>
    <mergeCell ref="AC30:AE30"/>
    <mergeCell ref="AF30:AH30"/>
    <mergeCell ref="AI30:AK30"/>
    <mergeCell ref="BP14:BR14"/>
    <mergeCell ref="BS14:BU14"/>
    <mergeCell ref="BV14:BX14"/>
    <mergeCell ref="BY14:CA14"/>
    <mergeCell ref="CB14:CD14"/>
    <mergeCell ref="CE14:CG14"/>
    <mergeCell ref="BM14:BO14"/>
    <mergeCell ref="AF14:AH14"/>
    <mergeCell ref="AI14:AK14"/>
    <mergeCell ref="AL14:AN14"/>
    <mergeCell ref="AO14:AQ14"/>
    <mergeCell ref="AR14:AT14"/>
    <mergeCell ref="AU14:AW14"/>
    <mergeCell ref="BJ14:BL14"/>
    <mergeCell ref="BD14:BF14"/>
    <mergeCell ref="BG14:BI14"/>
  </mergeCells>
  <pageMargins left="0.7" right="0.7" top="0.75" bottom="0.75" header="0.3" footer="0.3"/>
  <pageSetup paperSize="9" orientation="portrait" r:id="rId1"/>
  <ignoredErrors>
    <ignoredError sqref="AK33:AK34 AK35:AK39 AK17:AK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44"/>
  <sheetViews>
    <sheetView workbookViewId="0">
      <selection activeCell="A4" sqref="A4"/>
    </sheetView>
  </sheetViews>
  <sheetFormatPr baseColWidth="10" defaultRowHeight="13.5" x14ac:dyDescent="0.25"/>
  <cols>
    <col min="1" max="1" width="19.85546875" style="1" customWidth="1"/>
    <col min="2" max="79" width="9.7109375" style="1" customWidth="1"/>
    <col min="80" max="89" width="8" style="1" customWidth="1"/>
    <col min="90" max="16384" width="11.42578125" style="1"/>
  </cols>
  <sheetData>
    <row r="1" spans="1:79" s="81" customFormat="1" ht="30" x14ac:dyDescent="0.5">
      <c r="A1" s="79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</row>
    <row r="2" spans="1:79" s="85" customFormat="1" ht="18.75" x14ac:dyDescent="0.3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</row>
    <row r="3" spans="1:79" s="142" customFormat="1" ht="15" x14ac:dyDescent="0.25">
      <c r="A3" s="274" t="s">
        <v>37</v>
      </c>
    </row>
    <row r="4" spans="1:79" s="142" customFormat="1" ht="12.75" x14ac:dyDescent="0.2"/>
    <row r="5" spans="1:79" s="3" customFormat="1" ht="15" x14ac:dyDescent="0.25">
      <c r="A5" s="1" t="s">
        <v>31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"/>
      <c r="AM5" s="2"/>
      <c r="AN5" s="2"/>
    </row>
    <row r="6" spans="1:7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79" s="5" customFormat="1" ht="11.25" x14ac:dyDescent="0.2">
      <c r="A7" s="5" t="s">
        <v>16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O7" s="6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79" s="5" customFormat="1" ht="11.25" x14ac:dyDescent="0.2">
      <c r="A8" s="8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10" spans="1:79" ht="15" x14ac:dyDescent="0.25">
      <c r="A10" s="272" t="s">
        <v>34</v>
      </c>
    </row>
    <row r="12" spans="1:79" ht="15.75" x14ac:dyDescent="0.25">
      <c r="A12" s="85" t="s">
        <v>24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U12" s="2"/>
    </row>
    <row r="13" spans="1:79" s="11" customFormat="1" x14ac:dyDescent="0.25">
      <c r="A13" s="11" t="s">
        <v>23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79" ht="15" x14ac:dyDescent="0.25">
      <c r="A14" s="4"/>
      <c r="B14" s="278">
        <v>2019</v>
      </c>
      <c r="C14" s="279"/>
      <c r="D14" s="280"/>
      <c r="E14" s="278">
        <v>2018</v>
      </c>
      <c r="F14" s="279"/>
      <c r="G14" s="280"/>
      <c r="H14" s="278">
        <v>2017</v>
      </c>
      <c r="I14" s="279"/>
      <c r="J14" s="280"/>
      <c r="K14" s="278">
        <v>2016</v>
      </c>
      <c r="L14" s="279"/>
      <c r="M14" s="280"/>
      <c r="N14" s="278">
        <v>2015</v>
      </c>
      <c r="O14" s="279"/>
      <c r="P14" s="280"/>
      <c r="Q14" s="278">
        <v>2014</v>
      </c>
      <c r="R14" s="279"/>
      <c r="S14" s="280"/>
      <c r="T14" s="278">
        <v>2013</v>
      </c>
      <c r="U14" s="279"/>
      <c r="V14" s="280"/>
      <c r="W14" s="278" t="s">
        <v>26</v>
      </c>
      <c r="X14" s="279"/>
      <c r="Y14" s="280"/>
      <c r="Z14" s="278">
        <v>2011</v>
      </c>
      <c r="AA14" s="279"/>
      <c r="AB14" s="280"/>
      <c r="AC14" s="278" t="s">
        <v>27</v>
      </c>
      <c r="AD14" s="279"/>
      <c r="AE14" s="280"/>
      <c r="AF14" s="278">
        <v>2009</v>
      </c>
      <c r="AG14" s="279"/>
      <c r="AH14" s="280"/>
      <c r="AI14" s="278">
        <v>2008</v>
      </c>
      <c r="AJ14" s="279"/>
      <c r="AK14" s="280"/>
      <c r="AL14" s="278">
        <v>2007</v>
      </c>
      <c r="AM14" s="279"/>
      <c r="AN14" s="280"/>
      <c r="AO14" s="278">
        <v>2006</v>
      </c>
      <c r="AP14" s="279"/>
      <c r="AQ14" s="280"/>
      <c r="AR14" s="278">
        <v>2005</v>
      </c>
      <c r="AS14" s="279"/>
      <c r="AT14" s="280"/>
      <c r="AU14" s="278">
        <v>2004</v>
      </c>
      <c r="AV14" s="279"/>
      <c r="AW14" s="280"/>
      <c r="AX14" s="278">
        <v>2003</v>
      </c>
      <c r="AY14" s="279"/>
      <c r="AZ14" s="280"/>
      <c r="BA14" s="278">
        <v>2002</v>
      </c>
      <c r="BB14" s="279"/>
      <c r="BC14" s="280"/>
      <c r="BD14" s="278">
        <v>2001</v>
      </c>
      <c r="BE14" s="279"/>
      <c r="BF14" s="280"/>
      <c r="BG14" s="278">
        <v>2000</v>
      </c>
      <c r="BH14" s="279"/>
      <c r="BI14" s="280"/>
      <c r="BJ14" s="278">
        <v>1999</v>
      </c>
      <c r="BK14" s="279"/>
      <c r="BL14" s="280"/>
      <c r="BM14" s="278">
        <v>1998</v>
      </c>
      <c r="BN14" s="279"/>
      <c r="BO14" s="280"/>
      <c r="BP14" s="278">
        <v>1997</v>
      </c>
      <c r="BQ14" s="279"/>
      <c r="BR14" s="280"/>
      <c r="BS14" s="278">
        <v>1996</v>
      </c>
      <c r="BT14" s="279"/>
      <c r="BU14" s="280"/>
      <c r="BV14" s="278">
        <v>1995</v>
      </c>
      <c r="BW14" s="279"/>
      <c r="BX14" s="280"/>
      <c r="BY14" s="278">
        <v>1994</v>
      </c>
      <c r="BZ14" s="279"/>
      <c r="CA14" s="280"/>
    </row>
    <row r="15" spans="1:79" x14ac:dyDescent="0.25">
      <c r="A15" s="87" t="s">
        <v>14</v>
      </c>
      <c r="B15" s="88" t="s">
        <v>7</v>
      </c>
      <c r="C15" s="89" t="s">
        <v>9</v>
      </c>
      <c r="D15" s="90" t="s">
        <v>12</v>
      </c>
      <c r="E15" s="88" t="s">
        <v>7</v>
      </c>
      <c r="F15" s="89" t="s">
        <v>9</v>
      </c>
      <c r="G15" s="90" t="s">
        <v>12</v>
      </c>
      <c r="H15" s="88" t="s">
        <v>7</v>
      </c>
      <c r="I15" s="89" t="s">
        <v>9</v>
      </c>
      <c r="J15" s="90" t="s">
        <v>12</v>
      </c>
      <c r="K15" s="88" t="s">
        <v>7</v>
      </c>
      <c r="L15" s="89" t="s">
        <v>9</v>
      </c>
      <c r="M15" s="90" t="s">
        <v>12</v>
      </c>
      <c r="N15" s="88" t="s">
        <v>7</v>
      </c>
      <c r="O15" s="89" t="s">
        <v>9</v>
      </c>
      <c r="P15" s="90" t="s">
        <v>12</v>
      </c>
      <c r="Q15" s="88" t="s">
        <v>7</v>
      </c>
      <c r="R15" s="89" t="s">
        <v>9</v>
      </c>
      <c r="S15" s="90" t="s">
        <v>12</v>
      </c>
      <c r="T15" s="88" t="s">
        <v>7</v>
      </c>
      <c r="U15" s="89" t="s">
        <v>9</v>
      </c>
      <c r="V15" s="90" t="s">
        <v>12</v>
      </c>
      <c r="W15" s="88" t="s">
        <v>7</v>
      </c>
      <c r="X15" s="89" t="s">
        <v>9</v>
      </c>
      <c r="Y15" s="90" t="s">
        <v>12</v>
      </c>
      <c r="Z15" s="88" t="s">
        <v>7</v>
      </c>
      <c r="AA15" s="89" t="s">
        <v>9</v>
      </c>
      <c r="AB15" s="90" t="s">
        <v>12</v>
      </c>
      <c r="AC15" s="88" t="s">
        <v>7</v>
      </c>
      <c r="AD15" s="89" t="s">
        <v>9</v>
      </c>
      <c r="AE15" s="90" t="s">
        <v>12</v>
      </c>
      <c r="AF15" s="88" t="s">
        <v>7</v>
      </c>
      <c r="AG15" s="89" t="s">
        <v>9</v>
      </c>
      <c r="AH15" s="90" t="s">
        <v>12</v>
      </c>
      <c r="AI15" s="88" t="s">
        <v>7</v>
      </c>
      <c r="AJ15" s="89" t="s">
        <v>9</v>
      </c>
      <c r="AK15" s="90" t="s">
        <v>12</v>
      </c>
      <c r="AL15" s="88" t="s">
        <v>7</v>
      </c>
      <c r="AM15" s="89" t="s">
        <v>9</v>
      </c>
      <c r="AN15" s="90" t="s">
        <v>12</v>
      </c>
      <c r="AO15" s="88" t="s">
        <v>7</v>
      </c>
      <c r="AP15" s="89" t="s">
        <v>9</v>
      </c>
      <c r="AQ15" s="90" t="s">
        <v>12</v>
      </c>
      <c r="AR15" s="88" t="s">
        <v>7</v>
      </c>
      <c r="AS15" s="89" t="s">
        <v>9</v>
      </c>
      <c r="AT15" s="90" t="s">
        <v>12</v>
      </c>
      <c r="AU15" s="88" t="s">
        <v>7</v>
      </c>
      <c r="AV15" s="89" t="s">
        <v>9</v>
      </c>
      <c r="AW15" s="90" t="s">
        <v>12</v>
      </c>
      <c r="AX15" s="88" t="s">
        <v>7</v>
      </c>
      <c r="AY15" s="89" t="s">
        <v>9</v>
      </c>
      <c r="AZ15" s="90" t="s">
        <v>12</v>
      </c>
      <c r="BA15" s="88" t="s">
        <v>7</v>
      </c>
      <c r="BB15" s="89" t="s">
        <v>9</v>
      </c>
      <c r="BC15" s="90" t="s">
        <v>12</v>
      </c>
      <c r="BD15" s="88" t="s">
        <v>7</v>
      </c>
      <c r="BE15" s="89" t="s">
        <v>9</v>
      </c>
      <c r="BF15" s="90" t="s">
        <v>12</v>
      </c>
      <c r="BG15" s="88" t="s">
        <v>7</v>
      </c>
      <c r="BH15" s="89" t="s">
        <v>9</v>
      </c>
      <c r="BI15" s="90" t="s">
        <v>12</v>
      </c>
      <c r="BJ15" s="88" t="s">
        <v>7</v>
      </c>
      <c r="BK15" s="89" t="s">
        <v>9</v>
      </c>
      <c r="BL15" s="90" t="s">
        <v>12</v>
      </c>
      <c r="BM15" s="88" t="s">
        <v>7</v>
      </c>
      <c r="BN15" s="89" t="s">
        <v>9</v>
      </c>
      <c r="BO15" s="90" t="s">
        <v>12</v>
      </c>
      <c r="BP15" s="88" t="s">
        <v>7</v>
      </c>
      <c r="BQ15" s="89" t="s">
        <v>9</v>
      </c>
      <c r="BR15" s="90" t="s">
        <v>12</v>
      </c>
      <c r="BS15" s="88" t="s">
        <v>7</v>
      </c>
      <c r="BT15" s="89" t="s">
        <v>9</v>
      </c>
      <c r="BU15" s="90" t="s">
        <v>12</v>
      </c>
      <c r="BV15" s="88" t="s">
        <v>7</v>
      </c>
      <c r="BW15" s="89" t="s">
        <v>9</v>
      </c>
      <c r="BX15" s="90" t="s">
        <v>12</v>
      </c>
      <c r="BY15" s="88" t="s">
        <v>7</v>
      </c>
      <c r="BZ15" s="89" t="s">
        <v>9</v>
      </c>
      <c r="CA15" s="90" t="s">
        <v>12</v>
      </c>
    </row>
    <row r="16" spans="1:79" s="12" customFormat="1" x14ac:dyDescent="0.25">
      <c r="A16" s="91" t="s">
        <v>13</v>
      </c>
      <c r="B16" s="92" t="s">
        <v>8</v>
      </c>
      <c r="C16" s="93" t="s">
        <v>10</v>
      </c>
      <c r="D16" s="94" t="s">
        <v>11</v>
      </c>
      <c r="E16" s="92" t="s">
        <v>8</v>
      </c>
      <c r="F16" s="93" t="s">
        <v>10</v>
      </c>
      <c r="G16" s="94" t="s">
        <v>11</v>
      </c>
      <c r="H16" s="92" t="s">
        <v>8</v>
      </c>
      <c r="I16" s="93" t="s">
        <v>10</v>
      </c>
      <c r="J16" s="94" t="s">
        <v>11</v>
      </c>
      <c r="K16" s="92" t="s">
        <v>8</v>
      </c>
      <c r="L16" s="93" t="s">
        <v>10</v>
      </c>
      <c r="M16" s="94" t="s">
        <v>11</v>
      </c>
      <c r="N16" s="92" t="s">
        <v>8</v>
      </c>
      <c r="O16" s="93" t="s">
        <v>10</v>
      </c>
      <c r="P16" s="94" t="s">
        <v>11</v>
      </c>
      <c r="Q16" s="92" t="s">
        <v>8</v>
      </c>
      <c r="R16" s="93" t="s">
        <v>10</v>
      </c>
      <c r="S16" s="94" t="s">
        <v>11</v>
      </c>
      <c r="T16" s="92" t="s">
        <v>8</v>
      </c>
      <c r="U16" s="93" t="s">
        <v>10</v>
      </c>
      <c r="V16" s="94" t="s">
        <v>11</v>
      </c>
      <c r="W16" s="92" t="s">
        <v>8</v>
      </c>
      <c r="X16" s="93" t="s">
        <v>10</v>
      </c>
      <c r="Y16" s="94" t="s">
        <v>11</v>
      </c>
      <c r="Z16" s="92" t="s">
        <v>8</v>
      </c>
      <c r="AA16" s="93" t="s">
        <v>10</v>
      </c>
      <c r="AB16" s="94" t="s">
        <v>11</v>
      </c>
      <c r="AC16" s="92" t="s">
        <v>8</v>
      </c>
      <c r="AD16" s="93" t="s">
        <v>10</v>
      </c>
      <c r="AE16" s="94" t="s">
        <v>11</v>
      </c>
      <c r="AF16" s="92" t="s">
        <v>8</v>
      </c>
      <c r="AG16" s="93" t="s">
        <v>10</v>
      </c>
      <c r="AH16" s="94" t="s">
        <v>11</v>
      </c>
      <c r="AI16" s="92" t="s">
        <v>8</v>
      </c>
      <c r="AJ16" s="93" t="s">
        <v>10</v>
      </c>
      <c r="AK16" s="94" t="s">
        <v>11</v>
      </c>
      <c r="AL16" s="92" t="s">
        <v>8</v>
      </c>
      <c r="AM16" s="93" t="s">
        <v>10</v>
      </c>
      <c r="AN16" s="94" t="s">
        <v>11</v>
      </c>
      <c r="AO16" s="92" t="s">
        <v>8</v>
      </c>
      <c r="AP16" s="93" t="s">
        <v>10</v>
      </c>
      <c r="AQ16" s="94" t="s">
        <v>11</v>
      </c>
      <c r="AR16" s="92" t="s">
        <v>8</v>
      </c>
      <c r="AS16" s="93" t="s">
        <v>10</v>
      </c>
      <c r="AT16" s="94" t="s">
        <v>11</v>
      </c>
      <c r="AU16" s="92" t="s">
        <v>8</v>
      </c>
      <c r="AV16" s="93" t="s">
        <v>10</v>
      </c>
      <c r="AW16" s="94" t="s">
        <v>11</v>
      </c>
      <c r="AX16" s="92" t="s">
        <v>8</v>
      </c>
      <c r="AY16" s="93" t="s">
        <v>10</v>
      </c>
      <c r="AZ16" s="94" t="s">
        <v>11</v>
      </c>
      <c r="BA16" s="92" t="s">
        <v>8</v>
      </c>
      <c r="BB16" s="93" t="s">
        <v>10</v>
      </c>
      <c r="BC16" s="94" t="s">
        <v>11</v>
      </c>
      <c r="BD16" s="92" t="s">
        <v>8</v>
      </c>
      <c r="BE16" s="93" t="s">
        <v>10</v>
      </c>
      <c r="BF16" s="94" t="s">
        <v>11</v>
      </c>
      <c r="BG16" s="92" t="s">
        <v>8</v>
      </c>
      <c r="BH16" s="93" t="s">
        <v>10</v>
      </c>
      <c r="BI16" s="94" t="s">
        <v>11</v>
      </c>
      <c r="BJ16" s="92" t="s">
        <v>8</v>
      </c>
      <c r="BK16" s="93" t="s">
        <v>10</v>
      </c>
      <c r="BL16" s="94" t="s">
        <v>11</v>
      </c>
      <c r="BM16" s="92" t="s">
        <v>8</v>
      </c>
      <c r="BN16" s="93" t="s">
        <v>10</v>
      </c>
      <c r="BO16" s="94" t="s">
        <v>11</v>
      </c>
      <c r="BP16" s="92" t="s">
        <v>8</v>
      </c>
      <c r="BQ16" s="93" t="s">
        <v>10</v>
      </c>
      <c r="BR16" s="94" t="s">
        <v>11</v>
      </c>
      <c r="BS16" s="92" t="s">
        <v>8</v>
      </c>
      <c r="BT16" s="93" t="s">
        <v>10</v>
      </c>
      <c r="BU16" s="94" t="s">
        <v>11</v>
      </c>
      <c r="BV16" s="92" t="s">
        <v>8</v>
      </c>
      <c r="BW16" s="93" t="s">
        <v>10</v>
      </c>
      <c r="BX16" s="94" t="s">
        <v>11</v>
      </c>
      <c r="BY16" s="92" t="s">
        <v>8</v>
      </c>
      <c r="BZ16" s="93" t="s">
        <v>10</v>
      </c>
      <c r="CA16" s="94" t="s">
        <v>11</v>
      </c>
    </row>
    <row r="17" spans="1:79" x14ac:dyDescent="0.25">
      <c r="A17" s="120" t="s">
        <v>15</v>
      </c>
      <c r="B17" s="13">
        <v>157</v>
      </c>
      <c r="C17" s="14">
        <v>51</v>
      </c>
      <c r="D17" s="15">
        <v>208</v>
      </c>
      <c r="E17" s="13">
        <v>136</v>
      </c>
      <c r="F17" s="14">
        <v>44</v>
      </c>
      <c r="G17" s="15">
        <v>180</v>
      </c>
      <c r="H17" s="13">
        <v>119.5</v>
      </c>
      <c r="I17" s="14">
        <v>33</v>
      </c>
      <c r="J17" s="15">
        <v>152.5</v>
      </c>
      <c r="K17" s="13">
        <v>104</v>
      </c>
      <c r="L17" s="14">
        <v>32</v>
      </c>
      <c r="M17" s="15">
        <v>136</v>
      </c>
      <c r="N17" s="13">
        <v>96</v>
      </c>
      <c r="O17" s="14">
        <v>27</v>
      </c>
      <c r="P17" s="15">
        <v>123</v>
      </c>
      <c r="Q17" s="13">
        <v>88</v>
      </c>
      <c r="R17" s="14">
        <v>32</v>
      </c>
      <c r="S17" s="15">
        <v>120</v>
      </c>
      <c r="T17" s="13">
        <v>79</v>
      </c>
      <c r="U17" s="14">
        <v>28</v>
      </c>
      <c r="V17" s="15">
        <v>107</v>
      </c>
      <c r="W17" s="13">
        <v>84</v>
      </c>
      <c r="X17" s="14">
        <v>29.5</v>
      </c>
      <c r="Y17" s="16">
        <f>SUM(W17:X17)</f>
        <v>113.5</v>
      </c>
      <c r="Z17" s="13">
        <v>89.5</v>
      </c>
      <c r="AA17" s="14">
        <v>23.5</v>
      </c>
      <c r="AB17" s="15">
        <f>SUM(Z17:AA17)</f>
        <v>113</v>
      </c>
      <c r="AC17" s="17">
        <v>85.5</v>
      </c>
      <c r="AD17" s="14">
        <v>16</v>
      </c>
      <c r="AE17" s="18">
        <f>SUM(AC17:AD17)</f>
        <v>101.5</v>
      </c>
      <c r="AF17" s="17">
        <v>66.599999999999994</v>
      </c>
      <c r="AG17" s="14">
        <v>12.1</v>
      </c>
      <c r="AH17" s="18">
        <f>SUM(AF17:AG17)</f>
        <v>78.699999999999989</v>
      </c>
      <c r="AI17" s="19">
        <v>74</v>
      </c>
      <c r="AJ17" s="20">
        <v>18.5</v>
      </c>
      <c r="AK17" s="21">
        <f>SUM(AI17:AJ17)</f>
        <v>92.5</v>
      </c>
      <c r="AL17" s="22">
        <v>59</v>
      </c>
      <c r="AM17" s="20">
        <v>9.6999999999999993</v>
      </c>
      <c r="AN17" s="21">
        <f>SUM(AL17:AM17)</f>
        <v>68.7</v>
      </c>
      <c r="AO17" s="23">
        <v>56</v>
      </c>
      <c r="AP17" s="24">
        <v>6</v>
      </c>
      <c r="AQ17" s="25">
        <f>SUM(AO17:AP17)</f>
        <v>62</v>
      </c>
      <c r="AR17" s="26">
        <v>53</v>
      </c>
      <c r="AS17" s="27">
        <v>8</v>
      </c>
      <c r="AT17" s="18">
        <v>61</v>
      </c>
      <c r="AU17" s="23">
        <v>54</v>
      </c>
      <c r="AV17" s="24">
        <v>8</v>
      </c>
      <c r="AW17" s="25">
        <v>62</v>
      </c>
      <c r="AX17" s="23">
        <v>57</v>
      </c>
      <c r="AY17" s="24">
        <v>9</v>
      </c>
      <c r="AZ17" s="25">
        <v>66</v>
      </c>
      <c r="BA17" s="17">
        <v>69</v>
      </c>
      <c r="BB17" s="14">
        <v>13</v>
      </c>
      <c r="BC17" s="18">
        <v>82</v>
      </c>
      <c r="BD17" s="17">
        <v>65</v>
      </c>
      <c r="BE17" s="14">
        <v>15</v>
      </c>
      <c r="BF17" s="18">
        <v>80</v>
      </c>
      <c r="BG17" s="17">
        <v>67</v>
      </c>
      <c r="BH17" s="14">
        <v>19</v>
      </c>
      <c r="BI17" s="18">
        <v>86</v>
      </c>
      <c r="BJ17" s="17">
        <v>85</v>
      </c>
      <c r="BK17" s="14">
        <v>18</v>
      </c>
      <c r="BL17" s="18">
        <v>103</v>
      </c>
      <c r="BM17" s="17">
        <v>75</v>
      </c>
      <c r="BN17" s="14">
        <v>19</v>
      </c>
      <c r="BO17" s="18">
        <v>94</v>
      </c>
      <c r="BP17" s="17">
        <v>80</v>
      </c>
      <c r="BQ17" s="14">
        <v>16</v>
      </c>
      <c r="BR17" s="18">
        <v>96</v>
      </c>
      <c r="BS17" s="17">
        <v>67</v>
      </c>
      <c r="BT17" s="14">
        <v>13</v>
      </c>
      <c r="BU17" s="18">
        <v>80</v>
      </c>
      <c r="BV17" s="17">
        <v>64</v>
      </c>
      <c r="BW17" s="14">
        <v>17</v>
      </c>
      <c r="BX17" s="18">
        <v>81</v>
      </c>
      <c r="BY17" s="28">
        <v>76</v>
      </c>
      <c r="BZ17" s="29">
        <v>15</v>
      </c>
      <c r="CA17" s="30">
        <v>91</v>
      </c>
    </row>
    <row r="18" spans="1:79" x14ac:dyDescent="0.25">
      <c r="A18" s="121" t="s">
        <v>0</v>
      </c>
      <c r="B18" s="31">
        <v>309</v>
      </c>
      <c r="C18" s="32">
        <v>140</v>
      </c>
      <c r="D18" s="16">
        <v>449</v>
      </c>
      <c r="E18" s="31">
        <v>221</v>
      </c>
      <c r="F18" s="32">
        <v>91</v>
      </c>
      <c r="G18" s="16">
        <v>312</v>
      </c>
      <c r="H18" s="31">
        <v>232</v>
      </c>
      <c r="I18" s="32">
        <v>97</v>
      </c>
      <c r="J18" s="16">
        <v>329</v>
      </c>
      <c r="K18" s="31">
        <v>204</v>
      </c>
      <c r="L18" s="32">
        <v>83</v>
      </c>
      <c r="M18" s="16">
        <v>287</v>
      </c>
      <c r="N18" s="31">
        <v>184</v>
      </c>
      <c r="O18" s="32">
        <v>67.599999999999994</v>
      </c>
      <c r="P18" s="16">
        <v>251.6</v>
      </c>
      <c r="Q18" s="31">
        <v>160</v>
      </c>
      <c r="R18" s="32">
        <v>57</v>
      </c>
      <c r="S18" s="16">
        <v>217</v>
      </c>
      <c r="T18" s="31">
        <v>148.5</v>
      </c>
      <c r="U18" s="32">
        <v>56.5</v>
      </c>
      <c r="V18" s="16">
        <v>205</v>
      </c>
      <c r="W18" s="31">
        <v>170</v>
      </c>
      <c r="X18" s="32">
        <v>61</v>
      </c>
      <c r="Y18" s="16">
        <f>SUM(W18:X18)</f>
        <v>231</v>
      </c>
      <c r="Z18" s="31">
        <v>157</v>
      </c>
      <c r="AA18" s="32">
        <v>60</v>
      </c>
      <c r="AB18" s="16">
        <f>SUM(Z18:AA18)</f>
        <v>217</v>
      </c>
      <c r="AC18" s="33">
        <v>163</v>
      </c>
      <c r="AD18" s="32">
        <v>53</v>
      </c>
      <c r="AE18" s="34">
        <f>SUM(AC18:AD18)</f>
        <v>216</v>
      </c>
      <c r="AF18" s="33">
        <v>147</v>
      </c>
      <c r="AG18" s="32">
        <v>50</v>
      </c>
      <c r="AH18" s="34">
        <f>SUM(AF18:AG18)</f>
        <v>197</v>
      </c>
      <c r="AI18" s="35">
        <v>136</v>
      </c>
      <c r="AJ18" s="36">
        <v>47</v>
      </c>
      <c r="AK18" s="37">
        <f>SUM(AI18:AJ18)</f>
        <v>183</v>
      </c>
      <c r="AL18" s="38">
        <v>140</v>
      </c>
      <c r="AM18" s="36">
        <v>48</v>
      </c>
      <c r="AN18" s="37">
        <f>SUM(AL18:AM18)</f>
        <v>188</v>
      </c>
      <c r="AO18" s="39">
        <v>124</v>
      </c>
      <c r="AP18" s="40">
        <v>44</v>
      </c>
      <c r="AQ18" s="41">
        <f>SUM(AO18:AP18)</f>
        <v>168</v>
      </c>
      <c r="AR18" s="42">
        <v>109</v>
      </c>
      <c r="AS18" s="43">
        <v>47</v>
      </c>
      <c r="AT18" s="34">
        <v>156</v>
      </c>
      <c r="AU18" s="39">
        <v>94</v>
      </c>
      <c r="AV18" s="40">
        <v>30</v>
      </c>
      <c r="AW18" s="41">
        <v>124</v>
      </c>
      <c r="AX18" s="39">
        <v>109</v>
      </c>
      <c r="AY18" s="40">
        <v>39</v>
      </c>
      <c r="AZ18" s="41">
        <v>148</v>
      </c>
      <c r="BA18" s="33">
        <v>121</v>
      </c>
      <c r="BB18" s="32">
        <v>39</v>
      </c>
      <c r="BC18" s="34">
        <v>160</v>
      </c>
      <c r="BD18" s="33">
        <v>101</v>
      </c>
      <c r="BE18" s="32">
        <v>34</v>
      </c>
      <c r="BF18" s="34">
        <v>135</v>
      </c>
      <c r="BG18" s="33">
        <v>86</v>
      </c>
      <c r="BH18" s="32">
        <v>26</v>
      </c>
      <c r="BI18" s="34">
        <v>112</v>
      </c>
      <c r="BJ18" s="33">
        <v>90</v>
      </c>
      <c r="BK18" s="32">
        <v>25</v>
      </c>
      <c r="BL18" s="34">
        <v>115</v>
      </c>
      <c r="BM18" s="33">
        <v>98</v>
      </c>
      <c r="BN18" s="32">
        <v>27</v>
      </c>
      <c r="BO18" s="34">
        <v>125</v>
      </c>
      <c r="BP18" s="33">
        <v>95</v>
      </c>
      <c r="BQ18" s="32">
        <v>30</v>
      </c>
      <c r="BR18" s="34">
        <v>125</v>
      </c>
      <c r="BS18" s="33">
        <v>102</v>
      </c>
      <c r="BT18" s="32">
        <v>30</v>
      </c>
      <c r="BU18" s="34">
        <v>132</v>
      </c>
      <c r="BV18" s="33">
        <v>99</v>
      </c>
      <c r="BW18" s="32">
        <v>31</v>
      </c>
      <c r="BX18" s="34">
        <v>130</v>
      </c>
      <c r="BY18" s="44">
        <v>93</v>
      </c>
      <c r="BZ18" s="45">
        <v>30</v>
      </c>
      <c r="CA18" s="46">
        <v>123</v>
      </c>
    </row>
    <row r="19" spans="1:79" x14ac:dyDescent="0.25">
      <c r="A19" s="121" t="s">
        <v>30</v>
      </c>
      <c r="B19" s="31">
        <v>224</v>
      </c>
      <c r="C19" s="32">
        <v>105</v>
      </c>
      <c r="D19" s="16">
        <v>329</v>
      </c>
      <c r="E19" s="31">
        <v>236</v>
      </c>
      <c r="F19" s="32">
        <v>106</v>
      </c>
      <c r="G19" s="16">
        <v>342</v>
      </c>
      <c r="H19" s="31">
        <v>196</v>
      </c>
      <c r="I19" s="32">
        <v>70</v>
      </c>
      <c r="J19" s="16">
        <v>266</v>
      </c>
      <c r="K19" s="31">
        <v>186</v>
      </c>
      <c r="L19" s="32">
        <v>64</v>
      </c>
      <c r="M19" s="16">
        <v>250</v>
      </c>
      <c r="N19" s="31">
        <v>192</v>
      </c>
      <c r="O19" s="32">
        <v>84</v>
      </c>
      <c r="P19" s="16">
        <v>276</v>
      </c>
      <c r="Q19" s="31">
        <v>178.8</v>
      </c>
      <c r="R19" s="32">
        <v>90.5</v>
      </c>
      <c r="S19" s="16">
        <v>269.3</v>
      </c>
      <c r="T19" s="31">
        <v>178.5</v>
      </c>
      <c r="U19" s="32">
        <v>84</v>
      </c>
      <c r="V19" s="16">
        <v>262.5</v>
      </c>
      <c r="W19" s="31">
        <v>191.5</v>
      </c>
      <c r="X19" s="32">
        <v>97.5</v>
      </c>
      <c r="Y19" s="16">
        <v>289</v>
      </c>
      <c r="Z19" s="31">
        <v>181</v>
      </c>
      <c r="AA19" s="32">
        <v>89.5</v>
      </c>
      <c r="AB19" s="16">
        <v>270.5</v>
      </c>
      <c r="AC19" s="31">
        <v>186</v>
      </c>
      <c r="AD19" s="32">
        <v>87.5</v>
      </c>
      <c r="AE19" s="16">
        <v>273.5</v>
      </c>
      <c r="AF19" s="31">
        <v>164</v>
      </c>
      <c r="AG19" s="32">
        <v>82</v>
      </c>
      <c r="AH19" s="16">
        <v>246</v>
      </c>
      <c r="AI19" s="31">
        <v>144.5</v>
      </c>
      <c r="AJ19" s="32">
        <v>74</v>
      </c>
      <c r="AK19" s="16">
        <v>218.5</v>
      </c>
      <c r="AL19" s="31">
        <v>141</v>
      </c>
      <c r="AM19" s="32">
        <v>62.5</v>
      </c>
      <c r="AN19" s="16">
        <v>203.5</v>
      </c>
      <c r="AO19" s="31">
        <v>118</v>
      </c>
      <c r="AP19" s="32">
        <v>36</v>
      </c>
      <c r="AQ19" s="16">
        <v>154</v>
      </c>
      <c r="AR19" s="31">
        <v>104</v>
      </c>
      <c r="AS19" s="32">
        <v>36</v>
      </c>
      <c r="AT19" s="16">
        <v>140</v>
      </c>
      <c r="AU19" s="31">
        <v>89</v>
      </c>
      <c r="AV19" s="32">
        <v>36</v>
      </c>
      <c r="AW19" s="16">
        <v>125</v>
      </c>
      <c r="AX19" s="31">
        <v>111</v>
      </c>
      <c r="AY19" s="32">
        <v>46</v>
      </c>
      <c r="AZ19" s="16">
        <v>157</v>
      </c>
      <c r="BA19" s="31">
        <v>113</v>
      </c>
      <c r="BB19" s="32">
        <v>61</v>
      </c>
      <c r="BC19" s="16">
        <v>174</v>
      </c>
      <c r="BD19" s="31">
        <v>125</v>
      </c>
      <c r="BE19" s="32">
        <v>63</v>
      </c>
      <c r="BF19" s="16">
        <v>188</v>
      </c>
      <c r="BG19" s="31">
        <v>129</v>
      </c>
      <c r="BH19" s="32">
        <v>62</v>
      </c>
      <c r="BI19" s="16">
        <v>191</v>
      </c>
      <c r="BJ19" s="31">
        <v>117</v>
      </c>
      <c r="BK19" s="32">
        <v>56</v>
      </c>
      <c r="BL19" s="16">
        <v>173</v>
      </c>
      <c r="BM19" s="31">
        <v>111</v>
      </c>
      <c r="BN19" s="32">
        <v>49</v>
      </c>
      <c r="BO19" s="16">
        <v>160</v>
      </c>
      <c r="BP19" s="31">
        <v>105</v>
      </c>
      <c r="BQ19" s="32">
        <v>49</v>
      </c>
      <c r="BR19" s="16">
        <v>154</v>
      </c>
      <c r="BS19" s="31">
        <v>118</v>
      </c>
      <c r="BT19" s="32">
        <v>45</v>
      </c>
      <c r="BU19" s="16">
        <v>163</v>
      </c>
      <c r="BV19" s="31">
        <v>135</v>
      </c>
      <c r="BW19" s="32">
        <v>54</v>
      </c>
      <c r="BX19" s="16">
        <v>189</v>
      </c>
      <c r="BY19" s="31">
        <v>109</v>
      </c>
      <c r="BZ19" s="32">
        <v>37</v>
      </c>
      <c r="CA19" s="16">
        <v>146</v>
      </c>
    </row>
    <row r="20" spans="1:79" x14ac:dyDescent="0.25">
      <c r="A20" s="121" t="s">
        <v>3</v>
      </c>
      <c r="B20" s="31">
        <v>156</v>
      </c>
      <c r="C20" s="32">
        <v>71</v>
      </c>
      <c r="D20" s="16">
        <v>227</v>
      </c>
      <c r="E20" s="31">
        <v>149</v>
      </c>
      <c r="F20" s="32">
        <v>76</v>
      </c>
      <c r="G20" s="16">
        <v>225</v>
      </c>
      <c r="H20" s="31">
        <v>179.2</v>
      </c>
      <c r="I20" s="32">
        <v>75.5</v>
      </c>
      <c r="J20" s="16">
        <v>254.7</v>
      </c>
      <c r="K20" s="31">
        <v>176.5</v>
      </c>
      <c r="L20" s="32">
        <v>68.8</v>
      </c>
      <c r="M20" s="16">
        <v>245.3</v>
      </c>
      <c r="N20" s="31">
        <v>180</v>
      </c>
      <c r="O20" s="32">
        <v>66</v>
      </c>
      <c r="P20" s="16">
        <v>246</v>
      </c>
      <c r="Q20" s="31">
        <v>159.19999999999999</v>
      </c>
      <c r="R20" s="32">
        <v>64.3</v>
      </c>
      <c r="S20" s="16">
        <v>223.5</v>
      </c>
      <c r="T20" s="31">
        <v>150</v>
      </c>
      <c r="U20" s="32">
        <v>65.5</v>
      </c>
      <c r="V20" s="16">
        <v>215.5</v>
      </c>
      <c r="W20" s="31">
        <v>166</v>
      </c>
      <c r="X20" s="32">
        <v>75</v>
      </c>
      <c r="Y20" s="16">
        <f t="shared" ref="Y20:Y24" si="0">SUM(W20:X20)</f>
        <v>241</v>
      </c>
      <c r="Z20" s="31">
        <v>175</v>
      </c>
      <c r="AA20" s="32">
        <v>82</v>
      </c>
      <c r="AB20" s="16">
        <f t="shared" ref="AB20:AB24" si="1">SUM(Z20:AA20)</f>
        <v>257</v>
      </c>
      <c r="AC20" s="33">
        <v>147.5</v>
      </c>
      <c r="AD20" s="32">
        <v>79</v>
      </c>
      <c r="AE20" s="34">
        <f t="shared" ref="AE20:AE24" si="2">SUM(AC20:AD20)</f>
        <v>226.5</v>
      </c>
      <c r="AF20" s="33">
        <v>132</v>
      </c>
      <c r="AG20" s="32">
        <v>74</v>
      </c>
      <c r="AH20" s="34">
        <f t="shared" ref="AH20:AH24" si="3">SUM(AF20:AG20)</f>
        <v>206</v>
      </c>
      <c r="AI20" s="35">
        <v>136</v>
      </c>
      <c r="AJ20" s="36">
        <v>75</v>
      </c>
      <c r="AK20" s="37">
        <f t="shared" ref="AK20:AK24" si="4">SUM(AI20:AJ20)</f>
        <v>211</v>
      </c>
      <c r="AL20" s="38">
        <v>134.5</v>
      </c>
      <c r="AM20" s="36">
        <v>66</v>
      </c>
      <c r="AN20" s="37">
        <f t="shared" ref="AN20:AN23" si="5">SUM(AL20:AM20)</f>
        <v>200.5</v>
      </c>
      <c r="AO20" s="39">
        <v>118</v>
      </c>
      <c r="AP20" s="40">
        <v>38</v>
      </c>
      <c r="AQ20" s="41">
        <f t="shared" ref="AQ20:AQ24" si="6">SUM(AO20:AP20)</f>
        <v>156</v>
      </c>
      <c r="AR20" s="42">
        <v>110</v>
      </c>
      <c r="AS20" s="43">
        <v>31</v>
      </c>
      <c r="AT20" s="34">
        <v>141</v>
      </c>
      <c r="AU20" s="39">
        <v>135</v>
      </c>
      <c r="AV20" s="40">
        <v>39</v>
      </c>
      <c r="AW20" s="41">
        <v>174</v>
      </c>
      <c r="AX20" s="39">
        <v>122</v>
      </c>
      <c r="AY20" s="40">
        <v>30</v>
      </c>
      <c r="AZ20" s="41">
        <v>152</v>
      </c>
      <c r="BA20" s="33">
        <v>125</v>
      </c>
      <c r="BB20" s="32">
        <v>36</v>
      </c>
      <c r="BC20" s="34">
        <v>161</v>
      </c>
      <c r="BD20" s="33">
        <v>133</v>
      </c>
      <c r="BE20" s="32">
        <v>39</v>
      </c>
      <c r="BF20" s="34">
        <v>172</v>
      </c>
      <c r="BG20" s="33">
        <v>135</v>
      </c>
      <c r="BH20" s="32">
        <v>39</v>
      </c>
      <c r="BI20" s="34">
        <v>174</v>
      </c>
      <c r="BJ20" s="33">
        <v>142</v>
      </c>
      <c r="BK20" s="32">
        <v>45</v>
      </c>
      <c r="BL20" s="34">
        <v>187</v>
      </c>
      <c r="BM20" s="33">
        <v>125</v>
      </c>
      <c r="BN20" s="32">
        <v>42</v>
      </c>
      <c r="BO20" s="34">
        <v>167</v>
      </c>
      <c r="BP20" s="33">
        <v>123</v>
      </c>
      <c r="BQ20" s="32">
        <v>52</v>
      </c>
      <c r="BR20" s="34">
        <v>175</v>
      </c>
      <c r="BS20" s="33">
        <v>125</v>
      </c>
      <c r="BT20" s="32">
        <v>58</v>
      </c>
      <c r="BU20" s="34">
        <v>183</v>
      </c>
      <c r="BV20" s="33">
        <v>131</v>
      </c>
      <c r="BW20" s="32">
        <v>61</v>
      </c>
      <c r="BX20" s="34">
        <v>192</v>
      </c>
      <c r="BY20" s="44">
        <v>125</v>
      </c>
      <c r="BZ20" s="45">
        <v>62</v>
      </c>
      <c r="CA20" s="46">
        <v>187</v>
      </c>
    </row>
    <row r="21" spans="1:79" x14ac:dyDescent="0.25">
      <c r="A21" s="121" t="s">
        <v>4</v>
      </c>
      <c r="B21" s="31">
        <v>83</v>
      </c>
      <c r="C21" s="32">
        <v>35</v>
      </c>
      <c r="D21" s="16">
        <v>118</v>
      </c>
      <c r="E21" s="31">
        <v>90</v>
      </c>
      <c r="F21" s="32">
        <v>31.3</v>
      </c>
      <c r="G21" s="16">
        <v>121.3</v>
      </c>
      <c r="H21" s="31">
        <v>79</v>
      </c>
      <c r="I21" s="32">
        <v>39</v>
      </c>
      <c r="J21" s="16">
        <v>118</v>
      </c>
      <c r="K21" s="31">
        <v>77</v>
      </c>
      <c r="L21" s="32">
        <v>43</v>
      </c>
      <c r="M21" s="16">
        <v>120</v>
      </c>
      <c r="N21" s="31">
        <v>83</v>
      </c>
      <c r="O21" s="32">
        <v>45</v>
      </c>
      <c r="P21" s="16">
        <v>128</v>
      </c>
      <c r="Q21" s="31">
        <v>66</v>
      </c>
      <c r="R21" s="32">
        <v>35</v>
      </c>
      <c r="S21" s="16">
        <v>101</v>
      </c>
      <c r="T21" s="31">
        <v>65</v>
      </c>
      <c r="U21" s="32">
        <v>32</v>
      </c>
      <c r="V21" s="16">
        <v>97</v>
      </c>
      <c r="W21" s="31">
        <v>81</v>
      </c>
      <c r="X21" s="32">
        <v>40</v>
      </c>
      <c r="Y21" s="16">
        <f t="shared" si="0"/>
        <v>121</v>
      </c>
      <c r="Z21" s="31">
        <v>73.5</v>
      </c>
      <c r="AA21" s="32">
        <v>45.5</v>
      </c>
      <c r="AB21" s="16">
        <f t="shared" si="1"/>
        <v>119</v>
      </c>
      <c r="AC21" s="33">
        <v>78.5</v>
      </c>
      <c r="AD21" s="32">
        <v>33.5</v>
      </c>
      <c r="AE21" s="34">
        <f t="shared" si="2"/>
        <v>112</v>
      </c>
      <c r="AF21" s="33">
        <v>67.5</v>
      </c>
      <c r="AG21" s="32">
        <v>33.5</v>
      </c>
      <c r="AH21" s="34">
        <f t="shared" si="3"/>
        <v>101</v>
      </c>
      <c r="AI21" s="35">
        <v>69</v>
      </c>
      <c r="AJ21" s="36">
        <v>27.5</v>
      </c>
      <c r="AK21" s="37">
        <f t="shared" si="4"/>
        <v>96.5</v>
      </c>
      <c r="AL21" s="38">
        <v>67</v>
      </c>
      <c r="AM21" s="36">
        <v>31.5</v>
      </c>
      <c r="AN21" s="37">
        <f t="shared" si="5"/>
        <v>98.5</v>
      </c>
      <c r="AO21" s="39">
        <v>57</v>
      </c>
      <c r="AP21" s="40">
        <v>18</v>
      </c>
      <c r="AQ21" s="41">
        <f t="shared" si="6"/>
        <v>75</v>
      </c>
      <c r="AR21" s="42">
        <v>45</v>
      </c>
      <c r="AS21" s="43">
        <v>19</v>
      </c>
      <c r="AT21" s="34">
        <v>64</v>
      </c>
      <c r="AU21" s="39">
        <v>42</v>
      </c>
      <c r="AV21" s="40">
        <v>20</v>
      </c>
      <c r="AW21" s="41">
        <v>62</v>
      </c>
      <c r="AX21" s="39">
        <v>54</v>
      </c>
      <c r="AY21" s="40">
        <v>29</v>
      </c>
      <c r="AZ21" s="41">
        <v>83</v>
      </c>
      <c r="BA21" s="33">
        <v>63</v>
      </c>
      <c r="BB21" s="32">
        <v>26</v>
      </c>
      <c r="BC21" s="34">
        <v>89</v>
      </c>
      <c r="BD21" s="33">
        <v>73</v>
      </c>
      <c r="BE21" s="32">
        <v>22</v>
      </c>
      <c r="BF21" s="34">
        <v>95</v>
      </c>
      <c r="BG21" s="33">
        <v>92</v>
      </c>
      <c r="BH21" s="32">
        <v>33</v>
      </c>
      <c r="BI21" s="34">
        <v>125</v>
      </c>
      <c r="BJ21" s="33">
        <v>108</v>
      </c>
      <c r="BK21" s="32">
        <v>35</v>
      </c>
      <c r="BL21" s="34">
        <v>143</v>
      </c>
      <c r="BM21" s="33">
        <v>92</v>
      </c>
      <c r="BN21" s="32">
        <v>33</v>
      </c>
      <c r="BO21" s="34">
        <v>125</v>
      </c>
      <c r="BP21" s="33">
        <v>84</v>
      </c>
      <c r="BQ21" s="32">
        <v>37</v>
      </c>
      <c r="BR21" s="34">
        <v>121</v>
      </c>
      <c r="BS21" s="33">
        <v>77</v>
      </c>
      <c r="BT21" s="32">
        <v>30</v>
      </c>
      <c r="BU21" s="34">
        <v>107</v>
      </c>
      <c r="BV21" s="33">
        <v>81</v>
      </c>
      <c r="BW21" s="32">
        <v>32</v>
      </c>
      <c r="BX21" s="34">
        <v>113</v>
      </c>
      <c r="BY21" s="44">
        <v>83</v>
      </c>
      <c r="BZ21" s="45">
        <v>35</v>
      </c>
      <c r="CA21" s="46">
        <v>118</v>
      </c>
    </row>
    <row r="22" spans="1:79" x14ac:dyDescent="0.25">
      <c r="A22" s="121" t="s">
        <v>5</v>
      </c>
      <c r="B22" s="31">
        <v>258</v>
      </c>
      <c r="C22" s="32">
        <v>135</v>
      </c>
      <c r="D22" s="16">
        <v>393</v>
      </c>
      <c r="E22" s="31">
        <v>282</v>
      </c>
      <c r="F22" s="32">
        <v>136</v>
      </c>
      <c r="G22" s="16">
        <v>418</v>
      </c>
      <c r="H22" s="31">
        <v>276</v>
      </c>
      <c r="I22" s="32">
        <v>162</v>
      </c>
      <c r="J22" s="16">
        <v>438</v>
      </c>
      <c r="K22" s="31">
        <v>272.5</v>
      </c>
      <c r="L22" s="32">
        <v>160.5</v>
      </c>
      <c r="M22" s="16">
        <v>433</v>
      </c>
      <c r="N22" s="31">
        <v>260</v>
      </c>
      <c r="O22" s="32">
        <v>153</v>
      </c>
      <c r="P22" s="16">
        <v>413</v>
      </c>
      <c r="Q22" s="31">
        <v>247.5</v>
      </c>
      <c r="R22" s="32">
        <v>124</v>
      </c>
      <c r="S22" s="16">
        <v>371.5</v>
      </c>
      <c r="T22" s="31">
        <v>238.3</v>
      </c>
      <c r="U22" s="32">
        <v>138.5</v>
      </c>
      <c r="V22" s="16">
        <v>376.8</v>
      </c>
      <c r="W22" s="31">
        <v>235.4</v>
      </c>
      <c r="X22" s="32">
        <v>119.5</v>
      </c>
      <c r="Y22" s="16">
        <f t="shared" si="0"/>
        <v>354.9</v>
      </c>
      <c r="Z22" s="31">
        <v>259</v>
      </c>
      <c r="AA22" s="32">
        <v>134</v>
      </c>
      <c r="AB22" s="16">
        <f t="shared" si="1"/>
        <v>393</v>
      </c>
      <c r="AC22" s="33">
        <v>258</v>
      </c>
      <c r="AD22" s="32">
        <v>133</v>
      </c>
      <c r="AE22" s="34">
        <f t="shared" si="2"/>
        <v>391</v>
      </c>
      <c r="AF22" s="33">
        <v>225.2</v>
      </c>
      <c r="AG22" s="32">
        <v>106</v>
      </c>
      <c r="AH22" s="34">
        <f t="shared" si="3"/>
        <v>331.2</v>
      </c>
      <c r="AI22" s="35">
        <v>211.5</v>
      </c>
      <c r="AJ22" s="36">
        <v>81</v>
      </c>
      <c r="AK22" s="37">
        <f t="shared" si="4"/>
        <v>292.5</v>
      </c>
      <c r="AL22" s="38">
        <v>205.4</v>
      </c>
      <c r="AM22" s="36">
        <v>83</v>
      </c>
      <c r="AN22" s="37">
        <f t="shared" si="5"/>
        <v>288.39999999999998</v>
      </c>
      <c r="AO22" s="39">
        <v>168</v>
      </c>
      <c r="AP22" s="40">
        <v>64</v>
      </c>
      <c r="AQ22" s="41">
        <f t="shared" si="6"/>
        <v>232</v>
      </c>
      <c r="AR22" s="42">
        <v>158</v>
      </c>
      <c r="AS22" s="43">
        <v>40</v>
      </c>
      <c r="AT22" s="34">
        <v>198</v>
      </c>
      <c r="AU22" s="39">
        <v>168</v>
      </c>
      <c r="AV22" s="40">
        <v>42</v>
      </c>
      <c r="AW22" s="41">
        <v>210</v>
      </c>
      <c r="AX22" s="39">
        <v>180</v>
      </c>
      <c r="AY22" s="40">
        <v>52</v>
      </c>
      <c r="AZ22" s="41">
        <v>232</v>
      </c>
      <c r="BA22" s="33">
        <v>176</v>
      </c>
      <c r="BB22" s="32">
        <v>53</v>
      </c>
      <c r="BC22" s="34">
        <v>229</v>
      </c>
      <c r="BD22" s="33">
        <v>213</v>
      </c>
      <c r="BE22" s="32">
        <v>66</v>
      </c>
      <c r="BF22" s="34">
        <v>279</v>
      </c>
      <c r="BG22" s="33">
        <v>219</v>
      </c>
      <c r="BH22" s="32">
        <v>76</v>
      </c>
      <c r="BI22" s="34">
        <v>295</v>
      </c>
      <c r="BJ22" s="33">
        <v>193</v>
      </c>
      <c r="BK22" s="32">
        <v>75</v>
      </c>
      <c r="BL22" s="34">
        <v>268</v>
      </c>
      <c r="BM22" s="33">
        <v>185</v>
      </c>
      <c r="BN22" s="32">
        <v>70</v>
      </c>
      <c r="BO22" s="34">
        <v>255</v>
      </c>
      <c r="BP22" s="33">
        <v>194</v>
      </c>
      <c r="BQ22" s="32">
        <v>72</v>
      </c>
      <c r="BR22" s="34">
        <v>266</v>
      </c>
      <c r="BS22" s="33">
        <v>185</v>
      </c>
      <c r="BT22" s="32">
        <v>72</v>
      </c>
      <c r="BU22" s="34">
        <v>257</v>
      </c>
      <c r="BV22" s="33">
        <v>206</v>
      </c>
      <c r="BW22" s="32">
        <v>81</v>
      </c>
      <c r="BX22" s="34">
        <v>287</v>
      </c>
      <c r="BY22" s="44">
        <v>169</v>
      </c>
      <c r="BZ22" s="45">
        <v>63</v>
      </c>
      <c r="CA22" s="46">
        <v>232</v>
      </c>
    </row>
    <row r="23" spans="1:79" x14ac:dyDescent="0.25">
      <c r="A23" s="121" t="s">
        <v>6</v>
      </c>
      <c r="B23" s="31">
        <v>85</v>
      </c>
      <c r="C23" s="32">
        <v>51</v>
      </c>
      <c r="D23" s="16">
        <v>136</v>
      </c>
      <c r="E23" s="31">
        <v>110</v>
      </c>
      <c r="F23" s="32">
        <v>54</v>
      </c>
      <c r="G23" s="16">
        <v>164</v>
      </c>
      <c r="H23" s="31">
        <v>109</v>
      </c>
      <c r="I23" s="32">
        <v>54</v>
      </c>
      <c r="J23" s="16">
        <v>163</v>
      </c>
      <c r="K23" s="31">
        <v>89</v>
      </c>
      <c r="L23" s="32">
        <v>50</v>
      </c>
      <c r="M23" s="16">
        <v>139</v>
      </c>
      <c r="N23" s="31">
        <v>90</v>
      </c>
      <c r="O23" s="32">
        <v>56</v>
      </c>
      <c r="P23" s="16">
        <v>146</v>
      </c>
      <c r="Q23" s="31">
        <v>91</v>
      </c>
      <c r="R23" s="32">
        <v>51</v>
      </c>
      <c r="S23" s="16">
        <v>142</v>
      </c>
      <c r="T23" s="31">
        <v>74.5</v>
      </c>
      <c r="U23" s="32">
        <v>35</v>
      </c>
      <c r="V23" s="16">
        <v>109.5</v>
      </c>
      <c r="W23" s="31">
        <v>71.5</v>
      </c>
      <c r="X23" s="32">
        <v>30</v>
      </c>
      <c r="Y23" s="16">
        <f t="shared" si="0"/>
        <v>101.5</v>
      </c>
      <c r="Z23" s="31">
        <v>90.5</v>
      </c>
      <c r="AA23" s="32">
        <v>42</v>
      </c>
      <c r="AB23" s="16">
        <f t="shared" si="1"/>
        <v>132.5</v>
      </c>
      <c r="AC23" s="33">
        <v>75</v>
      </c>
      <c r="AD23" s="32">
        <v>42</v>
      </c>
      <c r="AE23" s="34">
        <f t="shared" si="2"/>
        <v>117</v>
      </c>
      <c r="AF23" s="33">
        <v>71.5</v>
      </c>
      <c r="AG23" s="32">
        <v>32</v>
      </c>
      <c r="AH23" s="34">
        <f t="shared" si="3"/>
        <v>103.5</v>
      </c>
      <c r="AI23" s="35">
        <v>62.1</v>
      </c>
      <c r="AJ23" s="36">
        <v>30.7</v>
      </c>
      <c r="AK23" s="37">
        <f t="shared" si="4"/>
        <v>92.8</v>
      </c>
      <c r="AL23" s="38">
        <v>83.5</v>
      </c>
      <c r="AM23" s="36">
        <v>37.200000000000003</v>
      </c>
      <c r="AN23" s="37">
        <f t="shared" si="5"/>
        <v>120.7</v>
      </c>
      <c r="AO23" s="39">
        <v>60</v>
      </c>
      <c r="AP23" s="40">
        <v>20</v>
      </c>
      <c r="AQ23" s="41">
        <f t="shared" si="6"/>
        <v>80</v>
      </c>
      <c r="AR23" s="42">
        <v>49</v>
      </c>
      <c r="AS23" s="43">
        <v>20</v>
      </c>
      <c r="AT23" s="34">
        <v>69</v>
      </c>
      <c r="AU23" s="39">
        <v>49</v>
      </c>
      <c r="AV23" s="40">
        <v>18</v>
      </c>
      <c r="AW23" s="41">
        <v>67</v>
      </c>
      <c r="AX23" s="39">
        <v>71</v>
      </c>
      <c r="AY23" s="40">
        <v>36</v>
      </c>
      <c r="AZ23" s="41">
        <v>107</v>
      </c>
      <c r="BA23" s="33">
        <v>72</v>
      </c>
      <c r="BB23" s="32">
        <v>43</v>
      </c>
      <c r="BC23" s="34">
        <v>115</v>
      </c>
      <c r="BD23" s="33">
        <v>54</v>
      </c>
      <c r="BE23" s="32">
        <v>16</v>
      </c>
      <c r="BF23" s="34">
        <v>70</v>
      </c>
      <c r="BG23" s="33">
        <v>50</v>
      </c>
      <c r="BH23" s="32">
        <v>15</v>
      </c>
      <c r="BI23" s="34">
        <v>65</v>
      </c>
      <c r="BJ23" s="33">
        <v>49</v>
      </c>
      <c r="BK23" s="32">
        <v>12</v>
      </c>
      <c r="BL23" s="34">
        <v>61</v>
      </c>
      <c r="BM23" s="33">
        <v>62</v>
      </c>
      <c r="BN23" s="32">
        <v>19</v>
      </c>
      <c r="BO23" s="34">
        <v>81</v>
      </c>
      <c r="BP23" s="33">
        <v>62</v>
      </c>
      <c r="BQ23" s="32">
        <v>24</v>
      </c>
      <c r="BR23" s="34">
        <v>86</v>
      </c>
      <c r="BS23" s="33">
        <v>60</v>
      </c>
      <c r="BT23" s="32">
        <v>16</v>
      </c>
      <c r="BU23" s="34">
        <v>76</v>
      </c>
      <c r="BV23" s="33">
        <v>66</v>
      </c>
      <c r="BW23" s="32">
        <v>35</v>
      </c>
      <c r="BX23" s="34">
        <v>101</v>
      </c>
      <c r="BY23" s="44">
        <v>55</v>
      </c>
      <c r="BZ23" s="45">
        <v>25</v>
      </c>
      <c r="CA23" s="46">
        <v>80</v>
      </c>
    </row>
    <row r="24" spans="1:79" x14ac:dyDescent="0.25">
      <c r="A24" s="122" t="s">
        <v>18</v>
      </c>
      <c r="B24" s="47">
        <v>10</v>
      </c>
      <c r="C24" s="48">
        <v>3</v>
      </c>
      <c r="D24" s="49">
        <v>13</v>
      </c>
      <c r="E24" s="47">
        <v>8</v>
      </c>
      <c r="F24" s="48">
        <v>3</v>
      </c>
      <c r="G24" s="49">
        <v>11</v>
      </c>
      <c r="H24" s="47">
        <v>14</v>
      </c>
      <c r="I24" s="48">
        <v>3</v>
      </c>
      <c r="J24" s="49">
        <v>17</v>
      </c>
      <c r="K24" s="47">
        <v>23</v>
      </c>
      <c r="L24" s="48">
        <v>8</v>
      </c>
      <c r="M24" s="49">
        <v>31</v>
      </c>
      <c r="N24" s="47">
        <v>12</v>
      </c>
      <c r="O24" s="48">
        <v>1</v>
      </c>
      <c r="P24" s="49">
        <v>13</v>
      </c>
      <c r="Q24" s="47">
        <v>11</v>
      </c>
      <c r="R24" s="48">
        <v>1</v>
      </c>
      <c r="S24" s="49">
        <v>12</v>
      </c>
      <c r="T24" s="47">
        <v>8</v>
      </c>
      <c r="U24" s="48">
        <v>1</v>
      </c>
      <c r="V24" s="49">
        <v>9</v>
      </c>
      <c r="W24" s="47">
        <v>11</v>
      </c>
      <c r="X24" s="48">
        <v>1</v>
      </c>
      <c r="Y24" s="16">
        <f t="shared" si="0"/>
        <v>12</v>
      </c>
      <c r="Z24" s="47">
        <v>23</v>
      </c>
      <c r="AA24" s="48">
        <v>4</v>
      </c>
      <c r="AB24" s="49">
        <f t="shared" si="1"/>
        <v>27</v>
      </c>
      <c r="AC24" s="50">
        <v>33</v>
      </c>
      <c r="AD24" s="48">
        <v>6</v>
      </c>
      <c r="AE24" s="51">
        <f t="shared" si="2"/>
        <v>39</v>
      </c>
      <c r="AF24" s="50">
        <v>36</v>
      </c>
      <c r="AG24" s="48">
        <v>6</v>
      </c>
      <c r="AH24" s="51">
        <f t="shared" si="3"/>
        <v>42</v>
      </c>
      <c r="AI24" s="52">
        <v>23</v>
      </c>
      <c r="AJ24" s="53">
        <v>6</v>
      </c>
      <c r="AK24" s="54">
        <f t="shared" si="4"/>
        <v>29</v>
      </c>
      <c r="AL24" s="55">
        <v>26</v>
      </c>
      <c r="AM24" s="53">
        <v>5</v>
      </c>
      <c r="AN24" s="54">
        <f>SUM(AL24:AM24)</f>
        <v>31</v>
      </c>
      <c r="AO24" s="56">
        <v>28</v>
      </c>
      <c r="AP24" s="57">
        <v>10</v>
      </c>
      <c r="AQ24" s="58">
        <f t="shared" si="6"/>
        <v>38</v>
      </c>
      <c r="AR24" s="59">
        <v>32</v>
      </c>
      <c r="AS24" s="60">
        <v>12</v>
      </c>
      <c r="AT24" s="51">
        <v>44</v>
      </c>
      <c r="AU24" s="56">
        <v>23</v>
      </c>
      <c r="AV24" s="57">
        <v>8</v>
      </c>
      <c r="AW24" s="58">
        <v>31</v>
      </c>
      <c r="AX24" s="56">
        <v>22</v>
      </c>
      <c r="AY24" s="57">
        <v>9</v>
      </c>
      <c r="AZ24" s="58">
        <v>31</v>
      </c>
      <c r="BA24" s="50">
        <v>23</v>
      </c>
      <c r="BB24" s="48">
        <v>15</v>
      </c>
      <c r="BC24" s="51">
        <v>38</v>
      </c>
      <c r="BD24" s="50">
        <v>21</v>
      </c>
      <c r="BE24" s="48">
        <v>2</v>
      </c>
      <c r="BF24" s="51">
        <v>23</v>
      </c>
      <c r="BG24" s="50">
        <v>17</v>
      </c>
      <c r="BH24" s="48">
        <v>3</v>
      </c>
      <c r="BI24" s="51">
        <v>20</v>
      </c>
      <c r="BJ24" s="50">
        <v>18</v>
      </c>
      <c r="BK24" s="48">
        <v>4</v>
      </c>
      <c r="BL24" s="51">
        <v>22</v>
      </c>
      <c r="BM24" s="50">
        <v>19</v>
      </c>
      <c r="BN24" s="48">
        <v>4</v>
      </c>
      <c r="BO24" s="51">
        <v>23</v>
      </c>
      <c r="BP24" s="50">
        <v>22</v>
      </c>
      <c r="BQ24" s="48">
        <v>4</v>
      </c>
      <c r="BR24" s="51">
        <v>26</v>
      </c>
      <c r="BS24" s="50">
        <v>19</v>
      </c>
      <c r="BT24" s="48">
        <v>3</v>
      </c>
      <c r="BU24" s="51">
        <v>22</v>
      </c>
      <c r="BV24" s="50">
        <v>16</v>
      </c>
      <c r="BW24" s="48">
        <v>4</v>
      </c>
      <c r="BX24" s="51">
        <v>20</v>
      </c>
      <c r="BY24" s="61">
        <v>14</v>
      </c>
      <c r="BZ24" s="62">
        <v>5</v>
      </c>
      <c r="CA24" s="63">
        <v>19</v>
      </c>
    </row>
    <row r="25" spans="1:79" x14ac:dyDescent="0.25">
      <c r="A25" s="95" t="s">
        <v>29</v>
      </c>
      <c r="B25" s="96">
        <f t="shared" ref="B25:D25" si="7">SUM(B17:B24)</f>
        <v>1282</v>
      </c>
      <c r="C25" s="97">
        <f t="shared" si="7"/>
        <v>591</v>
      </c>
      <c r="D25" s="98">
        <f t="shared" si="7"/>
        <v>1873</v>
      </c>
      <c r="E25" s="96">
        <f t="shared" ref="E25:AQ25" si="8">SUM(E17:E24)</f>
        <v>1232</v>
      </c>
      <c r="F25" s="97">
        <f t="shared" si="8"/>
        <v>541.29999999999995</v>
      </c>
      <c r="G25" s="98">
        <f t="shared" si="8"/>
        <v>1773.3</v>
      </c>
      <c r="H25" s="96">
        <f t="shared" si="8"/>
        <v>1204.7</v>
      </c>
      <c r="I25" s="97">
        <f t="shared" si="8"/>
        <v>533.5</v>
      </c>
      <c r="J25" s="98">
        <f t="shared" si="8"/>
        <v>1738.2</v>
      </c>
      <c r="K25" s="96">
        <f t="shared" si="8"/>
        <v>1132</v>
      </c>
      <c r="L25" s="97">
        <f t="shared" si="8"/>
        <v>509.3</v>
      </c>
      <c r="M25" s="98">
        <f t="shared" si="8"/>
        <v>1641.3</v>
      </c>
      <c r="N25" s="96">
        <f t="shared" si="8"/>
        <v>1097</v>
      </c>
      <c r="O25" s="97">
        <f t="shared" si="8"/>
        <v>499.6</v>
      </c>
      <c r="P25" s="98">
        <f t="shared" si="8"/>
        <v>1596.6</v>
      </c>
      <c r="Q25" s="96">
        <f t="shared" si="8"/>
        <v>1001.5</v>
      </c>
      <c r="R25" s="97">
        <f t="shared" si="8"/>
        <v>454.8</v>
      </c>
      <c r="S25" s="98">
        <f t="shared" si="8"/>
        <v>1456.3</v>
      </c>
      <c r="T25" s="96">
        <f t="shared" si="8"/>
        <v>941.8</v>
      </c>
      <c r="U25" s="97">
        <f t="shared" si="8"/>
        <v>440.5</v>
      </c>
      <c r="V25" s="98">
        <f t="shared" si="8"/>
        <v>1382.3</v>
      </c>
      <c r="W25" s="96">
        <f t="shared" si="8"/>
        <v>1010.4</v>
      </c>
      <c r="X25" s="97">
        <f t="shared" si="8"/>
        <v>453.5</v>
      </c>
      <c r="Y25" s="98">
        <f t="shared" si="8"/>
        <v>1463.9</v>
      </c>
      <c r="Z25" s="96">
        <f t="shared" si="8"/>
        <v>1048.5</v>
      </c>
      <c r="AA25" s="97">
        <f t="shared" si="8"/>
        <v>480.5</v>
      </c>
      <c r="AB25" s="98">
        <f t="shared" si="8"/>
        <v>1529</v>
      </c>
      <c r="AC25" s="99">
        <f t="shared" si="8"/>
        <v>1026.5</v>
      </c>
      <c r="AD25" s="97">
        <f t="shared" si="8"/>
        <v>450</v>
      </c>
      <c r="AE25" s="100">
        <f t="shared" si="8"/>
        <v>1476.5</v>
      </c>
      <c r="AF25" s="99">
        <f t="shared" si="8"/>
        <v>909.8</v>
      </c>
      <c r="AG25" s="97">
        <f t="shared" si="8"/>
        <v>395.6</v>
      </c>
      <c r="AH25" s="100">
        <f t="shared" si="8"/>
        <v>1305.4000000000001</v>
      </c>
      <c r="AI25" s="96">
        <f t="shared" si="8"/>
        <v>856.1</v>
      </c>
      <c r="AJ25" s="97">
        <f t="shared" si="8"/>
        <v>359.7</v>
      </c>
      <c r="AK25" s="98">
        <f t="shared" si="8"/>
        <v>1215.8</v>
      </c>
      <c r="AL25" s="101">
        <f t="shared" si="8"/>
        <v>856.4</v>
      </c>
      <c r="AM25" s="102">
        <f t="shared" si="8"/>
        <v>342.9</v>
      </c>
      <c r="AN25" s="103">
        <f t="shared" si="8"/>
        <v>1199.3</v>
      </c>
      <c r="AO25" s="104">
        <f t="shared" si="8"/>
        <v>729</v>
      </c>
      <c r="AP25" s="105">
        <f t="shared" si="8"/>
        <v>236</v>
      </c>
      <c r="AQ25" s="106">
        <f t="shared" si="8"/>
        <v>965</v>
      </c>
      <c r="AR25" s="107">
        <v>660</v>
      </c>
      <c r="AS25" s="108">
        <v>213</v>
      </c>
      <c r="AT25" s="109">
        <v>873</v>
      </c>
      <c r="AU25" s="104">
        <v>654</v>
      </c>
      <c r="AV25" s="105">
        <v>201</v>
      </c>
      <c r="AW25" s="106">
        <v>855</v>
      </c>
      <c r="AX25" s="104">
        <v>726</v>
      </c>
      <c r="AY25" s="105">
        <v>250</v>
      </c>
      <c r="AZ25" s="106">
        <v>976</v>
      </c>
      <c r="BA25" s="99">
        <v>762</v>
      </c>
      <c r="BB25" s="97">
        <v>286</v>
      </c>
      <c r="BC25" s="100">
        <v>1048</v>
      </c>
      <c r="BD25" s="99">
        <v>785</v>
      </c>
      <c r="BE25" s="97">
        <v>257</v>
      </c>
      <c r="BF25" s="100">
        <v>1042</v>
      </c>
      <c r="BG25" s="99">
        <v>795</v>
      </c>
      <c r="BH25" s="97">
        <v>273</v>
      </c>
      <c r="BI25" s="100">
        <v>1068</v>
      </c>
      <c r="BJ25" s="99">
        <v>802</v>
      </c>
      <c r="BK25" s="97">
        <v>270</v>
      </c>
      <c r="BL25" s="100">
        <v>1072</v>
      </c>
      <c r="BM25" s="99">
        <v>767</v>
      </c>
      <c r="BN25" s="97">
        <v>263</v>
      </c>
      <c r="BO25" s="100">
        <v>1030</v>
      </c>
      <c r="BP25" s="99">
        <v>765</v>
      </c>
      <c r="BQ25" s="97">
        <v>284</v>
      </c>
      <c r="BR25" s="100">
        <v>1049</v>
      </c>
      <c r="BS25" s="99">
        <v>753</v>
      </c>
      <c r="BT25" s="97">
        <v>267</v>
      </c>
      <c r="BU25" s="100">
        <v>1020</v>
      </c>
      <c r="BV25" s="99">
        <v>798</v>
      </c>
      <c r="BW25" s="97">
        <v>315</v>
      </c>
      <c r="BX25" s="100">
        <v>1113</v>
      </c>
      <c r="BY25" s="110">
        <v>724</v>
      </c>
      <c r="BZ25" s="111">
        <v>272</v>
      </c>
      <c r="CA25" s="112">
        <v>996</v>
      </c>
    </row>
    <row r="26" spans="1:79" s="5" customFormat="1" ht="11.25" x14ac:dyDescent="0.2">
      <c r="AR26" s="7"/>
      <c r="AS26" s="7"/>
      <c r="AX26" s="7"/>
      <c r="AY26" s="7"/>
      <c r="AZ26" s="7"/>
      <c r="BA26" s="7"/>
      <c r="BB26" s="7"/>
      <c r="BC26" s="7"/>
      <c r="BD26" s="7"/>
      <c r="BE26" s="7"/>
    </row>
    <row r="29" spans="1:79" ht="15.75" x14ac:dyDescent="0.25">
      <c r="A29" s="85" t="s">
        <v>21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6"/>
      <c r="AP29" s="66"/>
      <c r="AQ29" s="65"/>
      <c r="AR29" s="65"/>
      <c r="AU29" s="65"/>
    </row>
    <row r="30" spans="1:79" s="11" customFormat="1" x14ac:dyDescent="0.25">
      <c r="A30" s="11" t="s">
        <v>22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68"/>
      <c r="AP30" s="68"/>
      <c r="AQ30" s="10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</row>
    <row r="31" spans="1:79" ht="15" x14ac:dyDescent="0.25">
      <c r="A31" s="4"/>
      <c r="B31" s="278">
        <v>2019</v>
      </c>
      <c r="C31" s="279"/>
      <c r="D31" s="280"/>
      <c r="E31" s="278">
        <v>2018</v>
      </c>
      <c r="F31" s="279"/>
      <c r="G31" s="280"/>
      <c r="H31" s="278">
        <v>2017</v>
      </c>
      <c r="I31" s="279"/>
      <c r="J31" s="280"/>
      <c r="K31" s="278">
        <v>2016</v>
      </c>
      <c r="L31" s="279"/>
      <c r="M31" s="280"/>
      <c r="N31" s="278">
        <v>2015</v>
      </c>
      <c r="O31" s="279"/>
      <c r="P31" s="280"/>
      <c r="Q31" s="278">
        <v>2014</v>
      </c>
      <c r="R31" s="279"/>
      <c r="S31" s="280"/>
      <c r="T31" s="278">
        <v>2013</v>
      </c>
      <c r="U31" s="279"/>
      <c r="V31" s="280"/>
      <c r="W31" s="278" t="s">
        <v>26</v>
      </c>
      <c r="X31" s="279"/>
      <c r="Y31" s="280"/>
      <c r="Z31" s="278">
        <v>2011</v>
      </c>
      <c r="AA31" s="279"/>
      <c r="AB31" s="280"/>
      <c r="AC31" s="278" t="s">
        <v>27</v>
      </c>
      <c r="AD31" s="279"/>
      <c r="AE31" s="280"/>
      <c r="AF31" s="278">
        <v>2009</v>
      </c>
      <c r="AG31" s="279"/>
      <c r="AH31" s="280"/>
      <c r="AI31" s="278">
        <v>2008</v>
      </c>
      <c r="AJ31" s="279"/>
      <c r="AK31" s="280"/>
      <c r="AL31" s="278">
        <v>2007</v>
      </c>
      <c r="AM31" s="279"/>
      <c r="AN31" s="280"/>
      <c r="AO31" s="278">
        <v>2006</v>
      </c>
      <c r="AP31" s="279"/>
      <c r="AQ31" s="280"/>
      <c r="AR31" s="278">
        <v>2005</v>
      </c>
      <c r="AS31" s="279"/>
      <c r="AT31" s="280"/>
      <c r="AU31" s="278">
        <v>2004</v>
      </c>
      <c r="AV31" s="279"/>
      <c r="AW31" s="280"/>
      <c r="AX31" s="278">
        <v>2003</v>
      </c>
      <c r="AY31" s="279"/>
      <c r="AZ31" s="280"/>
      <c r="BA31" s="278">
        <v>2002</v>
      </c>
      <c r="BB31" s="279"/>
      <c r="BC31" s="280"/>
      <c r="BD31" s="278">
        <v>2001</v>
      </c>
      <c r="BE31" s="279"/>
      <c r="BF31" s="280"/>
      <c r="BG31" s="278">
        <v>2000</v>
      </c>
      <c r="BH31" s="279"/>
      <c r="BI31" s="280"/>
      <c r="BJ31" s="278">
        <v>1999</v>
      </c>
      <c r="BK31" s="279"/>
      <c r="BL31" s="280"/>
      <c r="BM31" s="278">
        <v>1998</v>
      </c>
      <c r="BN31" s="279"/>
      <c r="BO31" s="280"/>
      <c r="BP31" s="278">
        <v>1997</v>
      </c>
      <c r="BQ31" s="279"/>
      <c r="BR31" s="280"/>
      <c r="BS31" s="278">
        <v>1996</v>
      </c>
      <c r="BT31" s="279"/>
      <c r="BU31" s="280"/>
      <c r="BV31" s="278">
        <v>1995</v>
      </c>
      <c r="BW31" s="279"/>
      <c r="BX31" s="280"/>
      <c r="BY31" s="278">
        <v>1994</v>
      </c>
      <c r="BZ31" s="279"/>
      <c r="CA31" s="280"/>
    </row>
    <row r="32" spans="1:79" x14ac:dyDescent="0.25">
      <c r="A32" s="87" t="s">
        <v>14</v>
      </c>
      <c r="B32" s="88" t="s">
        <v>7</v>
      </c>
      <c r="C32" s="89" t="s">
        <v>9</v>
      </c>
      <c r="D32" s="90" t="s">
        <v>12</v>
      </c>
      <c r="E32" s="88" t="s">
        <v>7</v>
      </c>
      <c r="F32" s="89" t="s">
        <v>9</v>
      </c>
      <c r="G32" s="90" t="s">
        <v>12</v>
      </c>
      <c r="H32" s="88" t="s">
        <v>7</v>
      </c>
      <c r="I32" s="89" t="s">
        <v>9</v>
      </c>
      <c r="J32" s="90" t="s">
        <v>12</v>
      </c>
      <c r="K32" s="88" t="s">
        <v>7</v>
      </c>
      <c r="L32" s="89" t="s">
        <v>9</v>
      </c>
      <c r="M32" s="90" t="s">
        <v>12</v>
      </c>
      <c r="N32" s="88" t="s">
        <v>7</v>
      </c>
      <c r="O32" s="89" t="s">
        <v>9</v>
      </c>
      <c r="P32" s="90" t="s">
        <v>12</v>
      </c>
      <c r="Q32" s="88" t="s">
        <v>7</v>
      </c>
      <c r="R32" s="89" t="s">
        <v>9</v>
      </c>
      <c r="S32" s="90" t="s">
        <v>12</v>
      </c>
      <c r="T32" s="88" t="s">
        <v>7</v>
      </c>
      <c r="U32" s="89" t="s">
        <v>9</v>
      </c>
      <c r="V32" s="90" t="s">
        <v>12</v>
      </c>
      <c r="W32" s="88" t="s">
        <v>7</v>
      </c>
      <c r="X32" s="89" t="s">
        <v>9</v>
      </c>
      <c r="Y32" s="90" t="s">
        <v>12</v>
      </c>
      <c r="Z32" s="113" t="s">
        <v>7</v>
      </c>
      <c r="AA32" s="114" t="s">
        <v>9</v>
      </c>
      <c r="AB32" s="90" t="s">
        <v>12</v>
      </c>
      <c r="AC32" s="113" t="s">
        <v>7</v>
      </c>
      <c r="AD32" s="114" t="s">
        <v>9</v>
      </c>
      <c r="AE32" s="90" t="s">
        <v>12</v>
      </c>
      <c r="AF32" s="113" t="s">
        <v>7</v>
      </c>
      <c r="AG32" s="114" t="s">
        <v>9</v>
      </c>
      <c r="AH32" s="90" t="s">
        <v>12</v>
      </c>
      <c r="AI32" s="113" t="s">
        <v>7</v>
      </c>
      <c r="AJ32" s="114" t="s">
        <v>9</v>
      </c>
      <c r="AK32" s="90" t="s">
        <v>12</v>
      </c>
      <c r="AL32" s="113" t="s">
        <v>7</v>
      </c>
      <c r="AM32" s="114" t="s">
        <v>9</v>
      </c>
      <c r="AN32" s="90" t="s">
        <v>12</v>
      </c>
      <c r="AO32" s="113" t="s">
        <v>7</v>
      </c>
      <c r="AP32" s="114" t="s">
        <v>9</v>
      </c>
      <c r="AQ32" s="90" t="s">
        <v>12</v>
      </c>
      <c r="AR32" s="88" t="s">
        <v>7</v>
      </c>
      <c r="AS32" s="89" t="s">
        <v>9</v>
      </c>
      <c r="AT32" s="90" t="s">
        <v>12</v>
      </c>
      <c r="AU32" s="88" t="s">
        <v>7</v>
      </c>
      <c r="AV32" s="89" t="s">
        <v>9</v>
      </c>
      <c r="AW32" s="90" t="s">
        <v>12</v>
      </c>
      <c r="AX32" s="88" t="s">
        <v>7</v>
      </c>
      <c r="AY32" s="89" t="s">
        <v>9</v>
      </c>
      <c r="AZ32" s="90" t="s">
        <v>12</v>
      </c>
      <c r="BA32" s="88" t="s">
        <v>7</v>
      </c>
      <c r="BB32" s="89" t="s">
        <v>9</v>
      </c>
      <c r="BC32" s="90" t="s">
        <v>12</v>
      </c>
      <c r="BD32" s="88" t="s">
        <v>7</v>
      </c>
      <c r="BE32" s="89" t="s">
        <v>9</v>
      </c>
      <c r="BF32" s="90" t="s">
        <v>12</v>
      </c>
      <c r="BG32" s="88" t="s">
        <v>7</v>
      </c>
      <c r="BH32" s="89" t="s">
        <v>9</v>
      </c>
      <c r="BI32" s="90" t="s">
        <v>12</v>
      </c>
      <c r="BJ32" s="88" t="s">
        <v>7</v>
      </c>
      <c r="BK32" s="89" t="s">
        <v>9</v>
      </c>
      <c r="BL32" s="90" t="s">
        <v>12</v>
      </c>
      <c r="BM32" s="88" t="s">
        <v>7</v>
      </c>
      <c r="BN32" s="89" t="s">
        <v>9</v>
      </c>
      <c r="BO32" s="90" t="s">
        <v>12</v>
      </c>
      <c r="BP32" s="88" t="s">
        <v>7</v>
      </c>
      <c r="BQ32" s="89" t="s">
        <v>9</v>
      </c>
      <c r="BR32" s="90" t="s">
        <v>12</v>
      </c>
      <c r="BS32" s="88" t="s">
        <v>7</v>
      </c>
      <c r="BT32" s="89" t="s">
        <v>9</v>
      </c>
      <c r="BU32" s="90" t="s">
        <v>12</v>
      </c>
      <c r="BV32" s="88" t="s">
        <v>7</v>
      </c>
      <c r="BW32" s="89" t="s">
        <v>9</v>
      </c>
      <c r="BX32" s="90" t="s">
        <v>12</v>
      </c>
      <c r="BY32" s="88" t="s">
        <v>7</v>
      </c>
      <c r="BZ32" s="89" t="s">
        <v>9</v>
      </c>
      <c r="CA32" s="90" t="s">
        <v>12</v>
      </c>
    </row>
    <row r="33" spans="1:79" s="12" customFormat="1" x14ac:dyDescent="0.25">
      <c r="A33" s="91" t="s">
        <v>13</v>
      </c>
      <c r="B33" s="92" t="s">
        <v>8</v>
      </c>
      <c r="C33" s="93" t="s">
        <v>10</v>
      </c>
      <c r="D33" s="94" t="s">
        <v>11</v>
      </c>
      <c r="E33" s="92" t="s">
        <v>8</v>
      </c>
      <c r="F33" s="93" t="s">
        <v>10</v>
      </c>
      <c r="G33" s="94" t="s">
        <v>11</v>
      </c>
      <c r="H33" s="92" t="s">
        <v>8</v>
      </c>
      <c r="I33" s="93" t="s">
        <v>10</v>
      </c>
      <c r="J33" s="94" t="s">
        <v>11</v>
      </c>
      <c r="K33" s="92" t="s">
        <v>8</v>
      </c>
      <c r="L33" s="93" t="s">
        <v>10</v>
      </c>
      <c r="M33" s="94" t="s">
        <v>11</v>
      </c>
      <c r="N33" s="92" t="s">
        <v>8</v>
      </c>
      <c r="O33" s="93" t="s">
        <v>10</v>
      </c>
      <c r="P33" s="94" t="s">
        <v>11</v>
      </c>
      <c r="Q33" s="92" t="s">
        <v>8</v>
      </c>
      <c r="R33" s="93" t="s">
        <v>10</v>
      </c>
      <c r="S33" s="94" t="s">
        <v>11</v>
      </c>
      <c r="T33" s="92" t="s">
        <v>8</v>
      </c>
      <c r="U33" s="93" t="s">
        <v>10</v>
      </c>
      <c r="V33" s="94" t="s">
        <v>11</v>
      </c>
      <c r="W33" s="92" t="s">
        <v>8</v>
      </c>
      <c r="X33" s="93" t="s">
        <v>10</v>
      </c>
      <c r="Y33" s="94" t="s">
        <v>11</v>
      </c>
      <c r="Z33" s="115" t="s">
        <v>8</v>
      </c>
      <c r="AA33" s="116" t="s">
        <v>10</v>
      </c>
      <c r="AB33" s="94" t="s">
        <v>11</v>
      </c>
      <c r="AC33" s="115" t="s">
        <v>8</v>
      </c>
      <c r="AD33" s="116" t="s">
        <v>10</v>
      </c>
      <c r="AE33" s="94" t="s">
        <v>11</v>
      </c>
      <c r="AF33" s="115" t="s">
        <v>8</v>
      </c>
      <c r="AG33" s="116" t="s">
        <v>10</v>
      </c>
      <c r="AH33" s="94" t="s">
        <v>11</v>
      </c>
      <c r="AI33" s="115" t="s">
        <v>8</v>
      </c>
      <c r="AJ33" s="116" t="s">
        <v>10</v>
      </c>
      <c r="AK33" s="94" t="s">
        <v>11</v>
      </c>
      <c r="AL33" s="115" t="s">
        <v>8</v>
      </c>
      <c r="AM33" s="116" t="s">
        <v>10</v>
      </c>
      <c r="AN33" s="94" t="s">
        <v>11</v>
      </c>
      <c r="AO33" s="115" t="s">
        <v>8</v>
      </c>
      <c r="AP33" s="116" t="s">
        <v>10</v>
      </c>
      <c r="AQ33" s="94" t="s">
        <v>11</v>
      </c>
      <c r="AR33" s="92" t="s">
        <v>8</v>
      </c>
      <c r="AS33" s="93" t="s">
        <v>10</v>
      </c>
      <c r="AT33" s="94" t="s">
        <v>11</v>
      </c>
      <c r="AU33" s="92" t="s">
        <v>8</v>
      </c>
      <c r="AV33" s="93" t="s">
        <v>10</v>
      </c>
      <c r="AW33" s="94" t="s">
        <v>11</v>
      </c>
      <c r="AX33" s="92" t="s">
        <v>8</v>
      </c>
      <c r="AY33" s="93" t="s">
        <v>10</v>
      </c>
      <c r="AZ33" s="94" t="s">
        <v>11</v>
      </c>
      <c r="BA33" s="92" t="s">
        <v>8</v>
      </c>
      <c r="BB33" s="93" t="s">
        <v>10</v>
      </c>
      <c r="BC33" s="94" t="s">
        <v>11</v>
      </c>
      <c r="BD33" s="92" t="s">
        <v>8</v>
      </c>
      <c r="BE33" s="93" t="s">
        <v>10</v>
      </c>
      <c r="BF33" s="94" t="s">
        <v>11</v>
      </c>
      <c r="BG33" s="92" t="s">
        <v>8</v>
      </c>
      <c r="BH33" s="93" t="s">
        <v>10</v>
      </c>
      <c r="BI33" s="94" t="s">
        <v>11</v>
      </c>
      <c r="BJ33" s="92" t="s">
        <v>8</v>
      </c>
      <c r="BK33" s="93" t="s">
        <v>10</v>
      </c>
      <c r="BL33" s="94" t="s">
        <v>11</v>
      </c>
      <c r="BM33" s="92" t="s">
        <v>8</v>
      </c>
      <c r="BN33" s="93" t="s">
        <v>10</v>
      </c>
      <c r="BO33" s="94" t="s">
        <v>11</v>
      </c>
      <c r="BP33" s="92" t="s">
        <v>8</v>
      </c>
      <c r="BQ33" s="93" t="s">
        <v>10</v>
      </c>
      <c r="BR33" s="94" t="s">
        <v>11</v>
      </c>
      <c r="BS33" s="92" t="s">
        <v>8</v>
      </c>
      <c r="BT33" s="93" t="s">
        <v>10</v>
      </c>
      <c r="BU33" s="94" t="s">
        <v>11</v>
      </c>
      <c r="BV33" s="92" t="s">
        <v>8</v>
      </c>
      <c r="BW33" s="93" t="s">
        <v>10</v>
      </c>
      <c r="BX33" s="94" t="s">
        <v>11</v>
      </c>
      <c r="BY33" s="92" t="s">
        <v>8</v>
      </c>
      <c r="BZ33" s="93" t="s">
        <v>10</v>
      </c>
      <c r="CA33" s="94" t="s">
        <v>11</v>
      </c>
    </row>
    <row r="34" spans="1:79" x14ac:dyDescent="0.25">
      <c r="A34" s="120" t="s">
        <v>15</v>
      </c>
      <c r="B34" s="123">
        <v>234119</v>
      </c>
      <c r="C34" s="124">
        <v>60987</v>
      </c>
      <c r="D34" s="125">
        <v>295106</v>
      </c>
      <c r="E34" s="123">
        <v>211362</v>
      </c>
      <c r="F34" s="124">
        <v>55806</v>
      </c>
      <c r="G34" s="125">
        <v>267168</v>
      </c>
      <c r="H34" s="123">
        <v>186898</v>
      </c>
      <c r="I34" s="124">
        <v>38601</v>
      </c>
      <c r="J34" s="125">
        <v>225499</v>
      </c>
      <c r="K34" s="132">
        <v>166389</v>
      </c>
      <c r="L34" s="133">
        <v>39164</v>
      </c>
      <c r="M34" s="134">
        <v>205553</v>
      </c>
      <c r="N34" s="13">
        <v>160293</v>
      </c>
      <c r="O34" s="14">
        <v>32312</v>
      </c>
      <c r="P34" s="15">
        <v>192605</v>
      </c>
      <c r="Q34" s="13">
        <v>140748</v>
      </c>
      <c r="R34" s="14">
        <v>33489</v>
      </c>
      <c r="S34" s="15">
        <v>174237</v>
      </c>
      <c r="T34" s="13">
        <v>120939</v>
      </c>
      <c r="U34" s="14">
        <v>25589</v>
      </c>
      <c r="V34" s="15">
        <v>146528</v>
      </c>
      <c r="W34" s="13">
        <v>137426</v>
      </c>
      <c r="X34" s="14">
        <v>26402</v>
      </c>
      <c r="Y34" s="16">
        <f>SUM(W34:X34)</f>
        <v>163828</v>
      </c>
      <c r="Z34" s="13">
        <v>130123</v>
      </c>
      <c r="AA34" s="14">
        <v>22443</v>
      </c>
      <c r="AB34" s="15">
        <f t="shared" ref="AB34:AB41" si="9">SUM(Z34:AA34)</f>
        <v>152566</v>
      </c>
      <c r="AC34" s="17">
        <v>122537</v>
      </c>
      <c r="AD34" s="14">
        <v>12923</v>
      </c>
      <c r="AE34" s="34">
        <f>SUM(AC34:AD34)</f>
        <v>135460</v>
      </c>
      <c r="AF34" s="17">
        <v>106926</v>
      </c>
      <c r="AG34" s="14">
        <v>11140</v>
      </c>
      <c r="AH34" s="18">
        <f t="shared" ref="AH34:AH41" si="10">SUM(AF34:AG34)</f>
        <v>118066</v>
      </c>
      <c r="AI34" s="13">
        <v>108696</v>
      </c>
      <c r="AJ34" s="14">
        <v>16355</v>
      </c>
      <c r="AK34" s="18">
        <f t="shared" ref="AK34:AK41" si="11">SUM(AI34:AJ34)</f>
        <v>125051</v>
      </c>
      <c r="AL34" s="17">
        <v>102145</v>
      </c>
      <c r="AM34" s="14">
        <v>13440</v>
      </c>
      <c r="AN34" s="18">
        <f t="shared" ref="AN34:AN41" si="12">SUM(AL34:AM34)</f>
        <v>115585</v>
      </c>
      <c r="AO34" s="17">
        <v>93870</v>
      </c>
      <c r="AP34" s="14">
        <v>9980</v>
      </c>
      <c r="AQ34" s="18">
        <f t="shared" ref="AQ34:AQ41" si="13">SUM(AO34:AP34)</f>
        <v>103850</v>
      </c>
      <c r="AR34" s="26">
        <v>84300</v>
      </c>
      <c r="AS34" s="27">
        <v>8330</v>
      </c>
      <c r="AT34" s="18">
        <v>92630</v>
      </c>
      <c r="AU34" s="17">
        <v>78537</v>
      </c>
      <c r="AV34" s="14">
        <v>10885</v>
      </c>
      <c r="AW34" s="18">
        <v>89422</v>
      </c>
      <c r="AX34" s="17">
        <v>85459</v>
      </c>
      <c r="AY34" s="14">
        <v>11436</v>
      </c>
      <c r="AZ34" s="18">
        <v>96895</v>
      </c>
      <c r="BA34" s="17">
        <v>103919</v>
      </c>
      <c r="BB34" s="14">
        <v>18260</v>
      </c>
      <c r="BC34" s="18">
        <v>122179</v>
      </c>
      <c r="BD34" s="17">
        <v>112155</v>
      </c>
      <c r="BE34" s="14">
        <v>20400</v>
      </c>
      <c r="BF34" s="18">
        <v>132555</v>
      </c>
      <c r="BG34" s="17">
        <v>111391</v>
      </c>
      <c r="BH34" s="14">
        <v>23968</v>
      </c>
      <c r="BI34" s="18">
        <v>135359</v>
      </c>
      <c r="BJ34" s="17">
        <v>125280</v>
      </c>
      <c r="BK34" s="14">
        <v>22875</v>
      </c>
      <c r="BL34" s="18">
        <v>148155</v>
      </c>
      <c r="BM34" s="17">
        <v>114450</v>
      </c>
      <c r="BN34" s="14">
        <v>26300</v>
      </c>
      <c r="BO34" s="18">
        <v>140750</v>
      </c>
      <c r="BP34" s="17">
        <v>124535</v>
      </c>
      <c r="BQ34" s="14">
        <v>20640</v>
      </c>
      <c r="BR34" s="18">
        <v>145175</v>
      </c>
      <c r="BS34" s="17">
        <v>111110</v>
      </c>
      <c r="BT34" s="14">
        <v>16140</v>
      </c>
      <c r="BU34" s="18">
        <v>127250</v>
      </c>
      <c r="BV34" s="17">
        <v>99610</v>
      </c>
      <c r="BW34" s="14">
        <v>21033</v>
      </c>
      <c r="BX34" s="18">
        <v>120643</v>
      </c>
      <c r="BY34" s="70">
        <v>87137</v>
      </c>
      <c r="BZ34" s="71">
        <v>13470</v>
      </c>
      <c r="CA34" s="72">
        <v>100607</v>
      </c>
    </row>
    <row r="35" spans="1:79" x14ac:dyDescent="0.25">
      <c r="A35" s="121" t="s">
        <v>0</v>
      </c>
      <c r="B35" s="126">
        <v>381619</v>
      </c>
      <c r="C35" s="127">
        <v>131841</v>
      </c>
      <c r="D35" s="128">
        <v>513460</v>
      </c>
      <c r="E35" s="126">
        <v>342778</v>
      </c>
      <c r="F35" s="127">
        <v>119733</v>
      </c>
      <c r="G35" s="128">
        <v>462511</v>
      </c>
      <c r="H35" s="126">
        <v>334274</v>
      </c>
      <c r="I35" s="127">
        <v>117851</v>
      </c>
      <c r="J35" s="128">
        <v>452125</v>
      </c>
      <c r="K35" s="135">
        <v>313284</v>
      </c>
      <c r="L35" s="136">
        <v>103270</v>
      </c>
      <c r="M35" s="137">
        <v>416554</v>
      </c>
      <c r="N35" s="31">
        <v>265858</v>
      </c>
      <c r="O35" s="32">
        <v>79133</v>
      </c>
      <c r="P35" s="16">
        <v>344991</v>
      </c>
      <c r="Q35" s="31">
        <v>245867</v>
      </c>
      <c r="R35" s="32">
        <v>73205</v>
      </c>
      <c r="S35" s="16">
        <v>319072</v>
      </c>
      <c r="T35" s="31">
        <v>238059</v>
      </c>
      <c r="U35" s="32">
        <v>69669</v>
      </c>
      <c r="V35" s="16">
        <v>307728</v>
      </c>
      <c r="W35" s="31">
        <v>251044</v>
      </c>
      <c r="X35" s="32">
        <v>66671</v>
      </c>
      <c r="Y35" s="16">
        <f>SUM(W35:X35)</f>
        <v>317715</v>
      </c>
      <c r="Z35" s="31">
        <v>246028</v>
      </c>
      <c r="AA35" s="32">
        <v>72225</v>
      </c>
      <c r="AB35" s="16">
        <f t="shared" si="9"/>
        <v>318253</v>
      </c>
      <c r="AC35" s="33">
        <v>244992</v>
      </c>
      <c r="AD35" s="32">
        <v>54442</v>
      </c>
      <c r="AE35" s="34">
        <f>SUM(AC35:AD35)</f>
        <v>299434</v>
      </c>
      <c r="AF35" s="33">
        <v>215386</v>
      </c>
      <c r="AG35" s="32">
        <v>46423</v>
      </c>
      <c r="AH35" s="34">
        <f t="shared" si="10"/>
        <v>261809</v>
      </c>
      <c r="AI35" s="31">
        <v>182597</v>
      </c>
      <c r="AJ35" s="32">
        <v>39340</v>
      </c>
      <c r="AK35" s="34">
        <f t="shared" si="11"/>
        <v>221937</v>
      </c>
      <c r="AL35" s="33">
        <v>191115</v>
      </c>
      <c r="AM35" s="32">
        <v>38176</v>
      </c>
      <c r="AN35" s="34">
        <f t="shared" si="12"/>
        <v>229291</v>
      </c>
      <c r="AO35" s="33">
        <v>168871</v>
      </c>
      <c r="AP35" s="32">
        <v>37289</v>
      </c>
      <c r="AQ35" s="34">
        <f t="shared" si="13"/>
        <v>206160</v>
      </c>
      <c r="AR35" s="42">
        <v>155551</v>
      </c>
      <c r="AS35" s="43">
        <v>38679</v>
      </c>
      <c r="AT35" s="34">
        <v>194230</v>
      </c>
      <c r="AU35" s="33">
        <v>162552</v>
      </c>
      <c r="AV35" s="32">
        <v>36997</v>
      </c>
      <c r="AW35" s="34">
        <v>199549</v>
      </c>
      <c r="AX35" s="33">
        <v>173067</v>
      </c>
      <c r="AY35" s="32">
        <v>51559</v>
      </c>
      <c r="AZ35" s="34">
        <v>224626</v>
      </c>
      <c r="BA35" s="33">
        <v>190310</v>
      </c>
      <c r="BB35" s="32">
        <v>49483</v>
      </c>
      <c r="BC35" s="34">
        <v>239793</v>
      </c>
      <c r="BD35" s="33">
        <v>155924</v>
      </c>
      <c r="BE35" s="32">
        <v>49232</v>
      </c>
      <c r="BF35" s="34">
        <v>205156</v>
      </c>
      <c r="BG35" s="33">
        <v>142364</v>
      </c>
      <c r="BH35" s="32">
        <v>37857</v>
      </c>
      <c r="BI35" s="34">
        <v>180221</v>
      </c>
      <c r="BJ35" s="33">
        <v>146772</v>
      </c>
      <c r="BK35" s="32">
        <v>36223</v>
      </c>
      <c r="BL35" s="34">
        <v>182995</v>
      </c>
      <c r="BM35" s="33">
        <v>128562</v>
      </c>
      <c r="BN35" s="32">
        <v>30750</v>
      </c>
      <c r="BO35" s="34">
        <v>159312</v>
      </c>
      <c r="BP35" s="33">
        <v>138844</v>
      </c>
      <c r="BQ35" s="32">
        <v>34175</v>
      </c>
      <c r="BR35" s="34">
        <v>173019</v>
      </c>
      <c r="BS35" s="33">
        <v>146314</v>
      </c>
      <c r="BT35" s="32">
        <v>31140</v>
      </c>
      <c r="BU35" s="34">
        <v>177454</v>
      </c>
      <c r="BV35" s="33">
        <v>139945</v>
      </c>
      <c r="BW35" s="32">
        <v>36285</v>
      </c>
      <c r="BX35" s="34">
        <v>176230</v>
      </c>
      <c r="BY35" s="73">
        <v>127425</v>
      </c>
      <c r="BZ35" s="74">
        <v>22835</v>
      </c>
      <c r="CA35" s="75">
        <v>150260</v>
      </c>
    </row>
    <row r="36" spans="1:79" x14ac:dyDescent="0.25">
      <c r="A36" s="121" t="s">
        <v>30</v>
      </c>
      <c r="B36" s="126">
        <v>308873</v>
      </c>
      <c r="C36" s="127">
        <v>113218</v>
      </c>
      <c r="D36" s="128">
        <v>422091</v>
      </c>
      <c r="E36" s="126">
        <v>323459</v>
      </c>
      <c r="F36" s="127">
        <v>107469</v>
      </c>
      <c r="G36" s="128">
        <v>430928</v>
      </c>
      <c r="H36" s="126">
        <v>282524</v>
      </c>
      <c r="I36" s="127">
        <v>80762</v>
      </c>
      <c r="J36" s="128">
        <v>363286</v>
      </c>
      <c r="K36" s="126">
        <v>294530</v>
      </c>
      <c r="L36" s="127">
        <v>93661</v>
      </c>
      <c r="M36" s="128">
        <v>388191</v>
      </c>
      <c r="N36" s="126">
        <v>313072</v>
      </c>
      <c r="O36" s="127">
        <v>120930</v>
      </c>
      <c r="P36" s="128">
        <v>434002</v>
      </c>
      <c r="Q36" s="126">
        <v>263676</v>
      </c>
      <c r="R36" s="127">
        <v>116037</v>
      </c>
      <c r="S36" s="128">
        <v>379713</v>
      </c>
      <c r="T36" s="126">
        <v>271551</v>
      </c>
      <c r="U36" s="127">
        <v>113601</v>
      </c>
      <c r="V36" s="128">
        <v>385152</v>
      </c>
      <c r="W36" s="126">
        <v>275311</v>
      </c>
      <c r="X36" s="127">
        <v>117390</v>
      </c>
      <c r="Y36" s="128">
        <v>392701</v>
      </c>
      <c r="Z36" s="126">
        <v>257728</v>
      </c>
      <c r="AA36" s="127">
        <v>116355</v>
      </c>
      <c r="AB36" s="128">
        <v>374083</v>
      </c>
      <c r="AC36" s="126">
        <v>234029</v>
      </c>
      <c r="AD36" s="127">
        <v>91868</v>
      </c>
      <c r="AE36" s="128">
        <v>325897</v>
      </c>
      <c r="AF36" s="126">
        <v>217721</v>
      </c>
      <c r="AG36" s="127">
        <v>78946</v>
      </c>
      <c r="AH36" s="128">
        <v>296667</v>
      </c>
      <c r="AI36" s="126">
        <v>212275</v>
      </c>
      <c r="AJ36" s="127">
        <v>80639</v>
      </c>
      <c r="AK36" s="128">
        <v>292914</v>
      </c>
      <c r="AL36" s="126">
        <v>205908</v>
      </c>
      <c r="AM36" s="127">
        <v>69485</v>
      </c>
      <c r="AN36" s="128">
        <v>275393</v>
      </c>
      <c r="AO36" s="126">
        <v>172836</v>
      </c>
      <c r="AP36" s="127">
        <v>50166</v>
      </c>
      <c r="AQ36" s="128">
        <v>223002</v>
      </c>
      <c r="AR36" s="126">
        <v>147558</v>
      </c>
      <c r="AS36" s="127">
        <v>45856</v>
      </c>
      <c r="AT36" s="128">
        <v>193414</v>
      </c>
      <c r="AU36" s="126">
        <v>131641</v>
      </c>
      <c r="AV36" s="127">
        <v>44309</v>
      </c>
      <c r="AW36" s="128">
        <v>175950</v>
      </c>
      <c r="AX36" s="126">
        <v>141818</v>
      </c>
      <c r="AY36" s="127">
        <v>45222</v>
      </c>
      <c r="AZ36" s="128">
        <v>187040</v>
      </c>
      <c r="BA36" s="126">
        <v>166502</v>
      </c>
      <c r="BB36" s="127">
        <v>63287</v>
      </c>
      <c r="BC36" s="128">
        <v>229789</v>
      </c>
      <c r="BD36" s="126">
        <v>167919</v>
      </c>
      <c r="BE36" s="127">
        <v>65622</v>
      </c>
      <c r="BF36" s="128">
        <v>233541</v>
      </c>
      <c r="BG36" s="126">
        <v>175045</v>
      </c>
      <c r="BH36" s="127">
        <v>65775</v>
      </c>
      <c r="BI36" s="128">
        <v>240820</v>
      </c>
      <c r="BJ36" s="126">
        <v>168810</v>
      </c>
      <c r="BK36" s="127">
        <v>59026</v>
      </c>
      <c r="BL36" s="128">
        <v>227836</v>
      </c>
      <c r="BM36" s="126">
        <v>158998</v>
      </c>
      <c r="BN36" s="127">
        <v>52711</v>
      </c>
      <c r="BO36" s="128">
        <v>211709</v>
      </c>
      <c r="BP36" s="126">
        <v>170687</v>
      </c>
      <c r="BQ36" s="127">
        <v>54829</v>
      </c>
      <c r="BR36" s="128">
        <v>225516</v>
      </c>
      <c r="BS36" s="126">
        <v>184300</v>
      </c>
      <c r="BT36" s="127">
        <v>52820</v>
      </c>
      <c r="BU36" s="128">
        <v>237120</v>
      </c>
      <c r="BV36" s="126">
        <v>200762</v>
      </c>
      <c r="BW36" s="127">
        <v>51827</v>
      </c>
      <c r="BX36" s="128">
        <v>252589</v>
      </c>
      <c r="BY36" s="126">
        <v>148414</v>
      </c>
      <c r="BZ36" s="127">
        <v>34190</v>
      </c>
      <c r="CA36" s="128">
        <v>182604</v>
      </c>
    </row>
    <row r="37" spans="1:79" x14ac:dyDescent="0.25">
      <c r="A37" s="121" t="s">
        <v>3</v>
      </c>
      <c r="B37" s="126">
        <v>222538</v>
      </c>
      <c r="C37" s="127">
        <v>79451</v>
      </c>
      <c r="D37" s="128">
        <v>301989</v>
      </c>
      <c r="E37" s="126">
        <v>210624</v>
      </c>
      <c r="F37" s="127">
        <v>71561</v>
      </c>
      <c r="G37" s="128">
        <v>282185</v>
      </c>
      <c r="H37" s="126">
        <v>252158</v>
      </c>
      <c r="I37" s="127">
        <v>74641</v>
      </c>
      <c r="J37" s="128">
        <v>326799</v>
      </c>
      <c r="K37" s="135">
        <v>251410</v>
      </c>
      <c r="L37" s="136">
        <v>69164</v>
      </c>
      <c r="M37" s="137">
        <v>320574</v>
      </c>
      <c r="N37" s="31">
        <v>250665</v>
      </c>
      <c r="O37" s="32">
        <v>60721</v>
      </c>
      <c r="P37" s="16">
        <v>311386</v>
      </c>
      <c r="Q37" s="31">
        <v>233449</v>
      </c>
      <c r="R37" s="32">
        <v>79387</v>
      </c>
      <c r="S37" s="16">
        <v>312836</v>
      </c>
      <c r="T37" s="31">
        <v>233867</v>
      </c>
      <c r="U37" s="32">
        <v>82418</v>
      </c>
      <c r="V37" s="16">
        <v>316285</v>
      </c>
      <c r="W37" s="31">
        <v>244271</v>
      </c>
      <c r="X37" s="32">
        <v>81795</v>
      </c>
      <c r="Y37" s="16">
        <f t="shared" ref="Y37:Y41" si="14">SUM(W37:X37)</f>
        <v>326066</v>
      </c>
      <c r="Z37" s="31">
        <v>207732</v>
      </c>
      <c r="AA37" s="32">
        <v>71553</v>
      </c>
      <c r="AB37" s="16">
        <f t="shared" si="9"/>
        <v>279285</v>
      </c>
      <c r="AC37" s="33">
        <v>194154</v>
      </c>
      <c r="AD37" s="32">
        <v>65211</v>
      </c>
      <c r="AE37" s="34">
        <f t="shared" ref="AE37:AE41" si="15">SUM(AC37:AD37)</f>
        <v>259365</v>
      </c>
      <c r="AF37" s="33">
        <v>185469</v>
      </c>
      <c r="AG37" s="32">
        <v>61068</v>
      </c>
      <c r="AH37" s="34">
        <f t="shared" si="10"/>
        <v>246537</v>
      </c>
      <c r="AI37" s="31">
        <v>194715</v>
      </c>
      <c r="AJ37" s="32">
        <v>67049</v>
      </c>
      <c r="AK37" s="34">
        <f t="shared" si="11"/>
        <v>261764</v>
      </c>
      <c r="AL37" s="33">
        <v>197286</v>
      </c>
      <c r="AM37" s="32">
        <v>62999</v>
      </c>
      <c r="AN37" s="34">
        <f t="shared" si="12"/>
        <v>260285</v>
      </c>
      <c r="AO37" s="33">
        <v>178345</v>
      </c>
      <c r="AP37" s="32">
        <v>34519</v>
      </c>
      <c r="AQ37" s="34">
        <f t="shared" si="13"/>
        <v>212864</v>
      </c>
      <c r="AR37" s="42">
        <v>173836</v>
      </c>
      <c r="AS37" s="43">
        <v>31885</v>
      </c>
      <c r="AT37" s="34">
        <v>205721</v>
      </c>
      <c r="AU37" s="33">
        <v>187603</v>
      </c>
      <c r="AV37" s="32">
        <v>23110</v>
      </c>
      <c r="AW37" s="34">
        <v>210713</v>
      </c>
      <c r="AX37" s="33">
        <v>181297</v>
      </c>
      <c r="AY37" s="32">
        <v>24199</v>
      </c>
      <c r="AZ37" s="34">
        <v>205496</v>
      </c>
      <c r="BA37" s="33">
        <v>189870</v>
      </c>
      <c r="BB37" s="32">
        <v>37424</v>
      </c>
      <c r="BC37" s="34">
        <v>227294</v>
      </c>
      <c r="BD37" s="33">
        <v>186778</v>
      </c>
      <c r="BE37" s="32">
        <v>33300</v>
      </c>
      <c r="BF37" s="34">
        <v>220078</v>
      </c>
      <c r="BG37" s="33">
        <v>183788</v>
      </c>
      <c r="BH37" s="32">
        <v>35613</v>
      </c>
      <c r="BI37" s="34">
        <v>219401</v>
      </c>
      <c r="BJ37" s="33">
        <v>189814</v>
      </c>
      <c r="BK37" s="32">
        <v>32610</v>
      </c>
      <c r="BL37" s="34">
        <v>222424</v>
      </c>
      <c r="BM37" s="33">
        <v>177756</v>
      </c>
      <c r="BN37" s="32">
        <v>35439</v>
      </c>
      <c r="BO37" s="34">
        <v>213195</v>
      </c>
      <c r="BP37" s="33">
        <v>179088</v>
      </c>
      <c r="BQ37" s="32">
        <v>44782</v>
      </c>
      <c r="BR37" s="34">
        <v>223870</v>
      </c>
      <c r="BS37" s="33">
        <v>188761</v>
      </c>
      <c r="BT37" s="32">
        <v>48644</v>
      </c>
      <c r="BU37" s="34">
        <v>237405</v>
      </c>
      <c r="BV37" s="33">
        <v>187556</v>
      </c>
      <c r="BW37" s="32">
        <v>52236</v>
      </c>
      <c r="BX37" s="34">
        <v>239792</v>
      </c>
      <c r="BY37" s="73">
        <v>172190</v>
      </c>
      <c r="BZ37" s="74">
        <v>52113</v>
      </c>
      <c r="CA37" s="75">
        <v>224303</v>
      </c>
    </row>
    <row r="38" spans="1:79" x14ac:dyDescent="0.25">
      <c r="A38" s="121" t="s">
        <v>4</v>
      </c>
      <c r="B38" s="126">
        <v>103034</v>
      </c>
      <c r="C38" s="127">
        <v>34716</v>
      </c>
      <c r="D38" s="128">
        <v>137750</v>
      </c>
      <c r="E38" s="126">
        <v>107189</v>
      </c>
      <c r="F38" s="127">
        <v>31906</v>
      </c>
      <c r="G38" s="128">
        <v>139095</v>
      </c>
      <c r="H38" s="126">
        <v>95517</v>
      </c>
      <c r="I38" s="127">
        <v>34296</v>
      </c>
      <c r="J38" s="128">
        <v>129813</v>
      </c>
      <c r="K38" s="135">
        <v>92543</v>
      </c>
      <c r="L38" s="136">
        <v>32205</v>
      </c>
      <c r="M38" s="137">
        <v>124748</v>
      </c>
      <c r="N38" s="31">
        <v>90469</v>
      </c>
      <c r="O38" s="32">
        <v>31876</v>
      </c>
      <c r="P38" s="16">
        <v>122345</v>
      </c>
      <c r="Q38" s="31">
        <v>86856</v>
      </c>
      <c r="R38" s="32">
        <v>35015</v>
      </c>
      <c r="S38" s="16">
        <v>121871</v>
      </c>
      <c r="T38" s="31">
        <v>86507</v>
      </c>
      <c r="U38" s="32">
        <v>34649</v>
      </c>
      <c r="V38" s="16">
        <v>121156</v>
      </c>
      <c r="W38" s="31">
        <v>77284</v>
      </c>
      <c r="X38" s="32">
        <v>37668</v>
      </c>
      <c r="Y38" s="16">
        <f t="shared" si="14"/>
        <v>114952</v>
      </c>
      <c r="Z38" s="31">
        <v>87388</v>
      </c>
      <c r="AA38" s="32">
        <v>35946</v>
      </c>
      <c r="AB38" s="16">
        <f t="shared" si="9"/>
        <v>123334</v>
      </c>
      <c r="AC38" s="33">
        <v>90500</v>
      </c>
      <c r="AD38" s="32">
        <v>31380</v>
      </c>
      <c r="AE38" s="34">
        <f t="shared" si="15"/>
        <v>121880</v>
      </c>
      <c r="AF38" s="33">
        <v>83360</v>
      </c>
      <c r="AG38" s="32">
        <v>33335</v>
      </c>
      <c r="AH38" s="34">
        <f t="shared" si="10"/>
        <v>116695</v>
      </c>
      <c r="AI38" s="31">
        <v>82499</v>
      </c>
      <c r="AJ38" s="32">
        <v>24189</v>
      </c>
      <c r="AK38" s="34">
        <f t="shared" si="11"/>
        <v>106688</v>
      </c>
      <c r="AL38" s="33">
        <v>74596</v>
      </c>
      <c r="AM38" s="32">
        <v>24717</v>
      </c>
      <c r="AN38" s="34">
        <f t="shared" si="12"/>
        <v>99313</v>
      </c>
      <c r="AO38" s="33">
        <v>64908</v>
      </c>
      <c r="AP38" s="32">
        <v>19108</v>
      </c>
      <c r="AQ38" s="34">
        <f t="shared" si="13"/>
        <v>84016</v>
      </c>
      <c r="AR38" s="42">
        <v>56739</v>
      </c>
      <c r="AS38" s="43">
        <v>19605</v>
      </c>
      <c r="AT38" s="34">
        <v>76344</v>
      </c>
      <c r="AU38" s="33">
        <v>56732</v>
      </c>
      <c r="AV38" s="32">
        <v>19527</v>
      </c>
      <c r="AW38" s="34">
        <v>76259</v>
      </c>
      <c r="AX38" s="33">
        <v>77345</v>
      </c>
      <c r="AY38" s="32">
        <v>28584</v>
      </c>
      <c r="AZ38" s="34">
        <v>105929</v>
      </c>
      <c r="BA38" s="33">
        <v>100245</v>
      </c>
      <c r="BB38" s="32">
        <v>29783</v>
      </c>
      <c r="BC38" s="34">
        <v>130028</v>
      </c>
      <c r="BD38" s="33">
        <v>96268</v>
      </c>
      <c r="BE38" s="32">
        <v>22266</v>
      </c>
      <c r="BF38" s="34">
        <v>118534</v>
      </c>
      <c r="BG38" s="33">
        <v>98319</v>
      </c>
      <c r="BH38" s="32">
        <v>18278</v>
      </c>
      <c r="BI38" s="34">
        <v>116597</v>
      </c>
      <c r="BJ38" s="33">
        <v>127501</v>
      </c>
      <c r="BK38" s="32">
        <v>16579</v>
      </c>
      <c r="BL38" s="34">
        <v>144080</v>
      </c>
      <c r="BM38" s="33">
        <v>107789</v>
      </c>
      <c r="BN38" s="32">
        <v>21505</v>
      </c>
      <c r="BO38" s="34">
        <v>129294</v>
      </c>
      <c r="BP38" s="33">
        <v>101597</v>
      </c>
      <c r="BQ38" s="32">
        <v>26780</v>
      </c>
      <c r="BR38" s="34">
        <v>128377</v>
      </c>
      <c r="BS38" s="33">
        <v>95968</v>
      </c>
      <c r="BT38" s="32">
        <v>23440</v>
      </c>
      <c r="BU38" s="34">
        <v>119408</v>
      </c>
      <c r="BV38" s="33">
        <v>103962</v>
      </c>
      <c r="BW38" s="32">
        <v>28340</v>
      </c>
      <c r="BX38" s="34">
        <v>132302</v>
      </c>
      <c r="BY38" s="73">
        <v>98942</v>
      </c>
      <c r="BZ38" s="74">
        <v>22115</v>
      </c>
      <c r="CA38" s="75">
        <v>121057</v>
      </c>
    </row>
    <row r="39" spans="1:79" x14ac:dyDescent="0.25">
      <c r="A39" s="121" t="s">
        <v>5</v>
      </c>
      <c r="B39" s="126">
        <v>353951</v>
      </c>
      <c r="C39" s="127">
        <v>125164</v>
      </c>
      <c r="D39" s="128">
        <v>479115</v>
      </c>
      <c r="E39" s="126">
        <v>355901</v>
      </c>
      <c r="F39" s="127">
        <v>127453</v>
      </c>
      <c r="G39" s="128">
        <v>483354</v>
      </c>
      <c r="H39" s="126">
        <v>332172</v>
      </c>
      <c r="I39" s="127">
        <v>123971</v>
      </c>
      <c r="J39" s="128">
        <v>456143</v>
      </c>
      <c r="K39" s="135">
        <v>360648</v>
      </c>
      <c r="L39" s="136">
        <v>127421</v>
      </c>
      <c r="M39" s="137">
        <v>488069</v>
      </c>
      <c r="N39" s="31">
        <v>323574</v>
      </c>
      <c r="O39" s="32">
        <v>110636</v>
      </c>
      <c r="P39" s="16">
        <v>434210</v>
      </c>
      <c r="Q39" s="31">
        <v>324539</v>
      </c>
      <c r="R39" s="32">
        <v>107080</v>
      </c>
      <c r="S39" s="16">
        <v>431619</v>
      </c>
      <c r="T39" s="31">
        <v>314748</v>
      </c>
      <c r="U39" s="32">
        <v>110055</v>
      </c>
      <c r="V39" s="16">
        <v>424803</v>
      </c>
      <c r="W39" s="31">
        <v>301846</v>
      </c>
      <c r="X39" s="32">
        <v>108058</v>
      </c>
      <c r="Y39" s="16">
        <f t="shared" si="14"/>
        <v>409904</v>
      </c>
      <c r="Z39" s="31">
        <v>290206</v>
      </c>
      <c r="AA39" s="32">
        <v>89543</v>
      </c>
      <c r="AB39" s="16">
        <f t="shared" si="9"/>
        <v>379749</v>
      </c>
      <c r="AC39" s="33">
        <v>259914</v>
      </c>
      <c r="AD39" s="32">
        <v>93341</v>
      </c>
      <c r="AE39" s="34">
        <f t="shared" si="15"/>
        <v>353255</v>
      </c>
      <c r="AF39" s="33">
        <v>245619</v>
      </c>
      <c r="AG39" s="32">
        <v>75019</v>
      </c>
      <c r="AH39" s="34">
        <f t="shared" si="10"/>
        <v>320638</v>
      </c>
      <c r="AI39" s="31">
        <v>245442</v>
      </c>
      <c r="AJ39" s="32">
        <v>71677</v>
      </c>
      <c r="AK39" s="34">
        <f t="shared" si="11"/>
        <v>317119</v>
      </c>
      <c r="AL39" s="33">
        <v>250491</v>
      </c>
      <c r="AM39" s="32">
        <v>65287</v>
      </c>
      <c r="AN39" s="34">
        <f t="shared" si="12"/>
        <v>315778</v>
      </c>
      <c r="AO39" s="33">
        <v>239358</v>
      </c>
      <c r="AP39" s="32">
        <v>52777</v>
      </c>
      <c r="AQ39" s="34">
        <f t="shared" si="13"/>
        <v>292135</v>
      </c>
      <c r="AR39" s="42">
        <v>220024</v>
      </c>
      <c r="AS39" s="43">
        <v>38631</v>
      </c>
      <c r="AT39" s="34">
        <v>258655</v>
      </c>
      <c r="AU39" s="33">
        <v>246617</v>
      </c>
      <c r="AV39" s="32">
        <v>40690</v>
      </c>
      <c r="AW39" s="34">
        <v>287307</v>
      </c>
      <c r="AX39" s="33">
        <v>250764</v>
      </c>
      <c r="AY39" s="32">
        <v>45628</v>
      </c>
      <c r="AZ39" s="34">
        <v>296392</v>
      </c>
      <c r="BA39" s="33">
        <v>270999</v>
      </c>
      <c r="BB39" s="32">
        <v>50576</v>
      </c>
      <c r="BC39" s="34">
        <v>321575</v>
      </c>
      <c r="BD39" s="33">
        <v>278589</v>
      </c>
      <c r="BE39" s="32">
        <v>64285</v>
      </c>
      <c r="BF39" s="34">
        <v>342874</v>
      </c>
      <c r="BG39" s="33">
        <v>275162</v>
      </c>
      <c r="BH39" s="32">
        <v>71389</v>
      </c>
      <c r="BI39" s="34">
        <v>346551</v>
      </c>
      <c r="BJ39" s="33">
        <v>265197</v>
      </c>
      <c r="BK39" s="32">
        <v>73298</v>
      </c>
      <c r="BL39" s="34">
        <v>338495</v>
      </c>
      <c r="BM39" s="33">
        <v>270641</v>
      </c>
      <c r="BN39" s="32">
        <v>65087</v>
      </c>
      <c r="BO39" s="34">
        <v>335728</v>
      </c>
      <c r="BP39" s="33">
        <v>280645</v>
      </c>
      <c r="BQ39" s="32">
        <v>72167</v>
      </c>
      <c r="BR39" s="34">
        <v>352812</v>
      </c>
      <c r="BS39" s="33">
        <v>251347</v>
      </c>
      <c r="BT39" s="32">
        <v>57468</v>
      </c>
      <c r="BU39" s="34">
        <v>308815</v>
      </c>
      <c r="BV39" s="33">
        <v>291547</v>
      </c>
      <c r="BW39" s="32">
        <v>88577</v>
      </c>
      <c r="BX39" s="34">
        <v>380124</v>
      </c>
      <c r="BY39" s="73">
        <v>237431</v>
      </c>
      <c r="BZ39" s="74">
        <v>64479</v>
      </c>
      <c r="CA39" s="75">
        <v>301910</v>
      </c>
    </row>
    <row r="40" spans="1:79" x14ac:dyDescent="0.25">
      <c r="A40" s="121" t="s">
        <v>6</v>
      </c>
      <c r="B40" s="126">
        <v>128896</v>
      </c>
      <c r="C40" s="127">
        <v>55654</v>
      </c>
      <c r="D40" s="128">
        <v>184550</v>
      </c>
      <c r="E40" s="126">
        <v>133208</v>
      </c>
      <c r="F40" s="127">
        <v>58679</v>
      </c>
      <c r="G40" s="128">
        <v>191887</v>
      </c>
      <c r="H40" s="126">
        <v>126173</v>
      </c>
      <c r="I40" s="127">
        <v>43273</v>
      </c>
      <c r="J40" s="128">
        <v>169446</v>
      </c>
      <c r="K40" s="135">
        <v>134542</v>
      </c>
      <c r="L40" s="136">
        <v>51424</v>
      </c>
      <c r="M40" s="137">
        <v>185966</v>
      </c>
      <c r="N40" s="31">
        <v>110118</v>
      </c>
      <c r="O40" s="32">
        <v>34327</v>
      </c>
      <c r="P40" s="16">
        <v>144445</v>
      </c>
      <c r="Q40" s="31">
        <v>106345</v>
      </c>
      <c r="R40" s="32">
        <v>41413</v>
      </c>
      <c r="S40" s="16">
        <v>147758</v>
      </c>
      <c r="T40" s="31">
        <v>91702</v>
      </c>
      <c r="U40" s="32">
        <v>27509</v>
      </c>
      <c r="V40" s="16">
        <v>119211</v>
      </c>
      <c r="W40" s="31">
        <v>88416</v>
      </c>
      <c r="X40" s="32">
        <v>18495</v>
      </c>
      <c r="Y40" s="16">
        <f t="shared" si="14"/>
        <v>106911</v>
      </c>
      <c r="Z40" s="31">
        <v>108717</v>
      </c>
      <c r="AA40" s="32">
        <v>31131</v>
      </c>
      <c r="AB40" s="16">
        <f t="shared" si="9"/>
        <v>139848</v>
      </c>
      <c r="AC40" s="33">
        <v>105636</v>
      </c>
      <c r="AD40" s="32">
        <v>27660</v>
      </c>
      <c r="AE40" s="34">
        <f t="shared" si="15"/>
        <v>133296</v>
      </c>
      <c r="AF40" s="33">
        <v>95338</v>
      </c>
      <c r="AG40" s="32">
        <v>23067</v>
      </c>
      <c r="AH40" s="34">
        <f t="shared" si="10"/>
        <v>118405</v>
      </c>
      <c r="AI40" s="31">
        <v>90354</v>
      </c>
      <c r="AJ40" s="32">
        <v>21571</v>
      </c>
      <c r="AK40" s="34">
        <f t="shared" si="11"/>
        <v>111925</v>
      </c>
      <c r="AL40" s="33">
        <v>107116</v>
      </c>
      <c r="AM40" s="32">
        <v>21021</v>
      </c>
      <c r="AN40" s="34">
        <f t="shared" si="12"/>
        <v>128137</v>
      </c>
      <c r="AO40" s="33">
        <v>81860</v>
      </c>
      <c r="AP40" s="32">
        <v>17975</v>
      </c>
      <c r="AQ40" s="34">
        <f t="shared" si="13"/>
        <v>99835</v>
      </c>
      <c r="AR40" s="42">
        <v>73562</v>
      </c>
      <c r="AS40" s="43">
        <v>17018</v>
      </c>
      <c r="AT40" s="34">
        <v>90580</v>
      </c>
      <c r="AU40" s="33">
        <v>72767</v>
      </c>
      <c r="AV40" s="32">
        <v>19919</v>
      </c>
      <c r="AW40" s="34">
        <v>92686</v>
      </c>
      <c r="AX40" s="33">
        <v>83086</v>
      </c>
      <c r="AY40" s="32">
        <v>23778</v>
      </c>
      <c r="AZ40" s="34">
        <v>106864</v>
      </c>
      <c r="BA40" s="33">
        <v>82318</v>
      </c>
      <c r="BB40" s="32">
        <v>27937</v>
      </c>
      <c r="BC40" s="34">
        <v>110255</v>
      </c>
      <c r="BD40" s="33">
        <v>70910</v>
      </c>
      <c r="BE40" s="32">
        <v>8880</v>
      </c>
      <c r="BF40" s="34">
        <v>79790</v>
      </c>
      <c r="BG40" s="33">
        <v>75016</v>
      </c>
      <c r="BH40" s="32">
        <v>5282</v>
      </c>
      <c r="BI40" s="34">
        <v>80298</v>
      </c>
      <c r="BJ40" s="33">
        <v>76309</v>
      </c>
      <c r="BK40" s="32">
        <v>8444</v>
      </c>
      <c r="BL40" s="34">
        <v>84753</v>
      </c>
      <c r="BM40" s="33">
        <v>84500</v>
      </c>
      <c r="BN40" s="32">
        <v>17635</v>
      </c>
      <c r="BO40" s="34">
        <v>102135</v>
      </c>
      <c r="BP40" s="33">
        <v>76691</v>
      </c>
      <c r="BQ40" s="32">
        <v>17404</v>
      </c>
      <c r="BR40" s="34">
        <v>94095</v>
      </c>
      <c r="BS40" s="33">
        <v>77960</v>
      </c>
      <c r="BT40" s="32">
        <v>13345</v>
      </c>
      <c r="BU40" s="34">
        <v>91305</v>
      </c>
      <c r="BV40" s="33">
        <v>72239</v>
      </c>
      <c r="BW40" s="32">
        <v>22408</v>
      </c>
      <c r="BX40" s="34">
        <v>94647</v>
      </c>
      <c r="BY40" s="73">
        <v>59310</v>
      </c>
      <c r="BZ40" s="74">
        <v>12560</v>
      </c>
      <c r="CA40" s="75">
        <v>71870</v>
      </c>
    </row>
    <row r="41" spans="1:79" x14ac:dyDescent="0.25">
      <c r="A41" s="122" t="s">
        <v>18</v>
      </c>
      <c r="B41" s="129">
        <v>13138</v>
      </c>
      <c r="C41" s="130">
        <v>3800</v>
      </c>
      <c r="D41" s="131">
        <v>16938</v>
      </c>
      <c r="E41" s="129">
        <v>11150</v>
      </c>
      <c r="F41" s="130">
        <v>4500</v>
      </c>
      <c r="G41" s="131">
        <v>15650</v>
      </c>
      <c r="H41" s="129">
        <v>15625</v>
      </c>
      <c r="I41" s="130">
        <v>4210</v>
      </c>
      <c r="J41" s="131">
        <v>19835</v>
      </c>
      <c r="K41" s="138">
        <v>22972</v>
      </c>
      <c r="L41" s="139">
        <v>6350</v>
      </c>
      <c r="M41" s="140">
        <v>29322</v>
      </c>
      <c r="N41" s="47">
        <v>15291</v>
      </c>
      <c r="O41" s="48">
        <v>1800</v>
      </c>
      <c r="P41" s="49">
        <v>17091</v>
      </c>
      <c r="Q41" s="47">
        <v>13600</v>
      </c>
      <c r="R41" s="48">
        <v>1800</v>
      </c>
      <c r="S41" s="49">
        <v>15400</v>
      </c>
      <c r="T41" s="47">
        <v>12300</v>
      </c>
      <c r="U41" s="48">
        <v>1500</v>
      </c>
      <c r="V41" s="49">
        <v>13800</v>
      </c>
      <c r="W41" s="47">
        <v>13920</v>
      </c>
      <c r="X41" s="48">
        <v>1200</v>
      </c>
      <c r="Y41" s="16">
        <f t="shared" si="14"/>
        <v>15120</v>
      </c>
      <c r="Z41" s="47">
        <v>22431</v>
      </c>
      <c r="AA41" s="48">
        <v>1453</v>
      </c>
      <c r="AB41" s="49">
        <f t="shared" si="9"/>
        <v>23884</v>
      </c>
      <c r="AC41" s="50">
        <v>27153</v>
      </c>
      <c r="AD41" s="48">
        <v>2143</v>
      </c>
      <c r="AE41" s="34">
        <f t="shared" si="15"/>
        <v>29296</v>
      </c>
      <c r="AF41" s="50">
        <v>25025</v>
      </c>
      <c r="AG41" s="48">
        <v>2080</v>
      </c>
      <c r="AH41" s="51">
        <f t="shared" si="10"/>
        <v>27105</v>
      </c>
      <c r="AI41" s="47">
        <v>22300</v>
      </c>
      <c r="AJ41" s="48">
        <v>6097</v>
      </c>
      <c r="AK41" s="51">
        <f t="shared" si="11"/>
        <v>28397</v>
      </c>
      <c r="AL41" s="50">
        <v>19010</v>
      </c>
      <c r="AM41" s="48">
        <v>5530</v>
      </c>
      <c r="AN41" s="51">
        <f t="shared" si="12"/>
        <v>24540</v>
      </c>
      <c r="AO41" s="50">
        <v>19003</v>
      </c>
      <c r="AP41" s="48">
        <v>2700</v>
      </c>
      <c r="AQ41" s="51">
        <f t="shared" si="13"/>
        <v>21703</v>
      </c>
      <c r="AR41" s="59">
        <v>18332</v>
      </c>
      <c r="AS41" s="60">
        <v>8698</v>
      </c>
      <c r="AT41" s="51">
        <v>27030</v>
      </c>
      <c r="AU41" s="50">
        <v>20920</v>
      </c>
      <c r="AV41" s="48">
        <v>7041</v>
      </c>
      <c r="AW41" s="51">
        <v>27961</v>
      </c>
      <c r="AX41" s="50">
        <v>23445</v>
      </c>
      <c r="AY41" s="48">
        <v>7901</v>
      </c>
      <c r="AZ41" s="51">
        <v>31346</v>
      </c>
      <c r="BA41" s="50">
        <v>20467</v>
      </c>
      <c r="BB41" s="48">
        <v>8045</v>
      </c>
      <c r="BC41" s="51">
        <v>28512</v>
      </c>
      <c r="BD41" s="50">
        <v>17180</v>
      </c>
      <c r="BE41" s="48">
        <v>2020</v>
      </c>
      <c r="BF41" s="51">
        <v>19200</v>
      </c>
      <c r="BG41" s="50">
        <v>19614</v>
      </c>
      <c r="BH41" s="48">
        <v>2280</v>
      </c>
      <c r="BI41" s="51">
        <v>21894</v>
      </c>
      <c r="BJ41" s="50">
        <v>22246</v>
      </c>
      <c r="BK41" s="48">
        <v>4775</v>
      </c>
      <c r="BL41" s="51">
        <v>27021</v>
      </c>
      <c r="BM41" s="50">
        <v>23544</v>
      </c>
      <c r="BN41" s="48">
        <v>4775</v>
      </c>
      <c r="BO41" s="51">
        <v>28319</v>
      </c>
      <c r="BP41" s="50">
        <v>28557</v>
      </c>
      <c r="BQ41" s="48">
        <v>4700</v>
      </c>
      <c r="BR41" s="51">
        <v>33257</v>
      </c>
      <c r="BS41" s="50">
        <v>25385</v>
      </c>
      <c r="BT41" s="48">
        <v>2591</v>
      </c>
      <c r="BU41" s="51">
        <v>27976</v>
      </c>
      <c r="BV41" s="50">
        <v>20430</v>
      </c>
      <c r="BW41" s="48">
        <v>2873</v>
      </c>
      <c r="BX41" s="51">
        <v>23303</v>
      </c>
      <c r="BY41" s="76">
        <v>16862</v>
      </c>
      <c r="BZ41" s="77">
        <v>3097</v>
      </c>
      <c r="CA41" s="78">
        <v>19959</v>
      </c>
    </row>
    <row r="42" spans="1:79" x14ac:dyDescent="0.25">
      <c r="A42" s="95" t="s">
        <v>29</v>
      </c>
      <c r="B42" s="96">
        <f t="shared" ref="B42:D42" si="16">SUM(B34:B41)</f>
        <v>1746168</v>
      </c>
      <c r="C42" s="97">
        <f t="shared" si="16"/>
        <v>604831</v>
      </c>
      <c r="D42" s="98">
        <f t="shared" si="16"/>
        <v>2350999</v>
      </c>
      <c r="E42" s="96">
        <f t="shared" ref="E42:G42" si="17">SUM(E34:E41)</f>
        <v>1695671</v>
      </c>
      <c r="F42" s="97">
        <f t="shared" si="17"/>
        <v>577107</v>
      </c>
      <c r="G42" s="98">
        <f t="shared" si="17"/>
        <v>2272778</v>
      </c>
      <c r="H42" s="96">
        <f t="shared" ref="H42:AQ42" si="18">SUM(H34:H41)</f>
        <v>1625341</v>
      </c>
      <c r="I42" s="97">
        <f t="shared" si="18"/>
        <v>517605</v>
      </c>
      <c r="J42" s="98">
        <f t="shared" si="18"/>
        <v>2142946</v>
      </c>
      <c r="K42" s="96">
        <f t="shared" si="18"/>
        <v>1636318</v>
      </c>
      <c r="L42" s="97">
        <f t="shared" si="18"/>
        <v>522659</v>
      </c>
      <c r="M42" s="98">
        <f t="shared" si="18"/>
        <v>2158977</v>
      </c>
      <c r="N42" s="96">
        <f t="shared" si="18"/>
        <v>1529340</v>
      </c>
      <c r="O42" s="97">
        <f t="shared" si="18"/>
        <v>471735</v>
      </c>
      <c r="P42" s="98">
        <f t="shared" si="18"/>
        <v>2001075</v>
      </c>
      <c r="Q42" s="96">
        <f t="shared" si="18"/>
        <v>1415080</v>
      </c>
      <c r="R42" s="97">
        <f t="shared" si="18"/>
        <v>487426</v>
      </c>
      <c r="S42" s="98">
        <f t="shared" si="18"/>
        <v>1902506</v>
      </c>
      <c r="T42" s="96">
        <f t="shared" si="18"/>
        <v>1369673</v>
      </c>
      <c r="U42" s="97">
        <f t="shared" si="18"/>
        <v>464990</v>
      </c>
      <c r="V42" s="98">
        <f t="shared" si="18"/>
        <v>1834663</v>
      </c>
      <c r="W42" s="96">
        <f t="shared" si="18"/>
        <v>1389518</v>
      </c>
      <c r="X42" s="97">
        <f t="shared" si="18"/>
        <v>457679</v>
      </c>
      <c r="Y42" s="98">
        <f t="shared" si="18"/>
        <v>1847197</v>
      </c>
      <c r="Z42" s="96">
        <f t="shared" si="18"/>
        <v>1350353</v>
      </c>
      <c r="AA42" s="97">
        <f t="shared" si="18"/>
        <v>440649</v>
      </c>
      <c r="AB42" s="98">
        <f t="shared" si="18"/>
        <v>1791002</v>
      </c>
      <c r="AC42" s="99">
        <f t="shared" si="18"/>
        <v>1278915</v>
      </c>
      <c r="AD42" s="97">
        <f t="shared" si="18"/>
        <v>378968</v>
      </c>
      <c r="AE42" s="100">
        <f t="shared" si="18"/>
        <v>1657883</v>
      </c>
      <c r="AF42" s="99">
        <f t="shared" si="18"/>
        <v>1174844</v>
      </c>
      <c r="AG42" s="97">
        <f t="shared" si="18"/>
        <v>331078</v>
      </c>
      <c r="AH42" s="100">
        <f t="shared" si="18"/>
        <v>1505922</v>
      </c>
      <c r="AI42" s="99">
        <f t="shared" si="18"/>
        <v>1138878</v>
      </c>
      <c r="AJ42" s="97">
        <f t="shared" si="18"/>
        <v>326917</v>
      </c>
      <c r="AK42" s="100">
        <f t="shared" si="18"/>
        <v>1465795</v>
      </c>
      <c r="AL42" s="99">
        <f t="shared" si="18"/>
        <v>1147667</v>
      </c>
      <c r="AM42" s="97">
        <f t="shared" si="18"/>
        <v>300655</v>
      </c>
      <c r="AN42" s="100">
        <f t="shared" si="18"/>
        <v>1448322</v>
      </c>
      <c r="AO42" s="99">
        <f t="shared" si="18"/>
        <v>1019051</v>
      </c>
      <c r="AP42" s="97">
        <f t="shared" si="18"/>
        <v>224514</v>
      </c>
      <c r="AQ42" s="100">
        <f t="shared" si="18"/>
        <v>1243565</v>
      </c>
      <c r="AR42" s="107">
        <v>929902</v>
      </c>
      <c r="AS42" s="108">
        <v>208702</v>
      </c>
      <c r="AT42" s="109">
        <v>1138604</v>
      </c>
      <c r="AU42" s="99">
        <v>957369</v>
      </c>
      <c r="AV42" s="97">
        <v>202478</v>
      </c>
      <c r="AW42" s="100">
        <v>1159847</v>
      </c>
      <c r="AX42" s="99">
        <v>1016281</v>
      </c>
      <c r="AY42" s="97">
        <v>238307</v>
      </c>
      <c r="AZ42" s="100">
        <v>1254588</v>
      </c>
      <c r="BA42" s="99">
        <v>1124630</v>
      </c>
      <c r="BB42" s="97">
        <v>284795</v>
      </c>
      <c r="BC42" s="100">
        <v>1409425</v>
      </c>
      <c r="BD42" s="99">
        <v>1085723</v>
      </c>
      <c r="BE42" s="97">
        <v>266005</v>
      </c>
      <c r="BF42" s="100">
        <v>1351728</v>
      </c>
      <c r="BG42" s="99">
        <v>1080699</v>
      </c>
      <c r="BH42" s="97">
        <v>260442</v>
      </c>
      <c r="BI42" s="100">
        <v>1341141</v>
      </c>
      <c r="BJ42" s="99">
        <v>1121929</v>
      </c>
      <c r="BK42" s="97">
        <v>253830</v>
      </c>
      <c r="BL42" s="100">
        <v>1375759</v>
      </c>
      <c r="BM42" s="99">
        <v>1066240</v>
      </c>
      <c r="BN42" s="97">
        <v>254202</v>
      </c>
      <c r="BO42" s="100">
        <v>1320442</v>
      </c>
      <c r="BP42" s="99">
        <v>1100644</v>
      </c>
      <c r="BQ42" s="97">
        <v>275477</v>
      </c>
      <c r="BR42" s="100">
        <v>1376121</v>
      </c>
      <c r="BS42" s="99">
        <v>1081145</v>
      </c>
      <c r="BT42" s="97">
        <v>245588</v>
      </c>
      <c r="BU42" s="100">
        <v>1326733</v>
      </c>
      <c r="BV42" s="99">
        <v>1116051</v>
      </c>
      <c r="BW42" s="97">
        <v>303579</v>
      </c>
      <c r="BX42" s="100">
        <v>1419630</v>
      </c>
      <c r="BY42" s="117">
        <v>947711</v>
      </c>
      <c r="BZ42" s="118">
        <v>224859</v>
      </c>
      <c r="CA42" s="119">
        <v>1172570</v>
      </c>
    </row>
    <row r="43" spans="1:79" s="5" customFormat="1" ht="13.5" customHeight="1" x14ac:dyDescent="0.2">
      <c r="A43" s="5" t="s">
        <v>28</v>
      </c>
      <c r="AO43" s="7"/>
      <c r="AP43" s="7"/>
      <c r="AR43" s="7"/>
      <c r="AS43" s="7"/>
      <c r="AT43" s="7"/>
      <c r="AX43" s="7"/>
      <c r="AY43" s="7"/>
      <c r="AZ43" s="7"/>
      <c r="BA43" s="7"/>
      <c r="BB43" s="7"/>
      <c r="BC43" s="7"/>
      <c r="BD43" s="7"/>
      <c r="BE43" s="7"/>
    </row>
    <row r="44" spans="1:79" x14ac:dyDescent="0.25">
      <c r="A44" s="5"/>
    </row>
  </sheetData>
  <mergeCells count="52">
    <mergeCell ref="E14:G14"/>
    <mergeCell ref="E31:G31"/>
    <mergeCell ref="H14:J14"/>
    <mergeCell ref="H31:J31"/>
    <mergeCell ref="BY31:CA31"/>
    <mergeCell ref="AR31:AT31"/>
    <mergeCell ref="BG31:BI31"/>
    <mergeCell ref="BJ31:BL31"/>
    <mergeCell ref="BM31:BO31"/>
    <mergeCell ref="AU31:AW31"/>
    <mergeCell ref="AX31:AZ31"/>
    <mergeCell ref="BA31:BC31"/>
    <mergeCell ref="BS31:BU31"/>
    <mergeCell ref="BD31:BF31"/>
    <mergeCell ref="BP31:BR31"/>
    <mergeCell ref="BV31:BX31"/>
    <mergeCell ref="AI31:AK31"/>
    <mergeCell ref="AL31:AN31"/>
    <mergeCell ref="AF31:AH31"/>
    <mergeCell ref="AF14:AH14"/>
    <mergeCell ref="AI14:AK14"/>
    <mergeCell ref="AL14:AN14"/>
    <mergeCell ref="Z14:AB14"/>
    <mergeCell ref="AO14:AQ14"/>
    <mergeCell ref="BY14:CA14"/>
    <mergeCell ref="BJ14:BL14"/>
    <mergeCell ref="BM14:BO14"/>
    <mergeCell ref="BP14:BR14"/>
    <mergeCell ref="BS14:BU14"/>
    <mergeCell ref="BG14:BI14"/>
    <mergeCell ref="BV14:BX14"/>
    <mergeCell ref="BA14:BC14"/>
    <mergeCell ref="BD14:BF14"/>
    <mergeCell ref="AR14:AT14"/>
    <mergeCell ref="AU14:AW14"/>
    <mergeCell ref="AX14:AZ14"/>
    <mergeCell ref="B14:D14"/>
    <mergeCell ref="B31:D31"/>
    <mergeCell ref="AO31:AQ31"/>
    <mergeCell ref="Z31:AB31"/>
    <mergeCell ref="AC31:AE31"/>
    <mergeCell ref="K14:M14"/>
    <mergeCell ref="K31:M31"/>
    <mergeCell ref="N14:P14"/>
    <mergeCell ref="N31:P31"/>
    <mergeCell ref="Q14:S14"/>
    <mergeCell ref="Q31:S31"/>
    <mergeCell ref="AC14:AE14"/>
    <mergeCell ref="T14:V14"/>
    <mergeCell ref="T31:V31"/>
    <mergeCell ref="W14:Y14"/>
    <mergeCell ref="W31:Y31"/>
  </mergeCells>
  <phoneticPr fontId="0" type="noConversion"/>
  <pageMargins left="0.6" right="0.59" top="0.79" bottom="0.78" header="0.5" footer="0.5"/>
  <pageSetup paperSize="9" orientation="portrait" r:id="rId1"/>
  <headerFooter alignWithMargins="0"/>
  <ignoredErrors>
    <ignoredError sqref="Y20:Y24 Y37:Y41 Y17:Y18 Y34:Y3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46"/>
  <sheetViews>
    <sheetView workbookViewId="0">
      <selection activeCell="A4" sqref="A4"/>
    </sheetView>
  </sheetViews>
  <sheetFormatPr baseColWidth="10" defaultRowHeight="13.5" x14ac:dyDescent="0.25"/>
  <cols>
    <col min="1" max="1" width="19.85546875" style="1" customWidth="1"/>
    <col min="2" max="16" width="10.42578125" style="1" customWidth="1"/>
    <col min="17" max="17" width="10.42578125" style="1" bestFit="1" customWidth="1"/>
    <col min="18" max="18" width="8.5703125" style="1" bestFit="1" customWidth="1"/>
    <col min="19" max="20" width="10.42578125" style="1" bestFit="1" customWidth="1"/>
    <col min="21" max="21" width="8.5703125" style="1" bestFit="1" customWidth="1"/>
    <col min="22" max="23" width="10.42578125" style="1" bestFit="1" customWidth="1"/>
    <col min="24" max="24" width="8.5703125" style="1" bestFit="1" customWidth="1"/>
    <col min="25" max="26" width="10.42578125" style="1" bestFit="1" customWidth="1"/>
    <col min="27" max="27" width="8.5703125" style="1" bestFit="1" customWidth="1"/>
    <col min="28" max="29" width="10.42578125" style="1" bestFit="1" customWidth="1"/>
    <col min="30" max="30" width="8.5703125" style="1" bestFit="1" customWidth="1"/>
    <col min="31" max="32" width="10.42578125" style="1" bestFit="1" customWidth="1"/>
    <col min="33" max="33" width="8.5703125" style="1" bestFit="1" customWidth="1"/>
    <col min="34" max="35" width="10.42578125" style="1" bestFit="1" customWidth="1"/>
    <col min="36" max="36" width="8.5703125" style="1" bestFit="1" customWidth="1"/>
    <col min="37" max="37" width="10.42578125" style="1" bestFit="1" customWidth="1"/>
    <col min="38" max="39" width="8.5703125" style="1" bestFit="1" customWidth="1"/>
    <col min="40" max="40" width="10.42578125" style="1" bestFit="1" customWidth="1"/>
    <col min="41" max="42" width="8.5703125" style="1" bestFit="1" customWidth="1"/>
    <col min="43" max="44" width="10.42578125" style="1" bestFit="1" customWidth="1"/>
    <col min="45" max="45" width="8.5703125" style="1" bestFit="1" customWidth="1"/>
    <col min="46" max="47" width="10.42578125" style="1" bestFit="1" customWidth="1"/>
    <col min="48" max="48" width="8.5703125" style="1" bestFit="1" customWidth="1"/>
    <col min="49" max="50" width="10.42578125" style="1" bestFit="1" customWidth="1"/>
    <col min="51" max="51" width="8.5703125" style="1" bestFit="1" customWidth="1"/>
    <col min="52" max="53" width="10.42578125" style="1" bestFit="1" customWidth="1"/>
    <col min="54" max="54" width="8.5703125" style="1" bestFit="1" customWidth="1"/>
    <col min="55" max="56" width="10.42578125" style="1" bestFit="1" customWidth="1"/>
    <col min="57" max="57" width="8.5703125" style="1" bestFit="1" customWidth="1"/>
    <col min="58" max="59" width="10.42578125" style="1" bestFit="1" customWidth="1"/>
    <col min="60" max="60" width="8.5703125" style="1" bestFit="1" customWidth="1"/>
    <col min="61" max="62" width="10.42578125" style="1" bestFit="1" customWidth="1"/>
    <col min="63" max="63" width="8.5703125" style="1" bestFit="1" customWidth="1"/>
    <col min="64" max="65" width="10.42578125" style="1" bestFit="1" customWidth="1"/>
    <col min="66" max="66" width="8.5703125" style="1" bestFit="1" customWidth="1"/>
    <col min="67" max="68" width="10.42578125" style="1" bestFit="1" customWidth="1"/>
    <col min="69" max="69" width="8.5703125" style="1" bestFit="1" customWidth="1"/>
    <col min="70" max="70" width="10.42578125" style="1" bestFit="1" customWidth="1"/>
    <col min="71" max="72" width="8.5703125" style="1" bestFit="1" customWidth="1"/>
    <col min="73" max="73" width="10.42578125" style="1" bestFit="1" customWidth="1"/>
    <col min="74" max="83" width="8" style="1" customWidth="1"/>
    <col min="84" max="16384" width="11.42578125" style="1"/>
  </cols>
  <sheetData>
    <row r="1" spans="1:73" s="81" customFormat="1" ht="30" x14ac:dyDescent="0.5">
      <c r="A1" s="79" t="s">
        <v>19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</row>
    <row r="2" spans="1:73" s="85" customFormat="1" ht="18.75" x14ac:dyDescent="0.3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</row>
    <row r="3" spans="1:73" s="142" customFormat="1" ht="15" x14ac:dyDescent="0.25">
      <c r="A3" s="274" t="s">
        <v>37</v>
      </c>
    </row>
    <row r="4" spans="1:73" s="142" customFormat="1" ht="12.75" x14ac:dyDescent="0.2"/>
    <row r="5" spans="1:73" s="3" customFormat="1" ht="15" x14ac:dyDescent="0.25">
      <c r="A5" s="1" t="s">
        <v>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2"/>
      <c r="AG5" s="2"/>
      <c r="AH5" s="2"/>
    </row>
    <row r="6" spans="1:7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73" s="5" customFormat="1" ht="11.25" x14ac:dyDescent="0.2">
      <c r="A7" s="5" t="s">
        <v>16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I7" s="6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73" s="5" customFormat="1" ht="11.25" x14ac:dyDescent="0.2">
      <c r="A8" s="8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10" spans="1:73" ht="15" x14ac:dyDescent="0.25">
      <c r="A10" s="272" t="s">
        <v>35</v>
      </c>
    </row>
    <row r="12" spans="1:73" ht="15.75" x14ac:dyDescent="0.25">
      <c r="A12" s="85" t="s">
        <v>24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O12" s="2"/>
    </row>
    <row r="13" spans="1:73" s="11" customFormat="1" x14ac:dyDescent="0.25">
      <c r="A13" s="86" t="s">
        <v>23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73" ht="15" x14ac:dyDescent="0.25">
      <c r="A14" s="4"/>
      <c r="B14" s="278">
        <v>2017</v>
      </c>
      <c r="C14" s="279"/>
      <c r="D14" s="280"/>
      <c r="E14" s="278">
        <v>2016</v>
      </c>
      <c r="F14" s="279"/>
      <c r="G14" s="280"/>
      <c r="H14" s="278">
        <v>2015</v>
      </c>
      <c r="I14" s="279"/>
      <c r="J14" s="280"/>
      <c r="K14" s="278">
        <v>2014</v>
      </c>
      <c r="L14" s="279"/>
      <c r="M14" s="280"/>
      <c r="N14" s="278">
        <v>2013</v>
      </c>
      <c r="O14" s="279"/>
      <c r="P14" s="280"/>
      <c r="Q14" s="278" t="s">
        <v>26</v>
      </c>
      <c r="R14" s="279"/>
      <c r="S14" s="280"/>
      <c r="T14" s="278">
        <v>2011</v>
      </c>
      <c r="U14" s="279"/>
      <c r="V14" s="280"/>
      <c r="W14" s="278" t="s">
        <v>27</v>
      </c>
      <c r="X14" s="279"/>
      <c r="Y14" s="280"/>
      <c r="Z14" s="278">
        <v>2009</v>
      </c>
      <c r="AA14" s="279"/>
      <c r="AB14" s="280"/>
      <c r="AC14" s="278">
        <v>2008</v>
      </c>
      <c r="AD14" s="279"/>
      <c r="AE14" s="280"/>
      <c r="AF14" s="278">
        <v>2007</v>
      </c>
      <c r="AG14" s="279"/>
      <c r="AH14" s="280"/>
      <c r="AI14" s="278">
        <v>2006</v>
      </c>
      <c r="AJ14" s="279"/>
      <c r="AK14" s="280"/>
      <c r="AL14" s="278">
        <v>2005</v>
      </c>
      <c r="AM14" s="279"/>
      <c r="AN14" s="280"/>
      <c r="AO14" s="278">
        <v>2004</v>
      </c>
      <c r="AP14" s="279"/>
      <c r="AQ14" s="280"/>
      <c r="AR14" s="278">
        <v>2003</v>
      </c>
      <c r="AS14" s="279"/>
      <c r="AT14" s="280"/>
      <c r="AU14" s="278">
        <v>2002</v>
      </c>
      <c r="AV14" s="279"/>
      <c r="AW14" s="280"/>
      <c r="AX14" s="278">
        <v>2001</v>
      </c>
      <c r="AY14" s="279"/>
      <c r="AZ14" s="280"/>
      <c r="BA14" s="278">
        <v>2000</v>
      </c>
      <c r="BB14" s="279"/>
      <c r="BC14" s="280"/>
      <c r="BD14" s="278">
        <v>1999</v>
      </c>
      <c r="BE14" s="279"/>
      <c r="BF14" s="280"/>
      <c r="BG14" s="278">
        <v>1998</v>
      </c>
      <c r="BH14" s="279"/>
      <c r="BI14" s="280"/>
      <c r="BJ14" s="278">
        <v>1997</v>
      </c>
      <c r="BK14" s="279"/>
      <c r="BL14" s="280"/>
      <c r="BM14" s="278">
        <v>1996</v>
      </c>
      <c r="BN14" s="279"/>
      <c r="BO14" s="280"/>
      <c r="BP14" s="278">
        <v>1995</v>
      </c>
      <c r="BQ14" s="279"/>
      <c r="BR14" s="280"/>
      <c r="BS14" s="278">
        <v>1994</v>
      </c>
      <c r="BT14" s="279"/>
      <c r="BU14" s="280"/>
    </row>
    <row r="15" spans="1:73" x14ac:dyDescent="0.25">
      <c r="A15" s="87" t="s">
        <v>14</v>
      </c>
      <c r="B15" s="88" t="s">
        <v>7</v>
      </c>
      <c r="C15" s="89" t="s">
        <v>9</v>
      </c>
      <c r="D15" s="90" t="s">
        <v>12</v>
      </c>
      <c r="E15" s="88" t="s">
        <v>7</v>
      </c>
      <c r="F15" s="89" t="s">
        <v>9</v>
      </c>
      <c r="G15" s="90" t="s">
        <v>12</v>
      </c>
      <c r="H15" s="88" t="s">
        <v>7</v>
      </c>
      <c r="I15" s="89" t="s">
        <v>9</v>
      </c>
      <c r="J15" s="90" t="s">
        <v>12</v>
      </c>
      <c r="K15" s="88" t="s">
        <v>7</v>
      </c>
      <c r="L15" s="89" t="s">
        <v>9</v>
      </c>
      <c r="M15" s="90" t="s">
        <v>12</v>
      </c>
      <c r="N15" s="88" t="s">
        <v>7</v>
      </c>
      <c r="O15" s="89" t="s">
        <v>9</v>
      </c>
      <c r="P15" s="90" t="s">
        <v>12</v>
      </c>
      <c r="Q15" s="88" t="s">
        <v>7</v>
      </c>
      <c r="R15" s="89" t="s">
        <v>9</v>
      </c>
      <c r="S15" s="90" t="s">
        <v>12</v>
      </c>
      <c r="T15" s="88" t="s">
        <v>7</v>
      </c>
      <c r="U15" s="89" t="s">
        <v>9</v>
      </c>
      <c r="V15" s="90" t="s">
        <v>12</v>
      </c>
      <c r="W15" s="88" t="s">
        <v>7</v>
      </c>
      <c r="X15" s="89" t="s">
        <v>9</v>
      </c>
      <c r="Y15" s="90" t="s">
        <v>12</v>
      </c>
      <c r="Z15" s="88" t="s">
        <v>7</v>
      </c>
      <c r="AA15" s="89" t="s">
        <v>9</v>
      </c>
      <c r="AB15" s="90" t="s">
        <v>12</v>
      </c>
      <c r="AC15" s="88" t="s">
        <v>7</v>
      </c>
      <c r="AD15" s="89" t="s">
        <v>9</v>
      </c>
      <c r="AE15" s="90" t="s">
        <v>12</v>
      </c>
      <c r="AF15" s="88" t="s">
        <v>7</v>
      </c>
      <c r="AG15" s="89" t="s">
        <v>9</v>
      </c>
      <c r="AH15" s="90" t="s">
        <v>12</v>
      </c>
      <c r="AI15" s="88" t="s">
        <v>7</v>
      </c>
      <c r="AJ15" s="89" t="s">
        <v>9</v>
      </c>
      <c r="AK15" s="90" t="s">
        <v>12</v>
      </c>
      <c r="AL15" s="88" t="s">
        <v>7</v>
      </c>
      <c r="AM15" s="89" t="s">
        <v>9</v>
      </c>
      <c r="AN15" s="90" t="s">
        <v>12</v>
      </c>
      <c r="AO15" s="88" t="s">
        <v>7</v>
      </c>
      <c r="AP15" s="89" t="s">
        <v>9</v>
      </c>
      <c r="AQ15" s="90" t="s">
        <v>12</v>
      </c>
      <c r="AR15" s="88" t="s">
        <v>7</v>
      </c>
      <c r="AS15" s="89" t="s">
        <v>9</v>
      </c>
      <c r="AT15" s="90" t="s">
        <v>12</v>
      </c>
      <c r="AU15" s="88" t="s">
        <v>7</v>
      </c>
      <c r="AV15" s="89" t="s">
        <v>9</v>
      </c>
      <c r="AW15" s="90" t="s">
        <v>12</v>
      </c>
      <c r="AX15" s="88" t="s">
        <v>7</v>
      </c>
      <c r="AY15" s="89" t="s">
        <v>9</v>
      </c>
      <c r="AZ15" s="90" t="s">
        <v>12</v>
      </c>
      <c r="BA15" s="88" t="s">
        <v>7</v>
      </c>
      <c r="BB15" s="89" t="s">
        <v>9</v>
      </c>
      <c r="BC15" s="90" t="s">
        <v>12</v>
      </c>
      <c r="BD15" s="88" t="s">
        <v>7</v>
      </c>
      <c r="BE15" s="89" t="s">
        <v>9</v>
      </c>
      <c r="BF15" s="90" t="s">
        <v>12</v>
      </c>
      <c r="BG15" s="88" t="s">
        <v>7</v>
      </c>
      <c r="BH15" s="89" t="s">
        <v>9</v>
      </c>
      <c r="BI15" s="90" t="s">
        <v>12</v>
      </c>
      <c r="BJ15" s="88" t="s">
        <v>7</v>
      </c>
      <c r="BK15" s="89" t="s">
        <v>9</v>
      </c>
      <c r="BL15" s="90" t="s">
        <v>12</v>
      </c>
      <c r="BM15" s="88" t="s">
        <v>7</v>
      </c>
      <c r="BN15" s="89" t="s">
        <v>9</v>
      </c>
      <c r="BO15" s="90" t="s">
        <v>12</v>
      </c>
      <c r="BP15" s="88" t="s">
        <v>7</v>
      </c>
      <c r="BQ15" s="89" t="s">
        <v>9</v>
      </c>
      <c r="BR15" s="90" t="s">
        <v>12</v>
      </c>
      <c r="BS15" s="88" t="s">
        <v>7</v>
      </c>
      <c r="BT15" s="89" t="s">
        <v>9</v>
      </c>
      <c r="BU15" s="90" t="s">
        <v>12</v>
      </c>
    </row>
    <row r="16" spans="1:73" s="12" customFormat="1" x14ac:dyDescent="0.25">
      <c r="A16" s="91" t="s">
        <v>13</v>
      </c>
      <c r="B16" s="92" t="s">
        <v>8</v>
      </c>
      <c r="C16" s="93" t="s">
        <v>10</v>
      </c>
      <c r="D16" s="94" t="s">
        <v>11</v>
      </c>
      <c r="E16" s="92" t="s">
        <v>8</v>
      </c>
      <c r="F16" s="93" t="s">
        <v>10</v>
      </c>
      <c r="G16" s="94" t="s">
        <v>11</v>
      </c>
      <c r="H16" s="92" t="s">
        <v>8</v>
      </c>
      <c r="I16" s="93" t="s">
        <v>10</v>
      </c>
      <c r="J16" s="94" t="s">
        <v>11</v>
      </c>
      <c r="K16" s="92" t="s">
        <v>8</v>
      </c>
      <c r="L16" s="93" t="s">
        <v>10</v>
      </c>
      <c r="M16" s="94" t="s">
        <v>11</v>
      </c>
      <c r="N16" s="92" t="s">
        <v>8</v>
      </c>
      <c r="O16" s="93" t="s">
        <v>10</v>
      </c>
      <c r="P16" s="94" t="s">
        <v>11</v>
      </c>
      <c r="Q16" s="92" t="s">
        <v>8</v>
      </c>
      <c r="R16" s="93" t="s">
        <v>10</v>
      </c>
      <c r="S16" s="94" t="s">
        <v>11</v>
      </c>
      <c r="T16" s="92" t="s">
        <v>8</v>
      </c>
      <c r="U16" s="93" t="s">
        <v>10</v>
      </c>
      <c r="V16" s="94" t="s">
        <v>11</v>
      </c>
      <c r="W16" s="92" t="s">
        <v>8</v>
      </c>
      <c r="X16" s="93" t="s">
        <v>10</v>
      </c>
      <c r="Y16" s="94" t="s">
        <v>11</v>
      </c>
      <c r="Z16" s="92" t="s">
        <v>8</v>
      </c>
      <c r="AA16" s="93" t="s">
        <v>10</v>
      </c>
      <c r="AB16" s="94" t="s">
        <v>11</v>
      </c>
      <c r="AC16" s="92" t="s">
        <v>8</v>
      </c>
      <c r="AD16" s="93" t="s">
        <v>10</v>
      </c>
      <c r="AE16" s="94" t="s">
        <v>11</v>
      </c>
      <c r="AF16" s="92" t="s">
        <v>8</v>
      </c>
      <c r="AG16" s="93" t="s">
        <v>10</v>
      </c>
      <c r="AH16" s="94" t="s">
        <v>11</v>
      </c>
      <c r="AI16" s="92" t="s">
        <v>8</v>
      </c>
      <c r="AJ16" s="93" t="s">
        <v>10</v>
      </c>
      <c r="AK16" s="94" t="s">
        <v>11</v>
      </c>
      <c r="AL16" s="92" t="s">
        <v>8</v>
      </c>
      <c r="AM16" s="93" t="s">
        <v>10</v>
      </c>
      <c r="AN16" s="94" t="s">
        <v>11</v>
      </c>
      <c r="AO16" s="92" t="s">
        <v>8</v>
      </c>
      <c r="AP16" s="93" t="s">
        <v>10</v>
      </c>
      <c r="AQ16" s="94" t="s">
        <v>11</v>
      </c>
      <c r="AR16" s="92" t="s">
        <v>8</v>
      </c>
      <c r="AS16" s="93" t="s">
        <v>10</v>
      </c>
      <c r="AT16" s="94" t="s">
        <v>11</v>
      </c>
      <c r="AU16" s="92" t="s">
        <v>8</v>
      </c>
      <c r="AV16" s="93" t="s">
        <v>10</v>
      </c>
      <c r="AW16" s="94" t="s">
        <v>11</v>
      </c>
      <c r="AX16" s="92" t="s">
        <v>8</v>
      </c>
      <c r="AY16" s="93" t="s">
        <v>10</v>
      </c>
      <c r="AZ16" s="94" t="s">
        <v>11</v>
      </c>
      <c r="BA16" s="92" t="s">
        <v>8</v>
      </c>
      <c r="BB16" s="93" t="s">
        <v>10</v>
      </c>
      <c r="BC16" s="94" t="s">
        <v>11</v>
      </c>
      <c r="BD16" s="92" t="s">
        <v>8</v>
      </c>
      <c r="BE16" s="93" t="s">
        <v>10</v>
      </c>
      <c r="BF16" s="94" t="s">
        <v>11</v>
      </c>
      <c r="BG16" s="92" t="s">
        <v>8</v>
      </c>
      <c r="BH16" s="93" t="s">
        <v>10</v>
      </c>
      <c r="BI16" s="94" t="s">
        <v>11</v>
      </c>
      <c r="BJ16" s="92" t="s">
        <v>8</v>
      </c>
      <c r="BK16" s="93" t="s">
        <v>10</v>
      </c>
      <c r="BL16" s="94" t="s">
        <v>11</v>
      </c>
      <c r="BM16" s="92" t="s">
        <v>8</v>
      </c>
      <c r="BN16" s="93" t="s">
        <v>10</v>
      </c>
      <c r="BO16" s="94" t="s">
        <v>11</v>
      </c>
      <c r="BP16" s="92" t="s">
        <v>8</v>
      </c>
      <c r="BQ16" s="93" t="s">
        <v>10</v>
      </c>
      <c r="BR16" s="94" t="s">
        <v>11</v>
      </c>
      <c r="BS16" s="92" t="s">
        <v>8</v>
      </c>
      <c r="BT16" s="93" t="s">
        <v>10</v>
      </c>
      <c r="BU16" s="94" t="s">
        <v>11</v>
      </c>
    </row>
    <row r="17" spans="1:73" x14ac:dyDescent="0.25">
      <c r="A17" s="120" t="s">
        <v>15</v>
      </c>
      <c r="B17" s="13">
        <v>119.5</v>
      </c>
      <c r="C17" s="14">
        <v>33</v>
      </c>
      <c r="D17" s="15">
        <v>152.5</v>
      </c>
      <c r="E17" s="13">
        <v>104</v>
      </c>
      <c r="F17" s="14">
        <v>32</v>
      </c>
      <c r="G17" s="15">
        <v>136</v>
      </c>
      <c r="H17" s="13">
        <v>96</v>
      </c>
      <c r="I17" s="14">
        <v>27</v>
      </c>
      <c r="J17" s="15">
        <v>123</v>
      </c>
      <c r="K17" s="13">
        <v>88</v>
      </c>
      <c r="L17" s="14">
        <v>32</v>
      </c>
      <c r="M17" s="15">
        <v>120</v>
      </c>
      <c r="N17" s="13">
        <v>79</v>
      </c>
      <c r="O17" s="14">
        <v>28</v>
      </c>
      <c r="P17" s="15">
        <v>107</v>
      </c>
      <c r="Q17" s="13">
        <v>84</v>
      </c>
      <c r="R17" s="14">
        <v>29.5</v>
      </c>
      <c r="S17" s="16">
        <f>SUM(Q17:R17)</f>
        <v>113.5</v>
      </c>
      <c r="T17" s="13">
        <v>89.5</v>
      </c>
      <c r="U17" s="14">
        <v>23.5</v>
      </c>
      <c r="V17" s="15">
        <f>SUM(T17:U17)</f>
        <v>113</v>
      </c>
      <c r="W17" s="17">
        <v>85.5</v>
      </c>
      <c r="X17" s="14">
        <v>16</v>
      </c>
      <c r="Y17" s="18">
        <f>SUM(W17:X17)</f>
        <v>101.5</v>
      </c>
      <c r="Z17" s="17">
        <v>66.599999999999994</v>
      </c>
      <c r="AA17" s="14">
        <v>12.1</v>
      </c>
      <c r="AB17" s="18">
        <f>SUM(Z17:AA17)</f>
        <v>78.699999999999989</v>
      </c>
      <c r="AC17" s="19">
        <v>74</v>
      </c>
      <c r="AD17" s="20">
        <v>18.5</v>
      </c>
      <c r="AE17" s="21">
        <f>SUM(AC17:AD17)</f>
        <v>92.5</v>
      </c>
      <c r="AF17" s="22">
        <v>59</v>
      </c>
      <c r="AG17" s="20">
        <v>9.6999999999999993</v>
      </c>
      <c r="AH17" s="21">
        <f>SUM(AF17:AG17)</f>
        <v>68.7</v>
      </c>
      <c r="AI17" s="23">
        <v>56</v>
      </c>
      <c r="AJ17" s="24">
        <v>6</v>
      </c>
      <c r="AK17" s="25">
        <f>SUM(AI17:AJ17)</f>
        <v>62</v>
      </c>
      <c r="AL17" s="26">
        <v>53</v>
      </c>
      <c r="AM17" s="27">
        <v>8</v>
      </c>
      <c r="AN17" s="18">
        <v>61</v>
      </c>
      <c r="AO17" s="23">
        <v>54</v>
      </c>
      <c r="AP17" s="24">
        <v>8</v>
      </c>
      <c r="AQ17" s="25">
        <v>62</v>
      </c>
      <c r="AR17" s="23">
        <v>57</v>
      </c>
      <c r="AS17" s="24">
        <v>9</v>
      </c>
      <c r="AT17" s="25">
        <v>66</v>
      </c>
      <c r="AU17" s="17">
        <v>69</v>
      </c>
      <c r="AV17" s="14">
        <v>13</v>
      </c>
      <c r="AW17" s="18">
        <v>82</v>
      </c>
      <c r="AX17" s="17">
        <v>65</v>
      </c>
      <c r="AY17" s="14">
        <v>15</v>
      </c>
      <c r="AZ17" s="18">
        <v>80</v>
      </c>
      <c r="BA17" s="17">
        <v>67</v>
      </c>
      <c r="BB17" s="14">
        <v>19</v>
      </c>
      <c r="BC17" s="18">
        <v>86</v>
      </c>
      <c r="BD17" s="17">
        <v>85</v>
      </c>
      <c r="BE17" s="14">
        <v>18</v>
      </c>
      <c r="BF17" s="18">
        <v>103</v>
      </c>
      <c r="BG17" s="17">
        <v>75</v>
      </c>
      <c r="BH17" s="14">
        <v>19</v>
      </c>
      <c r="BI17" s="18">
        <v>94</v>
      </c>
      <c r="BJ17" s="17">
        <v>80</v>
      </c>
      <c r="BK17" s="14">
        <v>16</v>
      </c>
      <c r="BL17" s="18">
        <v>96</v>
      </c>
      <c r="BM17" s="17">
        <v>67</v>
      </c>
      <c r="BN17" s="14">
        <v>13</v>
      </c>
      <c r="BO17" s="18">
        <v>80</v>
      </c>
      <c r="BP17" s="17">
        <v>64</v>
      </c>
      <c r="BQ17" s="14">
        <v>17</v>
      </c>
      <c r="BR17" s="18">
        <v>81</v>
      </c>
      <c r="BS17" s="28">
        <v>76</v>
      </c>
      <c r="BT17" s="29">
        <v>15</v>
      </c>
      <c r="BU17" s="30">
        <v>91</v>
      </c>
    </row>
    <row r="18" spans="1:73" x14ac:dyDescent="0.25">
      <c r="A18" s="121" t="s">
        <v>0</v>
      </c>
      <c r="B18" s="31">
        <v>232</v>
      </c>
      <c r="C18" s="32">
        <v>97</v>
      </c>
      <c r="D18" s="16">
        <v>329</v>
      </c>
      <c r="E18" s="31">
        <v>204</v>
      </c>
      <c r="F18" s="32">
        <v>83</v>
      </c>
      <c r="G18" s="16">
        <v>287</v>
      </c>
      <c r="H18" s="31">
        <v>184</v>
      </c>
      <c r="I18" s="32">
        <v>67.599999999999994</v>
      </c>
      <c r="J18" s="16">
        <v>251.6</v>
      </c>
      <c r="K18" s="31">
        <v>160</v>
      </c>
      <c r="L18" s="32">
        <v>57</v>
      </c>
      <c r="M18" s="16">
        <v>217</v>
      </c>
      <c r="N18" s="31">
        <v>148.5</v>
      </c>
      <c r="O18" s="32">
        <v>56.5</v>
      </c>
      <c r="P18" s="16">
        <v>205</v>
      </c>
      <c r="Q18" s="31">
        <v>170</v>
      </c>
      <c r="R18" s="32">
        <v>61</v>
      </c>
      <c r="S18" s="16">
        <f>SUM(Q18:R18)</f>
        <v>231</v>
      </c>
      <c r="T18" s="31">
        <v>157</v>
      </c>
      <c r="U18" s="32">
        <v>60</v>
      </c>
      <c r="V18" s="16">
        <f>SUM(T18:U18)</f>
        <v>217</v>
      </c>
      <c r="W18" s="33">
        <v>163</v>
      </c>
      <c r="X18" s="32">
        <v>53</v>
      </c>
      <c r="Y18" s="34">
        <f>SUM(W18:X18)</f>
        <v>216</v>
      </c>
      <c r="Z18" s="33">
        <v>147</v>
      </c>
      <c r="AA18" s="32">
        <v>50</v>
      </c>
      <c r="AB18" s="34">
        <f>SUM(Z18:AA18)</f>
        <v>197</v>
      </c>
      <c r="AC18" s="35">
        <v>136</v>
      </c>
      <c r="AD18" s="36">
        <v>47</v>
      </c>
      <c r="AE18" s="37">
        <f>SUM(AC18:AD18)</f>
        <v>183</v>
      </c>
      <c r="AF18" s="38">
        <v>140</v>
      </c>
      <c r="AG18" s="36">
        <v>48</v>
      </c>
      <c r="AH18" s="37">
        <f>SUM(AF18:AG18)</f>
        <v>188</v>
      </c>
      <c r="AI18" s="39">
        <v>124</v>
      </c>
      <c r="AJ18" s="40">
        <v>44</v>
      </c>
      <c r="AK18" s="41">
        <f>SUM(AI18:AJ18)</f>
        <v>168</v>
      </c>
      <c r="AL18" s="42">
        <v>109</v>
      </c>
      <c r="AM18" s="43">
        <v>47</v>
      </c>
      <c r="AN18" s="34">
        <v>156</v>
      </c>
      <c r="AO18" s="39">
        <v>94</v>
      </c>
      <c r="AP18" s="40">
        <v>30</v>
      </c>
      <c r="AQ18" s="41">
        <v>124</v>
      </c>
      <c r="AR18" s="39">
        <v>109</v>
      </c>
      <c r="AS18" s="40">
        <v>39</v>
      </c>
      <c r="AT18" s="41">
        <v>148</v>
      </c>
      <c r="AU18" s="33">
        <v>121</v>
      </c>
      <c r="AV18" s="32">
        <v>39</v>
      </c>
      <c r="AW18" s="34">
        <v>160</v>
      </c>
      <c r="AX18" s="33">
        <v>101</v>
      </c>
      <c r="AY18" s="32">
        <v>34</v>
      </c>
      <c r="AZ18" s="34">
        <v>135</v>
      </c>
      <c r="BA18" s="33">
        <v>86</v>
      </c>
      <c r="BB18" s="32">
        <v>26</v>
      </c>
      <c r="BC18" s="34">
        <v>112</v>
      </c>
      <c r="BD18" s="33">
        <v>90</v>
      </c>
      <c r="BE18" s="32">
        <v>25</v>
      </c>
      <c r="BF18" s="34">
        <v>115</v>
      </c>
      <c r="BG18" s="33">
        <v>98</v>
      </c>
      <c r="BH18" s="32">
        <v>27</v>
      </c>
      <c r="BI18" s="34">
        <v>125</v>
      </c>
      <c r="BJ18" s="33">
        <v>95</v>
      </c>
      <c r="BK18" s="32">
        <v>30</v>
      </c>
      <c r="BL18" s="34">
        <v>125</v>
      </c>
      <c r="BM18" s="33">
        <v>102</v>
      </c>
      <c r="BN18" s="32">
        <v>30</v>
      </c>
      <c r="BO18" s="34">
        <v>132</v>
      </c>
      <c r="BP18" s="33">
        <v>99</v>
      </c>
      <c r="BQ18" s="32">
        <v>31</v>
      </c>
      <c r="BR18" s="34">
        <v>130</v>
      </c>
      <c r="BS18" s="44">
        <v>93</v>
      </c>
      <c r="BT18" s="45">
        <v>30</v>
      </c>
      <c r="BU18" s="46">
        <v>123</v>
      </c>
    </row>
    <row r="19" spans="1:73" x14ac:dyDescent="0.25">
      <c r="A19" s="121" t="s">
        <v>1</v>
      </c>
      <c r="B19" s="31">
        <v>98</v>
      </c>
      <c r="C19" s="32">
        <v>23</v>
      </c>
      <c r="D19" s="16">
        <v>121</v>
      </c>
      <c r="E19" s="31">
        <v>101.5</v>
      </c>
      <c r="F19" s="32">
        <v>26</v>
      </c>
      <c r="G19" s="16">
        <v>127.5</v>
      </c>
      <c r="H19" s="31">
        <v>96</v>
      </c>
      <c r="I19" s="32">
        <v>20</v>
      </c>
      <c r="J19" s="16">
        <v>116</v>
      </c>
      <c r="K19" s="31">
        <v>90.3</v>
      </c>
      <c r="L19" s="32">
        <v>25.5</v>
      </c>
      <c r="M19" s="16">
        <v>115.8</v>
      </c>
      <c r="N19" s="31">
        <v>95.5</v>
      </c>
      <c r="O19" s="32">
        <v>25</v>
      </c>
      <c r="P19" s="16">
        <v>120.5</v>
      </c>
      <c r="Q19" s="31">
        <v>110</v>
      </c>
      <c r="R19" s="32">
        <v>38</v>
      </c>
      <c r="S19" s="16">
        <f t="shared" ref="S19:S25" si="0">SUM(Q19:R19)</f>
        <v>148</v>
      </c>
      <c r="T19" s="31">
        <v>102</v>
      </c>
      <c r="U19" s="32">
        <v>36</v>
      </c>
      <c r="V19" s="16">
        <f t="shared" ref="V19:V25" si="1">SUM(T19:U19)</f>
        <v>138</v>
      </c>
      <c r="W19" s="33">
        <v>107.5</v>
      </c>
      <c r="X19" s="32">
        <v>27</v>
      </c>
      <c r="Y19" s="34">
        <f t="shared" ref="Y19:Y25" si="2">SUM(W19:X19)</f>
        <v>134.5</v>
      </c>
      <c r="Z19" s="33">
        <v>87</v>
      </c>
      <c r="AA19" s="32">
        <v>29</v>
      </c>
      <c r="AB19" s="34">
        <f t="shared" ref="AB19:AB25" si="3">SUM(Z19:AA19)</f>
        <v>116</v>
      </c>
      <c r="AC19" s="35">
        <v>78</v>
      </c>
      <c r="AD19" s="36">
        <v>22</v>
      </c>
      <c r="AE19" s="37">
        <f t="shared" ref="AE19:AE25" si="4">SUM(AC19:AD19)</f>
        <v>100</v>
      </c>
      <c r="AF19" s="38">
        <v>82</v>
      </c>
      <c r="AG19" s="36">
        <v>21</v>
      </c>
      <c r="AH19" s="37">
        <f t="shared" ref="AH19:AH24" si="5">SUM(AF19:AG19)</f>
        <v>103</v>
      </c>
      <c r="AI19" s="39">
        <v>63</v>
      </c>
      <c r="AJ19" s="40">
        <v>17</v>
      </c>
      <c r="AK19" s="41">
        <f t="shared" ref="AK19:AK25" si="6">SUM(AI19:AJ19)</f>
        <v>80</v>
      </c>
      <c r="AL19" s="42">
        <v>53</v>
      </c>
      <c r="AM19" s="43">
        <v>16</v>
      </c>
      <c r="AN19" s="34">
        <v>69</v>
      </c>
      <c r="AO19" s="39">
        <v>51</v>
      </c>
      <c r="AP19" s="40">
        <v>15</v>
      </c>
      <c r="AQ19" s="41">
        <v>66</v>
      </c>
      <c r="AR19" s="39">
        <v>56</v>
      </c>
      <c r="AS19" s="40">
        <v>20</v>
      </c>
      <c r="AT19" s="41">
        <v>76</v>
      </c>
      <c r="AU19" s="33">
        <v>58</v>
      </c>
      <c r="AV19" s="32">
        <v>16</v>
      </c>
      <c r="AW19" s="34">
        <v>74</v>
      </c>
      <c r="AX19" s="33">
        <v>59</v>
      </c>
      <c r="AY19" s="32">
        <v>17</v>
      </c>
      <c r="AZ19" s="34">
        <v>76</v>
      </c>
      <c r="BA19" s="33">
        <v>61</v>
      </c>
      <c r="BB19" s="32">
        <v>18</v>
      </c>
      <c r="BC19" s="34">
        <v>79</v>
      </c>
      <c r="BD19" s="33">
        <v>57</v>
      </c>
      <c r="BE19" s="32">
        <v>18</v>
      </c>
      <c r="BF19" s="34">
        <v>75</v>
      </c>
      <c r="BG19" s="33">
        <v>66</v>
      </c>
      <c r="BH19" s="32">
        <v>16</v>
      </c>
      <c r="BI19" s="34">
        <v>82</v>
      </c>
      <c r="BJ19" s="33">
        <v>52</v>
      </c>
      <c r="BK19" s="32">
        <v>14</v>
      </c>
      <c r="BL19" s="34">
        <v>66</v>
      </c>
      <c r="BM19" s="33">
        <v>57</v>
      </c>
      <c r="BN19" s="32">
        <v>12</v>
      </c>
      <c r="BO19" s="34">
        <v>69</v>
      </c>
      <c r="BP19" s="33">
        <v>64</v>
      </c>
      <c r="BQ19" s="32">
        <v>19</v>
      </c>
      <c r="BR19" s="34">
        <v>83</v>
      </c>
      <c r="BS19" s="44">
        <v>58</v>
      </c>
      <c r="BT19" s="45">
        <v>17</v>
      </c>
      <c r="BU19" s="46">
        <v>75</v>
      </c>
    </row>
    <row r="20" spans="1:73" x14ac:dyDescent="0.25">
      <c r="A20" s="121" t="s">
        <v>2</v>
      </c>
      <c r="B20" s="31">
        <v>98</v>
      </c>
      <c r="C20" s="32">
        <v>47</v>
      </c>
      <c r="D20" s="16">
        <v>145</v>
      </c>
      <c r="E20" s="31">
        <v>84.5</v>
      </c>
      <c r="F20" s="32">
        <v>38</v>
      </c>
      <c r="G20" s="16">
        <v>122.5</v>
      </c>
      <c r="H20" s="31">
        <v>96</v>
      </c>
      <c r="I20" s="32">
        <v>64</v>
      </c>
      <c r="J20" s="16">
        <v>160</v>
      </c>
      <c r="K20" s="31">
        <v>88.5</v>
      </c>
      <c r="L20" s="32">
        <v>65</v>
      </c>
      <c r="M20" s="16">
        <v>153.5</v>
      </c>
      <c r="N20" s="31">
        <v>83</v>
      </c>
      <c r="O20" s="32">
        <v>59</v>
      </c>
      <c r="P20" s="16">
        <v>142</v>
      </c>
      <c r="Q20" s="31">
        <v>81.5</v>
      </c>
      <c r="R20" s="32">
        <v>59.5</v>
      </c>
      <c r="S20" s="16">
        <f t="shared" si="0"/>
        <v>141</v>
      </c>
      <c r="T20" s="31">
        <v>79</v>
      </c>
      <c r="U20" s="32">
        <v>53.5</v>
      </c>
      <c r="V20" s="16">
        <f t="shared" si="1"/>
        <v>132.5</v>
      </c>
      <c r="W20" s="33">
        <v>78.5</v>
      </c>
      <c r="X20" s="32">
        <v>60.5</v>
      </c>
      <c r="Y20" s="34">
        <f t="shared" si="2"/>
        <v>139</v>
      </c>
      <c r="Z20" s="33">
        <v>77</v>
      </c>
      <c r="AA20" s="32">
        <v>53</v>
      </c>
      <c r="AB20" s="34">
        <f t="shared" si="3"/>
        <v>130</v>
      </c>
      <c r="AC20" s="35">
        <v>66.5</v>
      </c>
      <c r="AD20" s="36">
        <v>52</v>
      </c>
      <c r="AE20" s="37">
        <f t="shared" si="4"/>
        <v>118.5</v>
      </c>
      <c r="AF20" s="38">
        <v>59</v>
      </c>
      <c r="AG20" s="36">
        <v>41.5</v>
      </c>
      <c r="AH20" s="37">
        <f t="shared" si="5"/>
        <v>100.5</v>
      </c>
      <c r="AI20" s="39">
        <v>55</v>
      </c>
      <c r="AJ20" s="40">
        <v>19</v>
      </c>
      <c r="AK20" s="41">
        <f t="shared" si="6"/>
        <v>74</v>
      </c>
      <c r="AL20" s="42">
        <v>51</v>
      </c>
      <c r="AM20" s="43">
        <v>20</v>
      </c>
      <c r="AN20" s="34">
        <v>71</v>
      </c>
      <c r="AO20" s="39">
        <v>38</v>
      </c>
      <c r="AP20" s="40">
        <v>21</v>
      </c>
      <c r="AQ20" s="41">
        <v>59</v>
      </c>
      <c r="AR20" s="39">
        <v>55</v>
      </c>
      <c r="AS20" s="40">
        <v>26</v>
      </c>
      <c r="AT20" s="41">
        <v>81</v>
      </c>
      <c r="AU20" s="33">
        <v>55</v>
      </c>
      <c r="AV20" s="32">
        <v>45</v>
      </c>
      <c r="AW20" s="34">
        <v>100</v>
      </c>
      <c r="AX20" s="33">
        <v>66</v>
      </c>
      <c r="AY20" s="32">
        <v>46</v>
      </c>
      <c r="AZ20" s="34">
        <v>112</v>
      </c>
      <c r="BA20" s="33">
        <v>68</v>
      </c>
      <c r="BB20" s="32">
        <v>44</v>
      </c>
      <c r="BC20" s="34">
        <v>112</v>
      </c>
      <c r="BD20" s="33">
        <v>60</v>
      </c>
      <c r="BE20" s="32">
        <v>38</v>
      </c>
      <c r="BF20" s="34">
        <v>98</v>
      </c>
      <c r="BG20" s="33">
        <v>45</v>
      </c>
      <c r="BH20" s="32">
        <v>33</v>
      </c>
      <c r="BI20" s="34">
        <v>78</v>
      </c>
      <c r="BJ20" s="33">
        <v>53</v>
      </c>
      <c r="BK20" s="32">
        <v>35</v>
      </c>
      <c r="BL20" s="34">
        <v>88</v>
      </c>
      <c r="BM20" s="33">
        <v>61</v>
      </c>
      <c r="BN20" s="32">
        <v>33</v>
      </c>
      <c r="BO20" s="34">
        <v>94</v>
      </c>
      <c r="BP20" s="33">
        <v>71</v>
      </c>
      <c r="BQ20" s="32">
        <v>35</v>
      </c>
      <c r="BR20" s="34">
        <v>106</v>
      </c>
      <c r="BS20" s="44">
        <v>51</v>
      </c>
      <c r="BT20" s="45">
        <v>20</v>
      </c>
      <c r="BU20" s="46">
        <v>71</v>
      </c>
    </row>
    <row r="21" spans="1:73" x14ac:dyDescent="0.25">
      <c r="A21" s="121" t="s">
        <v>3</v>
      </c>
      <c r="B21" s="31">
        <v>179.2</v>
      </c>
      <c r="C21" s="32">
        <v>75.5</v>
      </c>
      <c r="D21" s="16">
        <v>254.7</v>
      </c>
      <c r="E21" s="31">
        <v>176.5</v>
      </c>
      <c r="F21" s="32">
        <v>68.8</v>
      </c>
      <c r="G21" s="16">
        <v>245.3</v>
      </c>
      <c r="H21" s="31">
        <v>180</v>
      </c>
      <c r="I21" s="32">
        <v>66</v>
      </c>
      <c r="J21" s="16">
        <v>246</v>
      </c>
      <c r="K21" s="31">
        <v>159.19999999999999</v>
      </c>
      <c r="L21" s="32">
        <v>64.3</v>
      </c>
      <c r="M21" s="16">
        <v>223.5</v>
      </c>
      <c r="N21" s="31">
        <v>150</v>
      </c>
      <c r="O21" s="32">
        <v>65.5</v>
      </c>
      <c r="P21" s="16">
        <v>215.5</v>
      </c>
      <c r="Q21" s="31">
        <v>166</v>
      </c>
      <c r="R21" s="32">
        <v>75</v>
      </c>
      <c r="S21" s="16">
        <f t="shared" si="0"/>
        <v>241</v>
      </c>
      <c r="T21" s="31">
        <v>175</v>
      </c>
      <c r="U21" s="32">
        <v>82</v>
      </c>
      <c r="V21" s="16">
        <f t="shared" si="1"/>
        <v>257</v>
      </c>
      <c r="W21" s="33">
        <v>147.5</v>
      </c>
      <c r="X21" s="32">
        <v>79</v>
      </c>
      <c r="Y21" s="34">
        <f t="shared" si="2"/>
        <v>226.5</v>
      </c>
      <c r="Z21" s="33">
        <v>132</v>
      </c>
      <c r="AA21" s="32">
        <v>74</v>
      </c>
      <c r="AB21" s="34">
        <f t="shared" si="3"/>
        <v>206</v>
      </c>
      <c r="AC21" s="35">
        <v>136</v>
      </c>
      <c r="AD21" s="36">
        <v>75</v>
      </c>
      <c r="AE21" s="37">
        <f t="shared" si="4"/>
        <v>211</v>
      </c>
      <c r="AF21" s="38">
        <v>134.5</v>
      </c>
      <c r="AG21" s="36">
        <v>66</v>
      </c>
      <c r="AH21" s="37">
        <f t="shared" si="5"/>
        <v>200.5</v>
      </c>
      <c r="AI21" s="39">
        <v>118</v>
      </c>
      <c r="AJ21" s="40">
        <v>38</v>
      </c>
      <c r="AK21" s="41">
        <f t="shared" si="6"/>
        <v>156</v>
      </c>
      <c r="AL21" s="42">
        <v>110</v>
      </c>
      <c r="AM21" s="43">
        <v>31</v>
      </c>
      <c r="AN21" s="34">
        <v>141</v>
      </c>
      <c r="AO21" s="39">
        <v>135</v>
      </c>
      <c r="AP21" s="40">
        <v>39</v>
      </c>
      <c r="AQ21" s="41">
        <v>174</v>
      </c>
      <c r="AR21" s="39">
        <v>122</v>
      </c>
      <c r="AS21" s="40">
        <v>30</v>
      </c>
      <c r="AT21" s="41">
        <v>152</v>
      </c>
      <c r="AU21" s="33">
        <v>125</v>
      </c>
      <c r="AV21" s="32">
        <v>36</v>
      </c>
      <c r="AW21" s="34">
        <v>161</v>
      </c>
      <c r="AX21" s="33">
        <v>133</v>
      </c>
      <c r="AY21" s="32">
        <v>39</v>
      </c>
      <c r="AZ21" s="34">
        <v>172</v>
      </c>
      <c r="BA21" s="33">
        <v>135</v>
      </c>
      <c r="BB21" s="32">
        <v>39</v>
      </c>
      <c r="BC21" s="34">
        <v>174</v>
      </c>
      <c r="BD21" s="33">
        <v>142</v>
      </c>
      <c r="BE21" s="32">
        <v>45</v>
      </c>
      <c r="BF21" s="34">
        <v>187</v>
      </c>
      <c r="BG21" s="33">
        <v>125</v>
      </c>
      <c r="BH21" s="32">
        <v>42</v>
      </c>
      <c r="BI21" s="34">
        <v>167</v>
      </c>
      <c r="BJ21" s="33">
        <v>123</v>
      </c>
      <c r="BK21" s="32">
        <v>52</v>
      </c>
      <c r="BL21" s="34">
        <v>175</v>
      </c>
      <c r="BM21" s="33">
        <v>125</v>
      </c>
      <c r="BN21" s="32">
        <v>58</v>
      </c>
      <c r="BO21" s="34">
        <v>183</v>
      </c>
      <c r="BP21" s="33">
        <v>131</v>
      </c>
      <c r="BQ21" s="32">
        <v>61</v>
      </c>
      <c r="BR21" s="34">
        <v>192</v>
      </c>
      <c r="BS21" s="44">
        <v>125</v>
      </c>
      <c r="BT21" s="45">
        <v>62</v>
      </c>
      <c r="BU21" s="46">
        <v>187</v>
      </c>
    </row>
    <row r="22" spans="1:73" x14ac:dyDescent="0.25">
      <c r="A22" s="121" t="s">
        <v>4</v>
      </c>
      <c r="B22" s="31">
        <v>79</v>
      </c>
      <c r="C22" s="32">
        <v>39</v>
      </c>
      <c r="D22" s="16">
        <v>118</v>
      </c>
      <c r="E22" s="31">
        <v>77</v>
      </c>
      <c r="F22" s="32">
        <v>43</v>
      </c>
      <c r="G22" s="16">
        <v>120</v>
      </c>
      <c r="H22" s="31">
        <v>83</v>
      </c>
      <c r="I22" s="32">
        <v>45</v>
      </c>
      <c r="J22" s="16">
        <v>128</v>
      </c>
      <c r="K22" s="31">
        <v>66</v>
      </c>
      <c r="L22" s="32">
        <v>35</v>
      </c>
      <c r="M22" s="16">
        <v>101</v>
      </c>
      <c r="N22" s="31">
        <v>65</v>
      </c>
      <c r="O22" s="32">
        <v>32</v>
      </c>
      <c r="P22" s="16">
        <v>97</v>
      </c>
      <c r="Q22" s="31">
        <v>81</v>
      </c>
      <c r="R22" s="32">
        <v>40</v>
      </c>
      <c r="S22" s="16">
        <f t="shared" si="0"/>
        <v>121</v>
      </c>
      <c r="T22" s="31">
        <v>73.5</v>
      </c>
      <c r="U22" s="32">
        <v>45.5</v>
      </c>
      <c r="V22" s="16">
        <f t="shared" si="1"/>
        <v>119</v>
      </c>
      <c r="W22" s="33">
        <v>78.5</v>
      </c>
      <c r="X22" s="32">
        <v>33.5</v>
      </c>
      <c r="Y22" s="34">
        <f t="shared" si="2"/>
        <v>112</v>
      </c>
      <c r="Z22" s="33">
        <v>67.5</v>
      </c>
      <c r="AA22" s="32">
        <v>33.5</v>
      </c>
      <c r="AB22" s="34">
        <f t="shared" si="3"/>
        <v>101</v>
      </c>
      <c r="AC22" s="35">
        <v>69</v>
      </c>
      <c r="AD22" s="36">
        <v>27.5</v>
      </c>
      <c r="AE22" s="37">
        <f t="shared" si="4"/>
        <v>96.5</v>
      </c>
      <c r="AF22" s="38">
        <v>67</v>
      </c>
      <c r="AG22" s="36">
        <v>31.5</v>
      </c>
      <c r="AH22" s="37">
        <f t="shared" si="5"/>
        <v>98.5</v>
      </c>
      <c r="AI22" s="39">
        <v>57</v>
      </c>
      <c r="AJ22" s="40">
        <v>18</v>
      </c>
      <c r="AK22" s="41">
        <f t="shared" si="6"/>
        <v>75</v>
      </c>
      <c r="AL22" s="42">
        <v>45</v>
      </c>
      <c r="AM22" s="43">
        <v>19</v>
      </c>
      <c r="AN22" s="34">
        <v>64</v>
      </c>
      <c r="AO22" s="39">
        <v>42</v>
      </c>
      <c r="AP22" s="40">
        <v>20</v>
      </c>
      <c r="AQ22" s="41">
        <v>62</v>
      </c>
      <c r="AR22" s="39">
        <v>54</v>
      </c>
      <c r="AS22" s="40">
        <v>29</v>
      </c>
      <c r="AT22" s="41">
        <v>83</v>
      </c>
      <c r="AU22" s="33">
        <v>63</v>
      </c>
      <c r="AV22" s="32">
        <v>26</v>
      </c>
      <c r="AW22" s="34">
        <v>89</v>
      </c>
      <c r="AX22" s="33">
        <v>73</v>
      </c>
      <c r="AY22" s="32">
        <v>22</v>
      </c>
      <c r="AZ22" s="34">
        <v>95</v>
      </c>
      <c r="BA22" s="33">
        <v>92</v>
      </c>
      <c r="BB22" s="32">
        <v>33</v>
      </c>
      <c r="BC22" s="34">
        <v>125</v>
      </c>
      <c r="BD22" s="33">
        <v>108</v>
      </c>
      <c r="BE22" s="32">
        <v>35</v>
      </c>
      <c r="BF22" s="34">
        <v>143</v>
      </c>
      <c r="BG22" s="33">
        <v>92</v>
      </c>
      <c r="BH22" s="32">
        <v>33</v>
      </c>
      <c r="BI22" s="34">
        <v>125</v>
      </c>
      <c r="BJ22" s="33">
        <v>84</v>
      </c>
      <c r="BK22" s="32">
        <v>37</v>
      </c>
      <c r="BL22" s="34">
        <v>121</v>
      </c>
      <c r="BM22" s="33">
        <v>77</v>
      </c>
      <c r="BN22" s="32">
        <v>30</v>
      </c>
      <c r="BO22" s="34">
        <v>107</v>
      </c>
      <c r="BP22" s="33">
        <v>81</v>
      </c>
      <c r="BQ22" s="32">
        <v>32</v>
      </c>
      <c r="BR22" s="34">
        <v>113</v>
      </c>
      <c r="BS22" s="44">
        <v>83</v>
      </c>
      <c r="BT22" s="45">
        <v>35</v>
      </c>
      <c r="BU22" s="46">
        <v>118</v>
      </c>
    </row>
    <row r="23" spans="1:73" x14ac:dyDescent="0.25">
      <c r="A23" s="121" t="s">
        <v>5</v>
      </c>
      <c r="B23" s="31">
        <v>276</v>
      </c>
      <c r="C23" s="32">
        <v>162</v>
      </c>
      <c r="D23" s="16">
        <v>438</v>
      </c>
      <c r="E23" s="31">
        <v>272.5</v>
      </c>
      <c r="F23" s="32">
        <v>160.5</v>
      </c>
      <c r="G23" s="16">
        <v>433</v>
      </c>
      <c r="H23" s="31">
        <v>260</v>
      </c>
      <c r="I23" s="32">
        <v>153</v>
      </c>
      <c r="J23" s="16">
        <v>413</v>
      </c>
      <c r="K23" s="31">
        <v>247.5</v>
      </c>
      <c r="L23" s="32">
        <v>124</v>
      </c>
      <c r="M23" s="16">
        <v>371.5</v>
      </c>
      <c r="N23" s="31">
        <v>238.3</v>
      </c>
      <c r="O23" s="32">
        <v>138.5</v>
      </c>
      <c r="P23" s="16">
        <v>376.8</v>
      </c>
      <c r="Q23" s="31">
        <v>235.4</v>
      </c>
      <c r="R23" s="32">
        <v>119.5</v>
      </c>
      <c r="S23" s="16">
        <f t="shared" si="0"/>
        <v>354.9</v>
      </c>
      <c r="T23" s="31">
        <v>259</v>
      </c>
      <c r="U23" s="32">
        <v>134</v>
      </c>
      <c r="V23" s="16">
        <f t="shared" si="1"/>
        <v>393</v>
      </c>
      <c r="W23" s="33">
        <v>258</v>
      </c>
      <c r="X23" s="32">
        <v>133</v>
      </c>
      <c r="Y23" s="34">
        <f t="shared" si="2"/>
        <v>391</v>
      </c>
      <c r="Z23" s="33">
        <v>225.2</v>
      </c>
      <c r="AA23" s="32">
        <v>106</v>
      </c>
      <c r="AB23" s="34">
        <f t="shared" si="3"/>
        <v>331.2</v>
      </c>
      <c r="AC23" s="35">
        <v>211.5</v>
      </c>
      <c r="AD23" s="36">
        <v>81</v>
      </c>
      <c r="AE23" s="37">
        <f t="shared" si="4"/>
        <v>292.5</v>
      </c>
      <c r="AF23" s="38">
        <v>205.4</v>
      </c>
      <c r="AG23" s="36">
        <v>83</v>
      </c>
      <c r="AH23" s="37">
        <f t="shared" si="5"/>
        <v>288.39999999999998</v>
      </c>
      <c r="AI23" s="39">
        <v>168</v>
      </c>
      <c r="AJ23" s="40">
        <v>64</v>
      </c>
      <c r="AK23" s="41">
        <f t="shared" si="6"/>
        <v>232</v>
      </c>
      <c r="AL23" s="42">
        <v>158</v>
      </c>
      <c r="AM23" s="43">
        <v>40</v>
      </c>
      <c r="AN23" s="34">
        <v>198</v>
      </c>
      <c r="AO23" s="39">
        <v>168</v>
      </c>
      <c r="AP23" s="40">
        <v>42</v>
      </c>
      <c r="AQ23" s="41">
        <v>210</v>
      </c>
      <c r="AR23" s="39">
        <v>180</v>
      </c>
      <c r="AS23" s="40">
        <v>52</v>
      </c>
      <c r="AT23" s="41">
        <v>232</v>
      </c>
      <c r="AU23" s="33">
        <v>176</v>
      </c>
      <c r="AV23" s="32">
        <v>53</v>
      </c>
      <c r="AW23" s="34">
        <v>229</v>
      </c>
      <c r="AX23" s="33">
        <v>213</v>
      </c>
      <c r="AY23" s="32">
        <v>66</v>
      </c>
      <c r="AZ23" s="34">
        <v>279</v>
      </c>
      <c r="BA23" s="33">
        <v>219</v>
      </c>
      <c r="BB23" s="32">
        <v>76</v>
      </c>
      <c r="BC23" s="34">
        <v>295</v>
      </c>
      <c r="BD23" s="33">
        <v>193</v>
      </c>
      <c r="BE23" s="32">
        <v>75</v>
      </c>
      <c r="BF23" s="34">
        <v>268</v>
      </c>
      <c r="BG23" s="33">
        <v>185</v>
      </c>
      <c r="BH23" s="32">
        <v>70</v>
      </c>
      <c r="BI23" s="34">
        <v>255</v>
      </c>
      <c r="BJ23" s="33">
        <v>194</v>
      </c>
      <c r="BK23" s="32">
        <v>72</v>
      </c>
      <c r="BL23" s="34">
        <v>266</v>
      </c>
      <c r="BM23" s="33">
        <v>185</v>
      </c>
      <c r="BN23" s="32">
        <v>72</v>
      </c>
      <c r="BO23" s="34">
        <v>257</v>
      </c>
      <c r="BP23" s="33">
        <v>206</v>
      </c>
      <c r="BQ23" s="32">
        <v>81</v>
      </c>
      <c r="BR23" s="34">
        <v>287</v>
      </c>
      <c r="BS23" s="44">
        <v>169</v>
      </c>
      <c r="BT23" s="45">
        <v>63</v>
      </c>
      <c r="BU23" s="46">
        <v>232</v>
      </c>
    </row>
    <row r="24" spans="1:73" x14ac:dyDescent="0.25">
      <c r="A24" s="121" t="s">
        <v>6</v>
      </c>
      <c r="B24" s="31">
        <v>109</v>
      </c>
      <c r="C24" s="32">
        <v>54</v>
      </c>
      <c r="D24" s="16">
        <v>163</v>
      </c>
      <c r="E24" s="31">
        <v>89</v>
      </c>
      <c r="F24" s="32">
        <v>50</v>
      </c>
      <c r="G24" s="16">
        <v>139</v>
      </c>
      <c r="H24" s="31">
        <v>90</v>
      </c>
      <c r="I24" s="32">
        <v>56</v>
      </c>
      <c r="J24" s="16">
        <v>146</v>
      </c>
      <c r="K24" s="31">
        <v>91</v>
      </c>
      <c r="L24" s="32">
        <v>51</v>
      </c>
      <c r="M24" s="16">
        <v>142</v>
      </c>
      <c r="N24" s="31">
        <v>74.5</v>
      </c>
      <c r="O24" s="32">
        <v>35</v>
      </c>
      <c r="P24" s="16">
        <v>109.5</v>
      </c>
      <c r="Q24" s="31">
        <v>71.5</v>
      </c>
      <c r="R24" s="32">
        <v>30</v>
      </c>
      <c r="S24" s="16">
        <f t="shared" si="0"/>
        <v>101.5</v>
      </c>
      <c r="T24" s="31">
        <v>90.5</v>
      </c>
      <c r="U24" s="32">
        <v>42</v>
      </c>
      <c r="V24" s="16">
        <f t="shared" si="1"/>
        <v>132.5</v>
      </c>
      <c r="W24" s="33">
        <v>75</v>
      </c>
      <c r="X24" s="32">
        <v>42</v>
      </c>
      <c r="Y24" s="34">
        <f t="shared" si="2"/>
        <v>117</v>
      </c>
      <c r="Z24" s="33">
        <v>71.5</v>
      </c>
      <c r="AA24" s="32">
        <v>32</v>
      </c>
      <c r="AB24" s="34">
        <f t="shared" si="3"/>
        <v>103.5</v>
      </c>
      <c r="AC24" s="35">
        <v>62.1</v>
      </c>
      <c r="AD24" s="36">
        <v>30.7</v>
      </c>
      <c r="AE24" s="37">
        <f t="shared" si="4"/>
        <v>92.8</v>
      </c>
      <c r="AF24" s="38">
        <v>83.5</v>
      </c>
      <c r="AG24" s="36">
        <v>37.200000000000003</v>
      </c>
      <c r="AH24" s="37">
        <f t="shared" si="5"/>
        <v>120.7</v>
      </c>
      <c r="AI24" s="39">
        <v>60</v>
      </c>
      <c r="AJ24" s="40">
        <v>20</v>
      </c>
      <c r="AK24" s="41">
        <f t="shared" si="6"/>
        <v>80</v>
      </c>
      <c r="AL24" s="42">
        <v>49</v>
      </c>
      <c r="AM24" s="43">
        <v>20</v>
      </c>
      <c r="AN24" s="34">
        <v>69</v>
      </c>
      <c r="AO24" s="39">
        <v>49</v>
      </c>
      <c r="AP24" s="40">
        <v>18</v>
      </c>
      <c r="AQ24" s="41">
        <v>67</v>
      </c>
      <c r="AR24" s="39">
        <v>71</v>
      </c>
      <c r="AS24" s="40">
        <v>36</v>
      </c>
      <c r="AT24" s="41">
        <v>107</v>
      </c>
      <c r="AU24" s="33">
        <v>72</v>
      </c>
      <c r="AV24" s="32">
        <v>43</v>
      </c>
      <c r="AW24" s="34">
        <v>115</v>
      </c>
      <c r="AX24" s="33">
        <v>54</v>
      </c>
      <c r="AY24" s="32">
        <v>16</v>
      </c>
      <c r="AZ24" s="34">
        <v>70</v>
      </c>
      <c r="BA24" s="33">
        <v>50</v>
      </c>
      <c r="BB24" s="32">
        <v>15</v>
      </c>
      <c r="BC24" s="34">
        <v>65</v>
      </c>
      <c r="BD24" s="33">
        <v>49</v>
      </c>
      <c r="BE24" s="32">
        <v>12</v>
      </c>
      <c r="BF24" s="34">
        <v>61</v>
      </c>
      <c r="BG24" s="33">
        <v>62</v>
      </c>
      <c r="BH24" s="32">
        <v>19</v>
      </c>
      <c r="BI24" s="34">
        <v>81</v>
      </c>
      <c r="BJ24" s="33">
        <v>62</v>
      </c>
      <c r="BK24" s="32">
        <v>24</v>
      </c>
      <c r="BL24" s="34">
        <v>86</v>
      </c>
      <c r="BM24" s="33">
        <v>60</v>
      </c>
      <c r="BN24" s="32">
        <v>16</v>
      </c>
      <c r="BO24" s="34">
        <v>76</v>
      </c>
      <c r="BP24" s="33">
        <v>66</v>
      </c>
      <c r="BQ24" s="32">
        <v>35</v>
      </c>
      <c r="BR24" s="34">
        <v>101</v>
      </c>
      <c r="BS24" s="44">
        <v>55</v>
      </c>
      <c r="BT24" s="45">
        <v>25</v>
      </c>
      <c r="BU24" s="46">
        <v>80</v>
      </c>
    </row>
    <row r="25" spans="1:73" x14ac:dyDescent="0.25">
      <c r="A25" s="122" t="s">
        <v>18</v>
      </c>
      <c r="B25" s="47">
        <v>14</v>
      </c>
      <c r="C25" s="48">
        <v>3</v>
      </c>
      <c r="D25" s="49">
        <v>17</v>
      </c>
      <c r="E25" s="47">
        <v>23</v>
      </c>
      <c r="F25" s="48">
        <v>8</v>
      </c>
      <c r="G25" s="49">
        <v>31</v>
      </c>
      <c r="H25" s="47">
        <v>12</v>
      </c>
      <c r="I25" s="48">
        <v>1</v>
      </c>
      <c r="J25" s="49">
        <v>13</v>
      </c>
      <c r="K25" s="47">
        <v>11</v>
      </c>
      <c r="L25" s="48">
        <v>1</v>
      </c>
      <c r="M25" s="49">
        <v>12</v>
      </c>
      <c r="N25" s="47">
        <v>8</v>
      </c>
      <c r="O25" s="48">
        <v>1</v>
      </c>
      <c r="P25" s="49">
        <v>9</v>
      </c>
      <c r="Q25" s="47">
        <v>11</v>
      </c>
      <c r="R25" s="48">
        <v>1</v>
      </c>
      <c r="S25" s="16">
        <f t="shared" si="0"/>
        <v>12</v>
      </c>
      <c r="T25" s="47">
        <v>23</v>
      </c>
      <c r="U25" s="48">
        <v>4</v>
      </c>
      <c r="V25" s="49">
        <f t="shared" si="1"/>
        <v>27</v>
      </c>
      <c r="W25" s="50">
        <v>33</v>
      </c>
      <c r="X25" s="48">
        <v>6</v>
      </c>
      <c r="Y25" s="51">
        <f t="shared" si="2"/>
        <v>39</v>
      </c>
      <c r="Z25" s="50">
        <v>36</v>
      </c>
      <c r="AA25" s="48">
        <v>6</v>
      </c>
      <c r="AB25" s="51">
        <f t="shared" si="3"/>
        <v>42</v>
      </c>
      <c r="AC25" s="52">
        <v>23</v>
      </c>
      <c r="AD25" s="53">
        <v>6</v>
      </c>
      <c r="AE25" s="54">
        <f t="shared" si="4"/>
        <v>29</v>
      </c>
      <c r="AF25" s="55">
        <v>26</v>
      </c>
      <c r="AG25" s="53">
        <v>5</v>
      </c>
      <c r="AH25" s="54">
        <f>SUM(AF25:AG25)</f>
        <v>31</v>
      </c>
      <c r="AI25" s="56">
        <v>28</v>
      </c>
      <c r="AJ25" s="57">
        <v>10</v>
      </c>
      <c r="AK25" s="58">
        <f t="shared" si="6"/>
        <v>38</v>
      </c>
      <c r="AL25" s="59">
        <v>32</v>
      </c>
      <c r="AM25" s="60">
        <v>12</v>
      </c>
      <c r="AN25" s="51">
        <v>44</v>
      </c>
      <c r="AO25" s="56">
        <v>23</v>
      </c>
      <c r="AP25" s="57">
        <v>8</v>
      </c>
      <c r="AQ25" s="58">
        <v>31</v>
      </c>
      <c r="AR25" s="56">
        <v>22</v>
      </c>
      <c r="AS25" s="57">
        <v>9</v>
      </c>
      <c r="AT25" s="58">
        <v>31</v>
      </c>
      <c r="AU25" s="50">
        <v>23</v>
      </c>
      <c r="AV25" s="48">
        <v>15</v>
      </c>
      <c r="AW25" s="51">
        <v>38</v>
      </c>
      <c r="AX25" s="50">
        <v>21</v>
      </c>
      <c r="AY25" s="48">
        <v>2</v>
      </c>
      <c r="AZ25" s="51">
        <v>23</v>
      </c>
      <c r="BA25" s="50">
        <v>17</v>
      </c>
      <c r="BB25" s="48">
        <v>3</v>
      </c>
      <c r="BC25" s="51">
        <v>20</v>
      </c>
      <c r="BD25" s="50">
        <v>18</v>
      </c>
      <c r="BE25" s="48">
        <v>4</v>
      </c>
      <c r="BF25" s="51">
        <v>22</v>
      </c>
      <c r="BG25" s="50">
        <v>19</v>
      </c>
      <c r="BH25" s="48">
        <v>4</v>
      </c>
      <c r="BI25" s="51">
        <v>23</v>
      </c>
      <c r="BJ25" s="50">
        <v>22</v>
      </c>
      <c r="BK25" s="48">
        <v>4</v>
      </c>
      <c r="BL25" s="51">
        <v>26</v>
      </c>
      <c r="BM25" s="50">
        <v>19</v>
      </c>
      <c r="BN25" s="48">
        <v>3</v>
      </c>
      <c r="BO25" s="51">
        <v>22</v>
      </c>
      <c r="BP25" s="50">
        <v>16</v>
      </c>
      <c r="BQ25" s="48">
        <v>4</v>
      </c>
      <c r="BR25" s="51">
        <v>20</v>
      </c>
      <c r="BS25" s="61">
        <v>14</v>
      </c>
      <c r="BT25" s="62">
        <v>5</v>
      </c>
      <c r="BU25" s="63">
        <v>19</v>
      </c>
    </row>
    <row r="26" spans="1:73" x14ac:dyDescent="0.25">
      <c r="A26" s="95" t="s">
        <v>29</v>
      </c>
      <c r="B26" s="96">
        <f t="shared" ref="B26:AK26" si="7">SUM(B17:B25)</f>
        <v>1204.7</v>
      </c>
      <c r="C26" s="97">
        <f t="shared" si="7"/>
        <v>533.5</v>
      </c>
      <c r="D26" s="98">
        <f t="shared" si="7"/>
        <v>1738.2</v>
      </c>
      <c r="E26" s="96">
        <f t="shared" si="7"/>
        <v>1132</v>
      </c>
      <c r="F26" s="97">
        <f t="shared" si="7"/>
        <v>509.3</v>
      </c>
      <c r="G26" s="98">
        <f t="shared" si="7"/>
        <v>1641.3</v>
      </c>
      <c r="H26" s="96">
        <f t="shared" si="7"/>
        <v>1097</v>
      </c>
      <c r="I26" s="97">
        <f t="shared" si="7"/>
        <v>499.6</v>
      </c>
      <c r="J26" s="98">
        <f t="shared" si="7"/>
        <v>1596.6</v>
      </c>
      <c r="K26" s="96">
        <f t="shared" si="7"/>
        <v>1001.5</v>
      </c>
      <c r="L26" s="97">
        <f t="shared" si="7"/>
        <v>454.8</v>
      </c>
      <c r="M26" s="98">
        <f t="shared" si="7"/>
        <v>1456.3</v>
      </c>
      <c r="N26" s="96">
        <f t="shared" si="7"/>
        <v>941.8</v>
      </c>
      <c r="O26" s="97">
        <f t="shared" si="7"/>
        <v>440.5</v>
      </c>
      <c r="P26" s="98">
        <f t="shared" si="7"/>
        <v>1382.3</v>
      </c>
      <c r="Q26" s="96">
        <f t="shared" si="7"/>
        <v>1010.4</v>
      </c>
      <c r="R26" s="97">
        <f t="shared" si="7"/>
        <v>453.5</v>
      </c>
      <c r="S26" s="98">
        <f t="shared" si="7"/>
        <v>1463.9</v>
      </c>
      <c r="T26" s="96">
        <f t="shared" si="7"/>
        <v>1048.5</v>
      </c>
      <c r="U26" s="97">
        <f t="shared" si="7"/>
        <v>480.5</v>
      </c>
      <c r="V26" s="98">
        <f t="shared" si="7"/>
        <v>1529</v>
      </c>
      <c r="W26" s="99">
        <f t="shared" si="7"/>
        <v>1026.5</v>
      </c>
      <c r="X26" s="97">
        <f t="shared" si="7"/>
        <v>450</v>
      </c>
      <c r="Y26" s="100">
        <f t="shared" si="7"/>
        <v>1476.5</v>
      </c>
      <c r="Z26" s="99">
        <f t="shared" si="7"/>
        <v>909.8</v>
      </c>
      <c r="AA26" s="97">
        <f t="shared" si="7"/>
        <v>395.6</v>
      </c>
      <c r="AB26" s="100">
        <f t="shared" si="7"/>
        <v>1305.4000000000001</v>
      </c>
      <c r="AC26" s="96">
        <f t="shared" si="7"/>
        <v>856.1</v>
      </c>
      <c r="AD26" s="97">
        <f t="shared" si="7"/>
        <v>359.7</v>
      </c>
      <c r="AE26" s="98">
        <f t="shared" si="7"/>
        <v>1215.8</v>
      </c>
      <c r="AF26" s="101">
        <f t="shared" si="7"/>
        <v>856.4</v>
      </c>
      <c r="AG26" s="102">
        <f t="shared" si="7"/>
        <v>342.9</v>
      </c>
      <c r="AH26" s="103">
        <f t="shared" si="7"/>
        <v>1199.3</v>
      </c>
      <c r="AI26" s="104">
        <f t="shared" si="7"/>
        <v>729</v>
      </c>
      <c r="AJ26" s="105">
        <f t="shared" si="7"/>
        <v>236</v>
      </c>
      <c r="AK26" s="106">
        <f t="shared" si="7"/>
        <v>965</v>
      </c>
      <c r="AL26" s="107">
        <v>660</v>
      </c>
      <c r="AM26" s="108">
        <v>213</v>
      </c>
      <c r="AN26" s="109">
        <v>873</v>
      </c>
      <c r="AO26" s="104">
        <v>654</v>
      </c>
      <c r="AP26" s="105">
        <v>201</v>
      </c>
      <c r="AQ26" s="106">
        <v>855</v>
      </c>
      <c r="AR26" s="104">
        <v>726</v>
      </c>
      <c r="AS26" s="105">
        <v>250</v>
      </c>
      <c r="AT26" s="106">
        <v>976</v>
      </c>
      <c r="AU26" s="99">
        <v>762</v>
      </c>
      <c r="AV26" s="97">
        <v>286</v>
      </c>
      <c r="AW26" s="100">
        <v>1048</v>
      </c>
      <c r="AX26" s="99">
        <v>785</v>
      </c>
      <c r="AY26" s="97">
        <v>257</v>
      </c>
      <c r="AZ26" s="100">
        <v>1042</v>
      </c>
      <c r="BA26" s="99">
        <v>795</v>
      </c>
      <c r="BB26" s="97">
        <v>273</v>
      </c>
      <c r="BC26" s="100">
        <v>1068</v>
      </c>
      <c r="BD26" s="99">
        <v>802</v>
      </c>
      <c r="BE26" s="97">
        <v>270</v>
      </c>
      <c r="BF26" s="100">
        <v>1072</v>
      </c>
      <c r="BG26" s="99">
        <v>767</v>
      </c>
      <c r="BH26" s="97">
        <v>263</v>
      </c>
      <c r="BI26" s="100">
        <v>1030</v>
      </c>
      <c r="BJ26" s="99">
        <v>765</v>
      </c>
      <c r="BK26" s="97">
        <v>284</v>
      </c>
      <c r="BL26" s="100">
        <v>1049</v>
      </c>
      <c r="BM26" s="99">
        <v>753</v>
      </c>
      <c r="BN26" s="97">
        <v>267</v>
      </c>
      <c r="BO26" s="100">
        <v>1020</v>
      </c>
      <c r="BP26" s="99">
        <v>798</v>
      </c>
      <c r="BQ26" s="97">
        <v>315</v>
      </c>
      <c r="BR26" s="100">
        <v>1113</v>
      </c>
      <c r="BS26" s="110">
        <v>724</v>
      </c>
      <c r="BT26" s="111">
        <v>272</v>
      </c>
      <c r="BU26" s="112">
        <v>996</v>
      </c>
    </row>
    <row r="27" spans="1:73" s="5" customFormat="1" ht="11.25" x14ac:dyDescent="0.2">
      <c r="AL27" s="7"/>
      <c r="AM27" s="7"/>
      <c r="AR27" s="7"/>
      <c r="AS27" s="7"/>
      <c r="AT27" s="7"/>
      <c r="AU27" s="7"/>
      <c r="AV27" s="7"/>
      <c r="AW27" s="7"/>
      <c r="AX27" s="7"/>
      <c r="AY27" s="7"/>
    </row>
    <row r="30" spans="1:73" ht="15.75" x14ac:dyDescent="0.25">
      <c r="A30" s="85" t="s">
        <v>21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6"/>
      <c r="AJ30" s="66"/>
      <c r="AK30" s="65"/>
      <c r="AL30" s="65"/>
      <c r="AO30" s="65"/>
    </row>
    <row r="31" spans="1:73" s="11" customFormat="1" x14ac:dyDescent="0.25">
      <c r="A31" s="86" t="s">
        <v>22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68"/>
      <c r="AJ31" s="68"/>
      <c r="AK31" s="10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</row>
    <row r="32" spans="1:73" ht="15" x14ac:dyDescent="0.25">
      <c r="A32" s="4"/>
      <c r="B32" s="278">
        <v>2017</v>
      </c>
      <c r="C32" s="279"/>
      <c r="D32" s="280"/>
      <c r="E32" s="278">
        <v>2016</v>
      </c>
      <c r="F32" s="279"/>
      <c r="G32" s="280"/>
      <c r="H32" s="278">
        <v>2015</v>
      </c>
      <c r="I32" s="279"/>
      <c r="J32" s="280"/>
      <c r="K32" s="278">
        <v>2014</v>
      </c>
      <c r="L32" s="279"/>
      <c r="M32" s="280"/>
      <c r="N32" s="278">
        <v>2013</v>
      </c>
      <c r="O32" s="279"/>
      <c r="P32" s="280"/>
      <c r="Q32" s="278" t="s">
        <v>26</v>
      </c>
      <c r="R32" s="279"/>
      <c r="S32" s="280"/>
      <c r="T32" s="278">
        <v>2011</v>
      </c>
      <c r="U32" s="279"/>
      <c r="V32" s="280"/>
      <c r="W32" s="278" t="s">
        <v>27</v>
      </c>
      <c r="X32" s="279"/>
      <c r="Y32" s="280"/>
      <c r="Z32" s="278">
        <v>2009</v>
      </c>
      <c r="AA32" s="279"/>
      <c r="AB32" s="280"/>
      <c r="AC32" s="278">
        <v>2008</v>
      </c>
      <c r="AD32" s="279"/>
      <c r="AE32" s="280"/>
      <c r="AF32" s="278">
        <v>2007</v>
      </c>
      <c r="AG32" s="279"/>
      <c r="AH32" s="280"/>
      <c r="AI32" s="278">
        <v>2006</v>
      </c>
      <c r="AJ32" s="279"/>
      <c r="AK32" s="280"/>
      <c r="AL32" s="278">
        <v>2005</v>
      </c>
      <c r="AM32" s="279"/>
      <c r="AN32" s="280"/>
      <c r="AO32" s="278">
        <v>2004</v>
      </c>
      <c r="AP32" s="279"/>
      <c r="AQ32" s="280"/>
      <c r="AR32" s="278">
        <v>2003</v>
      </c>
      <c r="AS32" s="279"/>
      <c r="AT32" s="280"/>
      <c r="AU32" s="278">
        <v>2002</v>
      </c>
      <c r="AV32" s="279"/>
      <c r="AW32" s="280"/>
      <c r="AX32" s="278">
        <v>2001</v>
      </c>
      <c r="AY32" s="279"/>
      <c r="AZ32" s="280"/>
      <c r="BA32" s="278">
        <v>2000</v>
      </c>
      <c r="BB32" s="279"/>
      <c r="BC32" s="280"/>
      <c r="BD32" s="278">
        <v>1999</v>
      </c>
      <c r="BE32" s="279"/>
      <c r="BF32" s="280"/>
      <c r="BG32" s="278">
        <v>1998</v>
      </c>
      <c r="BH32" s="279"/>
      <c r="BI32" s="280"/>
      <c r="BJ32" s="278">
        <v>1997</v>
      </c>
      <c r="BK32" s="279"/>
      <c r="BL32" s="280"/>
      <c r="BM32" s="278">
        <v>1996</v>
      </c>
      <c r="BN32" s="279"/>
      <c r="BO32" s="280"/>
      <c r="BP32" s="278">
        <v>1995</v>
      </c>
      <c r="BQ32" s="279"/>
      <c r="BR32" s="280"/>
      <c r="BS32" s="278">
        <v>1994</v>
      </c>
      <c r="BT32" s="279"/>
      <c r="BU32" s="280"/>
    </row>
    <row r="33" spans="1:73" x14ac:dyDescent="0.25">
      <c r="A33" s="87" t="s">
        <v>14</v>
      </c>
      <c r="B33" s="88" t="s">
        <v>7</v>
      </c>
      <c r="C33" s="89" t="s">
        <v>9</v>
      </c>
      <c r="D33" s="90" t="s">
        <v>12</v>
      </c>
      <c r="E33" s="88" t="s">
        <v>7</v>
      </c>
      <c r="F33" s="89" t="s">
        <v>9</v>
      </c>
      <c r="G33" s="90" t="s">
        <v>12</v>
      </c>
      <c r="H33" s="88" t="s">
        <v>7</v>
      </c>
      <c r="I33" s="89" t="s">
        <v>9</v>
      </c>
      <c r="J33" s="90" t="s">
        <v>12</v>
      </c>
      <c r="K33" s="88" t="s">
        <v>7</v>
      </c>
      <c r="L33" s="89" t="s">
        <v>9</v>
      </c>
      <c r="M33" s="90" t="s">
        <v>12</v>
      </c>
      <c r="N33" s="88" t="s">
        <v>7</v>
      </c>
      <c r="O33" s="89" t="s">
        <v>9</v>
      </c>
      <c r="P33" s="90" t="s">
        <v>12</v>
      </c>
      <c r="Q33" s="88" t="s">
        <v>7</v>
      </c>
      <c r="R33" s="89" t="s">
        <v>9</v>
      </c>
      <c r="S33" s="90" t="s">
        <v>12</v>
      </c>
      <c r="T33" s="113" t="s">
        <v>7</v>
      </c>
      <c r="U33" s="114" t="s">
        <v>9</v>
      </c>
      <c r="V33" s="90" t="s">
        <v>12</v>
      </c>
      <c r="W33" s="113" t="s">
        <v>7</v>
      </c>
      <c r="X33" s="114" t="s">
        <v>9</v>
      </c>
      <c r="Y33" s="90" t="s">
        <v>12</v>
      </c>
      <c r="Z33" s="113" t="s">
        <v>7</v>
      </c>
      <c r="AA33" s="114" t="s">
        <v>9</v>
      </c>
      <c r="AB33" s="90" t="s">
        <v>12</v>
      </c>
      <c r="AC33" s="113" t="s">
        <v>7</v>
      </c>
      <c r="AD33" s="114" t="s">
        <v>9</v>
      </c>
      <c r="AE33" s="90" t="s">
        <v>12</v>
      </c>
      <c r="AF33" s="113" t="s">
        <v>7</v>
      </c>
      <c r="AG33" s="114" t="s">
        <v>9</v>
      </c>
      <c r="AH33" s="90" t="s">
        <v>12</v>
      </c>
      <c r="AI33" s="113" t="s">
        <v>7</v>
      </c>
      <c r="AJ33" s="114" t="s">
        <v>9</v>
      </c>
      <c r="AK33" s="90" t="s">
        <v>12</v>
      </c>
      <c r="AL33" s="88" t="s">
        <v>7</v>
      </c>
      <c r="AM33" s="89" t="s">
        <v>9</v>
      </c>
      <c r="AN33" s="90" t="s">
        <v>12</v>
      </c>
      <c r="AO33" s="88" t="s">
        <v>7</v>
      </c>
      <c r="AP33" s="89" t="s">
        <v>9</v>
      </c>
      <c r="AQ33" s="90" t="s">
        <v>12</v>
      </c>
      <c r="AR33" s="88" t="s">
        <v>7</v>
      </c>
      <c r="AS33" s="89" t="s">
        <v>9</v>
      </c>
      <c r="AT33" s="90" t="s">
        <v>12</v>
      </c>
      <c r="AU33" s="88" t="s">
        <v>7</v>
      </c>
      <c r="AV33" s="89" t="s">
        <v>9</v>
      </c>
      <c r="AW33" s="90" t="s">
        <v>12</v>
      </c>
      <c r="AX33" s="88" t="s">
        <v>7</v>
      </c>
      <c r="AY33" s="89" t="s">
        <v>9</v>
      </c>
      <c r="AZ33" s="90" t="s">
        <v>12</v>
      </c>
      <c r="BA33" s="88" t="s">
        <v>7</v>
      </c>
      <c r="BB33" s="89" t="s">
        <v>9</v>
      </c>
      <c r="BC33" s="90" t="s">
        <v>12</v>
      </c>
      <c r="BD33" s="88" t="s">
        <v>7</v>
      </c>
      <c r="BE33" s="89" t="s">
        <v>9</v>
      </c>
      <c r="BF33" s="90" t="s">
        <v>12</v>
      </c>
      <c r="BG33" s="88" t="s">
        <v>7</v>
      </c>
      <c r="BH33" s="89" t="s">
        <v>9</v>
      </c>
      <c r="BI33" s="90" t="s">
        <v>12</v>
      </c>
      <c r="BJ33" s="88" t="s">
        <v>7</v>
      </c>
      <c r="BK33" s="89" t="s">
        <v>9</v>
      </c>
      <c r="BL33" s="90" t="s">
        <v>12</v>
      </c>
      <c r="BM33" s="88" t="s">
        <v>7</v>
      </c>
      <c r="BN33" s="89" t="s">
        <v>9</v>
      </c>
      <c r="BO33" s="90" t="s">
        <v>12</v>
      </c>
      <c r="BP33" s="88" t="s">
        <v>7</v>
      </c>
      <c r="BQ33" s="89" t="s">
        <v>9</v>
      </c>
      <c r="BR33" s="90" t="s">
        <v>12</v>
      </c>
      <c r="BS33" s="88" t="s">
        <v>7</v>
      </c>
      <c r="BT33" s="89" t="s">
        <v>9</v>
      </c>
      <c r="BU33" s="90" t="s">
        <v>12</v>
      </c>
    </row>
    <row r="34" spans="1:73" s="12" customFormat="1" x14ac:dyDescent="0.25">
      <c r="A34" s="91" t="s">
        <v>13</v>
      </c>
      <c r="B34" s="92" t="s">
        <v>8</v>
      </c>
      <c r="C34" s="93" t="s">
        <v>10</v>
      </c>
      <c r="D34" s="94" t="s">
        <v>11</v>
      </c>
      <c r="E34" s="92" t="s">
        <v>8</v>
      </c>
      <c r="F34" s="93" t="s">
        <v>10</v>
      </c>
      <c r="G34" s="94" t="s">
        <v>11</v>
      </c>
      <c r="H34" s="92" t="s">
        <v>8</v>
      </c>
      <c r="I34" s="93" t="s">
        <v>10</v>
      </c>
      <c r="J34" s="94" t="s">
        <v>11</v>
      </c>
      <c r="K34" s="92" t="s">
        <v>8</v>
      </c>
      <c r="L34" s="93" t="s">
        <v>10</v>
      </c>
      <c r="M34" s="94" t="s">
        <v>11</v>
      </c>
      <c r="N34" s="92" t="s">
        <v>8</v>
      </c>
      <c r="O34" s="93" t="s">
        <v>10</v>
      </c>
      <c r="P34" s="94" t="s">
        <v>11</v>
      </c>
      <c r="Q34" s="92" t="s">
        <v>8</v>
      </c>
      <c r="R34" s="93" t="s">
        <v>10</v>
      </c>
      <c r="S34" s="94" t="s">
        <v>11</v>
      </c>
      <c r="T34" s="115" t="s">
        <v>8</v>
      </c>
      <c r="U34" s="116" t="s">
        <v>10</v>
      </c>
      <c r="V34" s="94" t="s">
        <v>11</v>
      </c>
      <c r="W34" s="115" t="s">
        <v>8</v>
      </c>
      <c r="X34" s="116" t="s">
        <v>10</v>
      </c>
      <c r="Y34" s="94" t="s">
        <v>11</v>
      </c>
      <c r="Z34" s="115" t="s">
        <v>8</v>
      </c>
      <c r="AA34" s="116" t="s">
        <v>10</v>
      </c>
      <c r="AB34" s="94" t="s">
        <v>11</v>
      </c>
      <c r="AC34" s="115" t="s">
        <v>8</v>
      </c>
      <c r="AD34" s="116" t="s">
        <v>10</v>
      </c>
      <c r="AE34" s="94" t="s">
        <v>11</v>
      </c>
      <c r="AF34" s="115" t="s">
        <v>8</v>
      </c>
      <c r="AG34" s="116" t="s">
        <v>10</v>
      </c>
      <c r="AH34" s="94" t="s">
        <v>11</v>
      </c>
      <c r="AI34" s="115" t="s">
        <v>8</v>
      </c>
      <c r="AJ34" s="116" t="s">
        <v>10</v>
      </c>
      <c r="AK34" s="94" t="s">
        <v>11</v>
      </c>
      <c r="AL34" s="92" t="s">
        <v>8</v>
      </c>
      <c r="AM34" s="93" t="s">
        <v>10</v>
      </c>
      <c r="AN34" s="94" t="s">
        <v>11</v>
      </c>
      <c r="AO34" s="92" t="s">
        <v>8</v>
      </c>
      <c r="AP34" s="93" t="s">
        <v>10</v>
      </c>
      <c r="AQ34" s="94" t="s">
        <v>11</v>
      </c>
      <c r="AR34" s="92" t="s">
        <v>8</v>
      </c>
      <c r="AS34" s="93" t="s">
        <v>10</v>
      </c>
      <c r="AT34" s="94" t="s">
        <v>11</v>
      </c>
      <c r="AU34" s="92" t="s">
        <v>8</v>
      </c>
      <c r="AV34" s="93" t="s">
        <v>10</v>
      </c>
      <c r="AW34" s="94" t="s">
        <v>11</v>
      </c>
      <c r="AX34" s="92" t="s">
        <v>8</v>
      </c>
      <c r="AY34" s="93" t="s">
        <v>10</v>
      </c>
      <c r="AZ34" s="94" t="s">
        <v>11</v>
      </c>
      <c r="BA34" s="92" t="s">
        <v>8</v>
      </c>
      <c r="BB34" s="93" t="s">
        <v>10</v>
      </c>
      <c r="BC34" s="94" t="s">
        <v>11</v>
      </c>
      <c r="BD34" s="92" t="s">
        <v>8</v>
      </c>
      <c r="BE34" s="93" t="s">
        <v>10</v>
      </c>
      <c r="BF34" s="94" t="s">
        <v>11</v>
      </c>
      <c r="BG34" s="92" t="s">
        <v>8</v>
      </c>
      <c r="BH34" s="93" t="s">
        <v>10</v>
      </c>
      <c r="BI34" s="94" t="s">
        <v>11</v>
      </c>
      <c r="BJ34" s="92" t="s">
        <v>8</v>
      </c>
      <c r="BK34" s="93" t="s">
        <v>10</v>
      </c>
      <c r="BL34" s="94" t="s">
        <v>11</v>
      </c>
      <c r="BM34" s="92" t="s">
        <v>8</v>
      </c>
      <c r="BN34" s="93" t="s">
        <v>10</v>
      </c>
      <c r="BO34" s="94" t="s">
        <v>11</v>
      </c>
      <c r="BP34" s="92" t="s">
        <v>8</v>
      </c>
      <c r="BQ34" s="93" t="s">
        <v>10</v>
      </c>
      <c r="BR34" s="94" t="s">
        <v>11</v>
      </c>
      <c r="BS34" s="92" t="s">
        <v>8</v>
      </c>
      <c r="BT34" s="93" t="s">
        <v>10</v>
      </c>
      <c r="BU34" s="94" t="s">
        <v>11</v>
      </c>
    </row>
    <row r="35" spans="1:73" x14ac:dyDescent="0.25">
      <c r="A35" s="120" t="s">
        <v>15</v>
      </c>
      <c r="B35" s="69">
        <v>186898</v>
      </c>
      <c r="C35" s="69">
        <v>38601</v>
      </c>
      <c r="D35" s="69">
        <v>225499</v>
      </c>
      <c r="E35" s="13">
        <v>166389</v>
      </c>
      <c r="F35" s="14">
        <v>39164</v>
      </c>
      <c r="G35" s="15">
        <v>205553</v>
      </c>
      <c r="H35" s="13">
        <v>160293</v>
      </c>
      <c r="I35" s="14">
        <v>32312</v>
      </c>
      <c r="J35" s="15">
        <v>192605</v>
      </c>
      <c r="K35" s="13">
        <v>140748</v>
      </c>
      <c r="L35" s="14">
        <v>33489</v>
      </c>
      <c r="M35" s="15">
        <v>174237</v>
      </c>
      <c r="N35" s="13">
        <v>120939</v>
      </c>
      <c r="O35" s="14">
        <v>25589</v>
      </c>
      <c r="P35" s="15">
        <v>146528</v>
      </c>
      <c r="Q35" s="13">
        <v>137426</v>
      </c>
      <c r="R35" s="14">
        <v>26402</v>
      </c>
      <c r="S35" s="16">
        <f>SUM(Q35:R35)</f>
        <v>163828</v>
      </c>
      <c r="T35" s="13">
        <v>130123</v>
      </c>
      <c r="U35" s="14">
        <v>22443</v>
      </c>
      <c r="V35" s="15">
        <f t="shared" ref="V35:V43" si="8">SUM(T35:U35)</f>
        <v>152566</v>
      </c>
      <c r="W35" s="17">
        <v>122537</v>
      </c>
      <c r="X35" s="14">
        <v>12923</v>
      </c>
      <c r="Y35" s="34">
        <f>SUM(W35:X35)</f>
        <v>135460</v>
      </c>
      <c r="Z35" s="17">
        <v>106926</v>
      </c>
      <c r="AA35" s="14">
        <v>11140</v>
      </c>
      <c r="AB35" s="18">
        <f t="shared" ref="AB35:AB43" si="9">SUM(Z35:AA35)</f>
        <v>118066</v>
      </c>
      <c r="AC35" s="13">
        <v>108696</v>
      </c>
      <c r="AD35" s="14">
        <v>16355</v>
      </c>
      <c r="AE35" s="18">
        <f t="shared" ref="AE35:AE43" si="10">SUM(AC35:AD35)</f>
        <v>125051</v>
      </c>
      <c r="AF35" s="17">
        <v>102145</v>
      </c>
      <c r="AG35" s="14">
        <v>13440</v>
      </c>
      <c r="AH35" s="18">
        <f t="shared" ref="AH35:AH43" si="11">SUM(AF35:AG35)</f>
        <v>115585</v>
      </c>
      <c r="AI35" s="17">
        <v>93870</v>
      </c>
      <c r="AJ35" s="14">
        <v>9980</v>
      </c>
      <c r="AK35" s="18">
        <f t="shared" ref="AK35:AK43" si="12">SUM(AI35:AJ35)</f>
        <v>103850</v>
      </c>
      <c r="AL35" s="26">
        <v>84300</v>
      </c>
      <c r="AM35" s="27">
        <v>8330</v>
      </c>
      <c r="AN35" s="18">
        <v>92630</v>
      </c>
      <c r="AO35" s="17">
        <v>78537</v>
      </c>
      <c r="AP35" s="14">
        <v>10885</v>
      </c>
      <c r="AQ35" s="18">
        <v>89422</v>
      </c>
      <c r="AR35" s="17">
        <v>85459</v>
      </c>
      <c r="AS35" s="14">
        <v>11436</v>
      </c>
      <c r="AT35" s="18">
        <v>96895</v>
      </c>
      <c r="AU35" s="17">
        <v>103919</v>
      </c>
      <c r="AV35" s="14">
        <v>18260</v>
      </c>
      <c r="AW35" s="18">
        <v>122179</v>
      </c>
      <c r="AX35" s="17">
        <v>112155</v>
      </c>
      <c r="AY35" s="14">
        <v>20400</v>
      </c>
      <c r="AZ35" s="18">
        <v>132555</v>
      </c>
      <c r="BA35" s="17">
        <v>111391</v>
      </c>
      <c r="BB35" s="14">
        <v>23968</v>
      </c>
      <c r="BC35" s="18">
        <v>135359</v>
      </c>
      <c r="BD35" s="17">
        <v>125280</v>
      </c>
      <c r="BE35" s="14">
        <v>22875</v>
      </c>
      <c r="BF35" s="18">
        <v>148155</v>
      </c>
      <c r="BG35" s="17">
        <v>114450</v>
      </c>
      <c r="BH35" s="14">
        <v>26300</v>
      </c>
      <c r="BI35" s="18">
        <v>140750</v>
      </c>
      <c r="BJ35" s="17">
        <v>124535</v>
      </c>
      <c r="BK35" s="14">
        <v>20640</v>
      </c>
      <c r="BL35" s="18">
        <v>145175</v>
      </c>
      <c r="BM35" s="17">
        <v>111110</v>
      </c>
      <c r="BN35" s="14">
        <v>16140</v>
      </c>
      <c r="BO35" s="18">
        <v>127250</v>
      </c>
      <c r="BP35" s="17">
        <v>99610</v>
      </c>
      <c r="BQ35" s="14">
        <v>21033</v>
      </c>
      <c r="BR35" s="18">
        <v>120643</v>
      </c>
      <c r="BS35" s="70">
        <v>87137</v>
      </c>
      <c r="BT35" s="71">
        <v>13470</v>
      </c>
      <c r="BU35" s="72">
        <v>100607</v>
      </c>
    </row>
    <row r="36" spans="1:73" x14ac:dyDescent="0.25">
      <c r="A36" s="121" t="s">
        <v>0</v>
      </c>
      <c r="B36" s="69">
        <v>334274</v>
      </c>
      <c r="C36" s="69">
        <v>117851</v>
      </c>
      <c r="D36" s="69">
        <v>452125</v>
      </c>
      <c r="E36" s="31">
        <v>313284</v>
      </c>
      <c r="F36" s="32">
        <v>103270</v>
      </c>
      <c r="G36" s="16">
        <v>416554</v>
      </c>
      <c r="H36" s="31">
        <v>265858</v>
      </c>
      <c r="I36" s="32">
        <v>79133</v>
      </c>
      <c r="J36" s="16">
        <v>344991</v>
      </c>
      <c r="K36" s="31">
        <v>245867</v>
      </c>
      <c r="L36" s="32">
        <v>73205</v>
      </c>
      <c r="M36" s="16">
        <v>319072</v>
      </c>
      <c r="N36" s="31">
        <v>238059</v>
      </c>
      <c r="O36" s="32">
        <v>69669</v>
      </c>
      <c r="P36" s="16">
        <v>307728</v>
      </c>
      <c r="Q36" s="31">
        <v>251044</v>
      </c>
      <c r="R36" s="32">
        <v>66671</v>
      </c>
      <c r="S36" s="16">
        <f>SUM(Q36:R36)</f>
        <v>317715</v>
      </c>
      <c r="T36" s="31">
        <v>246028</v>
      </c>
      <c r="U36" s="32">
        <v>72225</v>
      </c>
      <c r="V36" s="16">
        <f t="shared" si="8"/>
        <v>318253</v>
      </c>
      <c r="W36" s="33">
        <v>244992</v>
      </c>
      <c r="X36" s="32">
        <v>54442</v>
      </c>
      <c r="Y36" s="34">
        <f>SUM(W36:X36)</f>
        <v>299434</v>
      </c>
      <c r="Z36" s="33">
        <v>215386</v>
      </c>
      <c r="AA36" s="32">
        <v>46423</v>
      </c>
      <c r="AB36" s="34">
        <f t="shared" si="9"/>
        <v>261809</v>
      </c>
      <c r="AC36" s="31">
        <v>182597</v>
      </c>
      <c r="AD36" s="32">
        <v>39340</v>
      </c>
      <c r="AE36" s="34">
        <f t="shared" si="10"/>
        <v>221937</v>
      </c>
      <c r="AF36" s="33">
        <v>191115</v>
      </c>
      <c r="AG36" s="32">
        <v>38176</v>
      </c>
      <c r="AH36" s="34">
        <f t="shared" si="11"/>
        <v>229291</v>
      </c>
      <c r="AI36" s="33">
        <v>168871</v>
      </c>
      <c r="AJ36" s="32">
        <v>37289</v>
      </c>
      <c r="AK36" s="34">
        <f t="shared" si="12"/>
        <v>206160</v>
      </c>
      <c r="AL36" s="42">
        <v>155551</v>
      </c>
      <c r="AM36" s="43">
        <v>38679</v>
      </c>
      <c r="AN36" s="34">
        <v>194230</v>
      </c>
      <c r="AO36" s="33">
        <v>162552</v>
      </c>
      <c r="AP36" s="32">
        <v>36997</v>
      </c>
      <c r="AQ36" s="34">
        <v>199549</v>
      </c>
      <c r="AR36" s="33">
        <v>173067</v>
      </c>
      <c r="AS36" s="32">
        <v>51559</v>
      </c>
      <c r="AT36" s="34">
        <v>224626</v>
      </c>
      <c r="AU36" s="33">
        <v>190310</v>
      </c>
      <c r="AV36" s="32">
        <v>49483</v>
      </c>
      <c r="AW36" s="34">
        <v>239793</v>
      </c>
      <c r="AX36" s="33">
        <v>155924</v>
      </c>
      <c r="AY36" s="32">
        <v>49232</v>
      </c>
      <c r="AZ36" s="34">
        <v>205156</v>
      </c>
      <c r="BA36" s="33">
        <v>142364</v>
      </c>
      <c r="BB36" s="32">
        <v>37857</v>
      </c>
      <c r="BC36" s="34">
        <v>180221</v>
      </c>
      <c r="BD36" s="33">
        <v>146772</v>
      </c>
      <c r="BE36" s="32">
        <v>36223</v>
      </c>
      <c r="BF36" s="34">
        <v>182995</v>
      </c>
      <c r="BG36" s="33">
        <v>128562</v>
      </c>
      <c r="BH36" s="32">
        <v>30750</v>
      </c>
      <c r="BI36" s="34">
        <v>159312</v>
      </c>
      <c r="BJ36" s="33">
        <v>138844</v>
      </c>
      <c r="BK36" s="32">
        <v>34175</v>
      </c>
      <c r="BL36" s="34">
        <v>173019</v>
      </c>
      <c r="BM36" s="33">
        <v>146314</v>
      </c>
      <c r="BN36" s="32">
        <v>31140</v>
      </c>
      <c r="BO36" s="34">
        <v>177454</v>
      </c>
      <c r="BP36" s="33">
        <v>139945</v>
      </c>
      <c r="BQ36" s="32">
        <v>36285</v>
      </c>
      <c r="BR36" s="34">
        <v>176230</v>
      </c>
      <c r="BS36" s="73">
        <v>127425</v>
      </c>
      <c r="BT36" s="74">
        <v>22835</v>
      </c>
      <c r="BU36" s="75">
        <v>150260</v>
      </c>
    </row>
    <row r="37" spans="1:73" x14ac:dyDescent="0.25">
      <c r="A37" s="121" t="s">
        <v>1</v>
      </c>
      <c r="B37" s="69">
        <v>159857</v>
      </c>
      <c r="C37" s="69">
        <v>32106</v>
      </c>
      <c r="D37" s="69">
        <v>191963</v>
      </c>
      <c r="E37" s="31">
        <v>171906</v>
      </c>
      <c r="F37" s="32">
        <v>37858</v>
      </c>
      <c r="G37" s="16">
        <v>209764</v>
      </c>
      <c r="H37" s="31">
        <v>155092</v>
      </c>
      <c r="I37" s="32">
        <v>28721</v>
      </c>
      <c r="J37" s="16">
        <v>183813</v>
      </c>
      <c r="K37" s="31">
        <v>135171</v>
      </c>
      <c r="L37" s="32">
        <v>31657</v>
      </c>
      <c r="M37" s="16">
        <v>166828</v>
      </c>
      <c r="N37" s="31">
        <v>142271</v>
      </c>
      <c r="O37" s="32">
        <v>27670</v>
      </c>
      <c r="P37" s="16">
        <v>169941</v>
      </c>
      <c r="Q37" s="31">
        <v>160459</v>
      </c>
      <c r="R37" s="32">
        <v>48065</v>
      </c>
      <c r="S37" s="16">
        <f t="shared" ref="S37:S43" si="13">SUM(Q37:R37)</f>
        <v>208524</v>
      </c>
      <c r="T37" s="31">
        <v>154285</v>
      </c>
      <c r="U37" s="32">
        <v>48628</v>
      </c>
      <c r="V37" s="16">
        <f t="shared" si="8"/>
        <v>202913</v>
      </c>
      <c r="W37" s="33">
        <v>132304</v>
      </c>
      <c r="X37" s="32">
        <v>26632</v>
      </c>
      <c r="Y37" s="34">
        <f t="shared" ref="Y37:Y43" si="14">SUM(W37:X37)</f>
        <v>158936</v>
      </c>
      <c r="Z37" s="33">
        <v>116987</v>
      </c>
      <c r="AA37" s="32">
        <v>25563</v>
      </c>
      <c r="AB37" s="34">
        <f t="shared" si="9"/>
        <v>142550</v>
      </c>
      <c r="AC37" s="31">
        <v>119806</v>
      </c>
      <c r="AD37" s="32">
        <v>23015</v>
      </c>
      <c r="AE37" s="34">
        <f t="shared" si="10"/>
        <v>142821</v>
      </c>
      <c r="AF37" s="33">
        <v>117630</v>
      </c>
      <c r="AG37" s="32">
        <v>24704</v>
      </c>
      <c r="AH37" s="34">
        <f t="shared" si="11"/>
        <v>142334</v>
      </c>
      <c r="AI37" s="33">
        <v>89878</v>
      </c>
      <c r="AJ37" s="32">
        <v>22000</v>
      </c>
      <c r="AK37" s="34">
        <f t="shared" si="12"/>
        <v>111878</v>
      </c>
      <c r="AL37" s="42">
        <v>75169</v>
      </c>
      <c r="AM37" s="43">
        <v>20728</v>
      </c>
      <c r="AN37" s="34">
        <v>95897</v>
      </c>
      <c r="AO37" s="33">
        <v>72594</v>
      </c>
      <c r="AP37" s="32">
        <v>16609</v>
      </c>
      <c r="AQ37" s="34">
        <v>89203</v>
      </c>
      <c r="AR37" s="33">
        <v>72215</v>
      </c>
      <c r="AS37" s="32">
        <v>17375</v>
      </c>
      <c r="AT37" s="34">
        <v>89590</v>
      </c>
      <c r="AU37" s="33">
        <v>90324</v>
      </c>
      <c r="AV37" s="32">
        <v>21441</v>
      </c>
      <c r="AW37" s="34">
        <v>111765</v>
      </c>
      <c r="AX37" s="33">
        <v>90424</v>
      </c>
      <c r="AY37" s="32">
        <v>19960</v>
      </c>
      <c r="AZ37" s="34">
        <v>110384</v>
      </c>
      <c r="BA37" s="33">
        <v>91164</v>
      </c>
      <c r="BB37" s="32">
        <v>22450</v>
      </c>
      <c r="BC37" s="34">
        <v>113614</v>
      </c>
      <c r="BD37" s="33">
        <v>87359</v>
      </c>
      <c r="BE37" s="32">
        <v>21222</v>
      </c>
      <c r="BF37" s="34">
        <v>108581</v>
      </c>
      <c r="BG37" s="33">
        <v>85516</v>
      </c>
      <c r="BH37" s="32">
        <v>16921</v>
      </c>
      <c r="BI37" s="34">
        <v>102437</v>
      </c>
      <c r="BJ37" s="33">
        <v>87741</v>
      </c>
      <c r="BK37" s="32">
        <v>18394</v>
      </c>
      <c r="BL37" s="34">
        <v>106135</v>
      </c>
      <c r="BM37" s="33">
        <v>96629</v>
      </c>
      <c r="BN37" s="32">
        <v>15120</v>
      </c>
      <c r="BO37" s="34">
        <v>111749</v>
      </c>
      <c r="BP37" s="33">
        <v>96353</v>
      </c>
      <c r="BQ37" s="32">
        <v>22380</v>
      </c>
      <c r="BR37" s="34">
        <v>118733</v>
      </c>
      <c r="BS37" s="73">
        <v>74722</v>
      </c>
      <c r="BT37" s="74">
        <v>13355</v>
      </c>
      <c r="BU37" s="75">
        <v>88077</v>
      </c>
    </row>
    <row r="38" spans="1:73" x14ac:dyDescent="0.25">
      <c r="A38" s="121" t="s">
        <v>2</v>
      </c>
      <c r="B38" s="69">
        <v>122667</v>
      </c>
      <c r="C38" s="69">
        <v>48656</v>
      </c>
      <c r="D38" s="69">
        <v>171323</v>
      </c>
      <c r="E38" s="31">
        <v>122624</v>
      </c>
      <c r="F38" s="32">
        <v>55803</v>
      </c>
      <c r="G38" s="16">
        <v>178427</v>
      </c>
      <c r="H38" s="31">
        <v>157980</v>
      </c>
      <c r="I38" s="32">
        <v>92209</v>
      </c>
      <c r="J38" s="16">
        <v>250189</v>
      </c>
      <c r="K38" s="31">
        <v>128505</v>
      </c>
      <c r="L38" s="32">
        <v>84380</v>
      </c>
      <c r="M38" s="16">
        <v>212885</v>
      </c>
      <c r="N38" s="31">
        <v>129280</v>
      </c>
      <c r="O38" s="32">
        <v>85931</v>
      </c>
      <c r="P38" s="16">
        <v>215211</v>
      </c>
      <c r="Q38" s="31">
        <v>114852</v>
      </c>
      <c r="R38" s="32">
        <v>69325</v>
      </c>
      <c r="S38" s="16">
        <f t="shared" si="13"/>
        <v>184177</v>
      </c>
      <c r="T38" s="31">
        <v>103443</v>
      </c>
      <c r="U38" s="32">
        <v>67727</v>
      </c>
      <c r="V38" s="16">
        <f t="shared" si="8"/>
        <v>171170</v>
      </c>
      <c r="W38" s="33">
        <v>101725</v>
      </c>
      <c r="X38" s="32">
        <v>65236</v>
      </c>
      <c r="Y38" s="34">
        <f t="shared" si="14"/>
        <v>166961</v>
      </c>
      <c r="Z38" s="33">
        <v>100734</v>
      </c>
      <c r="AA38" s="32">
        <v>53383</v>
      </c>
      <c r="AB38" s="34">
        <f t="shared" si="9"/>
        <v>154117</v>
      </c>
      <c r="AC38" s="31">
        <v>92469</v>
      </c>
      <c r="AD38" s="32">
        <v>57624</v>
      </c>
      <c r="AE38" s="34">
        <f t="shared" si="10"/>
        <v>150093</v>
      </c>
      <c r="AF38" s="33">
        <v>88278</v>
      </c>
      <c r="AG38" s="32">
        <v>44781</v>
      </c>
      <c r="AH38" s="34">
        <f t="shared" si="11"/>
        <v>133059</v>
      </c>
      <c r="AI38" s="33">
        <v>82958</v>
      </c>
      <c r="AJ38" s="32">
        <v>28166</v>
      </c>
      <c r="AK38" s="34">
        <f t="shared" si="12"/>
        <v>111124</v>
      </c>
      <c r="AL38" s="42">
        <v>72389</v>
      </c>
      <c r="AM38" s="43">
        <v>25128</v>
      </c>
      <c r="AN38" s="34">
        <v>97517</v>
      </c>
      <c r="AO38" s="33">
        <v>59047</v>
      </c>
      <c r="AP38" s="32">
        <v>27700</v>
      </c>
      <c r="AQ38" s="34">
        <v>86747</v>
      </c>
      <c r="AR38" s="33">
        <v>69603</v>
      </c>
      <c r="AS38" s="32">
        <v>27847</v>
      </c>
      <c r="AT38" s="34">
        <v>97450</v>
      </c>
      <c r="AU38" s="33">
        <v>76178</v>
      </c>
      <c r="AV38" s="32">
        <v>41846</v>
      </c>
      <c r="AW38" s="34">
        <v>118024</v>
      </c>
      <c r="AX38" s="33">
        <v>77495</v>
      </c>
      <c r="AY38" s="32">
        <v>45662</v>
      </c>
      <c r="AZ38" s="34">
        <v>123157</v>
      </c>
      <c r="BA38" s="33">
        <v>83881</v>
      </c>
      <c r="BB38" s="32">
        <v>43325</v>
      </c>
      <c r="BC38" s="34">
        <v>127206</v>
      </c>
      <c r="BD38" s="33">
        <v>81451</v>
      </c>
      <c r="BE38" s="32">
        <v>37804</v>
      </c>
      <c r="BF38" s="34">
        <v>119255</v>
      </c>
      <c r="BG38" s="33">
        <v>73482</v>
      </c>
      <c r="BH38" s="32">
        <v>35790</v>
      </c>
      <c r="BI38" s="34">
        <v>109272</v>
      </c>
      <c r="BJ38" s="33">
        <v>82946</v>
      </c>
      <c r="BK38" s="32">
        <v>36435</v>
      </c>
      <c r="BL38" s="34">
        <v>119381</v>
      </c>
      <c r="BM38" s="33">
        <v>87671</v>
      </c>
      <c r="BN38" s="32">
        <v>37700</v>
      </c>
      <c r="BO38" s="34">
        <v>125371</v>
      </c>
      <c r="BP38" s="33">
        <v>104409</v>
      </c>
      <c r="BQ38" s="32">
        <v>29447</v>
      </c>
      <c r="BR38" s="34">
        <v>133856</v>
      </c>
      <c r="BS38" s="73">
        <v>73692</v>
      </c>
      <c r="BT38" s="74">
        <v>20835</v>
      </c>
      <c r="BU38" s="75">
        <v>94527</v>
      </c>
    </row>
    <row r="39" spans="1:73" x14ac:dyDescent="0.25">
      <c r="A39" s="121" t="s">
        <v>3</v>
      </c>
      <c r="B39" s="69">
        <v>252158</v>
      </c>
      <c r="C39" s="69">
        <v>74641</v>
      </c>
      <c r="D39" s="69">
        <v>326799</v>
      </c>
      <c r="E39" s="31">
        <v>251410</v>
      </c>
      <c r="F39" s="32">
        <v>69164</v>
      </c>
      <c r="G39" s="16">
        <v>320574</v>
      </c>
      <c r="H39" s="31">
        <v>250665</v>
      </c>
      <c r="I39" s="32">
        <v>60721</v>
      </c>
      <c r="J39" s="16">
        <v>311386</v>
      </c>
      <c r="K39" s="31">
        <v>233449</v>
      </c>
      <c r="L39" s="32">
        <v>79387</v>
      </c>
      <c r="M39" s="16">
        <v>312836</v>
      </c>
      <c r="N39" s="31">
        <v>233867</v>
      </c>
      <c r="O39" s="32">
        <v>82418</v>
      </c>
      <c r="P39" s="16">
        <v>316285</v>
      </c>
      <c r="Q39" s="31">
        <v>244271</v>
      </c>
      <c r="R39" s="32">
        <v>81795</v>
      </c>
      <c r="S39" s="16">
        <f t="shared" si="13"/>
        <v>326066</v>
      </c>
      <c r="T39" s="31">
        <v>207732</v>
      </c>
      <c r="U39" s="32">
        <v>71553</v>
      </c>
      <c r="V39" s="16">
        <f t="shared" si="8"/>
        <v>279285</v>
      </c>
      <c r="W39" s="33">
        <v>194154</v>
      </c>
      <c r="X39" s="32">
        <v>65211</v>
      </c>
      <c r="Y39" s="34">
        <f t="shared" si="14"/>
        <v>259365</v>
      </c>
      <c r="Z39" s="33">
        <v>185469</v>
      </c>
      <c r="AA39" s="32">
        <v>61068</v>
      </c>
      <c r="AB39" s="34">
        <f t="shared" si="9"/>
        <v>246537</v>
      </c>
      <c r="AC39" s="31">
        <v>194715</v>
      </c>
      <c r="AD39" s="32">
        <v>67049</v>
      </c>
      <c r="AE39" s="34">
        <f t="shared" si="10"/>
        <v>261764</v>
      </c>
      <c r="AF39" s="33">
        <v>197286</v>
      </c>
      <c r="AG39" s="32">
        <v>62999</v>
      </c>
      <c r="AH39" s="34">
        <f t="shared" si="11"/>
        <v>260285</v>
      </c>
      <c r="AI39" s="33">
        <v>178345</v>
      </c>
      <c r="AJ39" s="32">
        <v>34519</v>
      </c>
      <c r="AK39" s="34">
        <f t="shared" si="12"/>
        <v>212864</v>
      </c>
      <c r="AL39" s="42">
        <v>173836</v>
      </c>
      <c r="AM39" s="43">
        <v>31885</v>
      </c>
      <c r="AN39" s="34">
        <v>205721</v>
      </c>
      <c r="AO39" s="33">
        <v>187603</v>
      </c>
      <c r="AP39" s="32">
        <v>23110</v>
      </c>
      <c r="AQ39" s="34">
        <v>210713</v>
      </c>
      <c r="AR39" s="33">
        <v>181297</v>
      </c>
      <c r="AS39" s="32">
        <v>24199</v>
      </c>
      <c r="AT39" s="34">
        <v>205496</v>
      </c>
      <c r="AU39" s="33">
        <v>189870</v>
      </c>
      <c r="AV39" s="32">
        <v>37424</v>
      </c>
      <c r="AW39" s="34">
        <v>227294</v>
      </c>
      <c r="AX39" s="33">
        <v>186778</v>
      </c>
      <c r="AY39" s="32">
        <v>33300</v>
      </c>
      <c r="AZ39" s="34">
        <v>220078</v>
      </c>
      <c r="BA39" s="33">
        <v>183788</v>
      </c>
      <c r="BB39" s="32">
        <v>35613</v>
      </c>
      <c r="BC39" s="34">
        <v>219401</v>
      </c>
      <c r="BD39" s="33">
        <v>189814</v>
      </c>
      <c r="BE39" s="32">
        <v>32610</v>
      </c>
      <c r="BF39" s="34">
        <v>222424</v>
      </c>
      <c r="BG39" s="33">
        <v>177756</v>
      </c>
      <c r="BH39" s="32">
        <v>35439</v>
      </c>
      <c r="BI39" s="34">
        <v>213195</v>
      </c>
      <c r="BJ39" s="33">
        <v>179088</v>
      </c>
      <c r="BK39" s="32">
        <v>44782</v>
      </c>
      <c r="BL39" s="34">
        <v>223870</v>
      </c>
      <c r="BM39" s="33">
        <v>188761</v>
      </c>
      <c r="BN39" s="32">
        <v>48644</v>
      </c>
      <c r="BO39" s="34">
        <v>237405</v>
      </c>
      <c r="BP39" s="33">
        <v>187556</v>
      </c>
      <c r="BQ39" s="32">
        <v>52236</v>
      </c>
      <c r="BR39" s="34">
        <v>239792</v>
      </c>
      <c r="BS39" s="73">
        <v>172190</v>
      </c>
      <c r="BT39" s="74">
        <v>52113</v>
      </c>
      <c r="BU39" s="75">
        <v>224303</v>
      </c>
    </row>
    <row r="40" spans="1:73" x14ac:dyDescent="0.25">
      <c r="A40" s="121" t="s">
        <v>4</v>
      </c>
      <c r="B40" s="69">
        <v>95517</v>
      </c>
      <c r="C40" s="69">
        <v>34296</v>
      </c>
      <c r="D40" s="69">
        <v>129813</v>
      </c>
      <c r="E40" s="31">
        <v>92543</v>
      </c>
      <c r="F40" s="32">
        <v>32205</v>
      </c>
      <c r="G40" s="16">
        <v>124748</v>
      </c>
      <c r="H40" s="31">
        <v>90469</v>
      </c>
      <c r="I40" s="32">
        <v>31876</v>
      </c>
      <c r="J40" s="16">
        <v>122345</v>
      </c>
      <c r="K40" s="31">
        <v>86856</v>
      </c>
      <c r="L40" s="32">
        <v>35015</v>
      </c>
      <c r="M40" s="16">
        <v>121871</v>
      </c>
      <c r="N40" s="31">
        <v>86507</v>
      </c>
      <c r="O40" s="32">
        <v>34649</v>
      </c>
      <c r="P40" s="16">
        <v>121156</v>
      </c>
      <c r="Q40" s="31">
        <v>77284</v>
      </c>
      <c r="R40" s="32">
        <v>37668</v>
      </c>
      <c r="S40" s="16">
        <f t="shared" si="13"/>
        <v>114952</v>
      </c>
      <c r="T40" s="31">
        <v>87388</v>
      </c>
      <c r="U40" s="32">
        <v>35946</v>
      </c>
      <c r="V40" s="16">
        <f t="shared" si="8"/>
        <v>123334</v>
      </c>
      <c r="W40" s="33">
        <v>90500</v>
      </c>
      <c r="X40" s="32">
        <v>31380</v>
      </c>
      <c r="Y40" s="34">
        <f t="shared" si="14"/>
        <v>121880</v>
      </c>
      <c r="Z40" s="33">
        <v>83360</v>
      </c>
      <c r="AA40" s="32">
        <v>33335</v>
      </c>
      <c r="AB40" s="34">
        <f t="shared" si="9"/>
        <v>116695</v>
      </c>
      <c r="AC40" s="31">
        <v>82499</v>
      </c>
      <c r="AD40" s="32">
        <v>24189</v>
      </c>
      <c r="AE40" s="34">
        <f t="shared" si="10"/>
        <v>106688</v>
      </c>
      <c r="AF40" s="33">
        <v>74596</v>
      </c>
      <c r="AG40" s="32">
        <v>24717</v>
      </c>
      <c r="AH40" s="34">
        <f t="shared" si="11"/>
        <v>99313</v>
      </c>
      <c r="AI40" s="33">
        <v>64908</v>
      </c>
      <c r="AJ40" s="32">
        <v>19108</v>
      </c>
      <c r="AK40" s="34">
        <f t="shared" si="12"/>
        <v>84016</v>
      </c>
      <c r="AL40" s="42">
        <v>56739</v>
      </c>
      <c r="AM40" s="43">
        <v>19605</v>
      </c>
      <c r="AN40" s="34">
        <v>76344</v>
      </c>
      <c r="AO40" s="33">
        <v>56732</v>
      </c>
      <c r="AP40" s="32">
        <v>19527</v>
      </c>
      <c r="AQ40" s="34">
        <v>76259</v>
      </c>
      <c r="AR40" s="33">
        <v>77345</v>
      </c>
      <c r="AS40" s="32">
        <v>28584</v>
      </c>
      <c r="AT40" s="34">
        <v>105929</v>
      </c>
      <c r="AU40" s="33">
        <v>100245</v>
      </c>
      <c r="AV40" s="32">
        <v>29783</v>
      </c>
      <c r="AW40" s="34">
        <v>130028</v>
      </c>
      <c r="AX40" s="33">
        <v>96268</v>
      </c>
      <c r="AY40" s="32">
        <v>22266</v>
      </c>
      <c r="AZ40" s="34">
        <v>118534</v>
      </c>
      <c r="BA40" s="33">
        <v>98319</v>
      </c>
      <c r="BB40" s="32">
        <v>18278</v>
      </c>
      <c r="BC40" s="34">
        <v>116597</v>
      </c>
      <c r="BD40" s="33">
        <v>127501</v>
      </c>
      <c r="BE40" s="32">
        <v>16579</v>
      </c>
      <c r="BF40" s="34">
        <v>144080</v>
      </c>
      <c r="BG40" s="33">
        <v>107789</v>
      </c>
      <c r="BH40" s="32">
        <v>21505</v>
      </c>
      <c r="BI40" s="34">
        <v>129294</v>
      </c>
      <c r="BJ40" s="33">
        <v>101597</v>
      </c>
      <c r="BK40" s="32">
        <v>26780</v>
      </c>
      <c r="BL40" s="34">
        <v>128377</v>
      </c>
      <c r="BM40" s="33">
        <v>95968</v>
      </c>
      <c r="BN40" s="32">
        <v>23440</v>
      </c>
      <c r="BO40" s="34">
        <v>119408</v>
      </c>
      <c r="BP40" s="33">
        <v>103962</v>
      </c>
      <c r="BQ40" s="32">
        <v>28340</v>
      </c>
      <c r="BR40" s="34">
        <v>132302</v>
      </c>
      <c r="BS40" s="73">
        <v>98942</v>
      </c>
      <c r="BT40" s="74">
        <v>22115</v>
      </c>
      <c r="BU40" s="75">
        <v>121057</v>
      </c>
    </row>
    <row r="41" spans="1:73" x14ac:dyDescent="0.25">
      <c r="A41" s="121" t="s">
        <v>5</v>
      </c>
      <c r="B41" s="69">
        <v>332172</v>
      </c>
      <c r="C41" s="69">
        <v>123971</v>
      </c>
      <c r="D41" s="69">
        <v>456143</v>
      </c>
      <c r="E41" s="31">
        <v>360648</v>
      </c>
      <c r="F41" s="32">
        <v>127421</v>
      </c>
      <c r="G41" s="16">
        <v>488069</v>
      </c>
      <c r="H41" s="31">
        <v>323574</v>
      </c>
      <c r="I41" s="32">
        <v>110636</v>
      </c>
      <c r="J41" s="16">
        <v>434210</v>
      </c>
      <c r="K41" s="31">
        <v>324539</v>
      </c>
      <c r="L41" s="32">
        <v>107080</v>
      </c>
      <c r="M41" s="16">
        <v>431619</v>
      </c>
      <c r="N41" s="31">
        <v>314748</v>
      </c>
      <c r="O41" s="32">
        <v>110055</v>
      </c>
      <c r="P41" s="16">
        <v>424803</v>
      </c>
      <c r="Q41" s="31">
        <v>301846</v>
      </c>
      <c r="R41" s="32">
        <v>108058</v>
      </c>
      <c r="S41" s="16">
        <f t="shared" si="13"/>
        <v>409904</v>
      </c>
      <c r="T41" s="31">
        <v>290206</v>
      </c>
      <c r="U41" s="32">
        <v>89543</v>
      </c>
      <c r="V41" s="16">
        <f t="shared" si="8"/>
        <v>379749</v>
      </c>
      <c r="W41" s="33">
        <v>259914</v>
      </c>
      <c r="X41" s="32">
        <v>93341</v>
      </c>
      <c r="Y41" s="34">
        <f t="shared" si="14"/>
        <v>353255</v>
      </c>
      <c r="Z41" s="33">
        <v>245619</v>
      </c>
      <c r="AA41" s="32">
        <v>75019</v>
      </c>
      <c r="AB41" s="34">
        <f t="shared" si="9"/>
        <v>320638</v>
      </c>
      <c r="AC41" s="31">
        <v>245442</v>
      </c>
      <c r="AD41" s="32">
        <v>71677</v>
      </c>
      <c r="AE41" s="34">
        <f t="shared" si="10"/>
        <v>317119</v>
      </c>
      <c r="AF41" s="33">
        <v>250491</v>
      </c>
      <c r="AG41" s="32">
        <v>65287</v>
      </c>
      <c r="AH41" s="34">
        <f t="shared" si="11"/>
        <v>315778</v>
      </c>
      <c r="AI41" s="33">
        <v>239358</v>
      </c>
      <c r="AJ41" s="32">
        <v>52777</v>
      </c>
      <c r="AK41" s="34">
        <f t="shared" si="12"/>
        <v>292135</v>
      </c>
      <c r="AL41" s="42">
        <v>220024</v>
      </c>
      <c r="AM41" s="43">
        <v>38631</v>
      </c>
      <c r="AN41" s="34">
        <v>258655</v>
      </c>
      <c r="AO41" s="33">
        <v>246617</v>
      </c>
      <c r="AP41" s="32">
        <v>40690</v>
      </c>
      <c r="AQ41" s="34">
        <v>287307</v>
      </c>
      <c r="AR41" s="33">
        <v>250764</v>
      </c>
      <c r="AS41" s="32">
        <v>45628</v>
      </c>
      <c r="AT41" s="34">
        <v>296392</v>
      </c>
      <c r="AU41" s="33">
        <v>270999</v>
      </c>
      <c r="AV41" s="32">
        <v>50576</v>
      </c>
      <c r="AW41" s="34">
        <v>321575</v>
      </c>
      <c r="AX41" s="33">
        <v>278589</v>
      </c>
      <c r="AY41" s="32">
        <v>64285</v>
      </c>
      <c r="AZ41" s="34">
        <v>342874</v>
      </c>
      <c r="BA41" s="33">
        <v>275162</v>
      </c>
      <c r="BB41" s="32">
        <v>71389</v>
      </c>
      <c r="BC41" s="34">
        <v>346551</v>
      </c>
      <c r="BD41" s="33">
        <v>265197</v>
      </c>
      <c r="BE41" s="32">
        <v>73298</v>
      </c>
      <c r="BF41" s="34">
        <v>338495</v>
      </c>
      <c r="BG41" s="33">
        <v>270641</v>
      </c>
      <c r="BH41" s="32">
        <v>65087</v>
      </c>
      <c r="BI41" s="34">
        <v>335728</v>
      </c>
      <c r="BJ41" s="33">
        <v>280645</v>
      </c>
      <c r="BK41" s="32">
        <v>72167</v>
      </c>
      <c r="BL41" s="34">
        <v>352812</v>
      </c>
      <c r="BM41" s="33">
        <v>251347</v>
      </c>
      <c r="BN41" s="32">
        <v>57468</v>
      </c>
      <c r="BO41" s="34">
        <v>308815</v>
      </c>
      <c r="BP41" s="33">
        <v>291547</v>
      </c>
      <c r="BQ41" s="32">
        <v>88577</v>
      </c>
      <c r="BR41" s="34">
        <v>380124</v>
      </c>
      <c r="BS41" s="73">
        <v>237431</v>
      </c>
      <c r="BT41" s="74">
        <v>64479</v>
      </c>
      <c r="BU41" s="75">
        <v>301910</v>
      </c>
    </row>
    <row r="42" spans="1:73" x14ac:dyDescent="0.25">
      <c r="A42" s="121" t="s">
        <v>6</v>
      </c>
      <c r="B42" s="69">
        <v>126173</v>
      </c>
      <c r="C42" s="69">
        <v>43273</v>
      </c>
      <c r="D42" s="69">
        <v>169446</v>
      </c>
      <c r="E42" s="31">
        <v>134542</v>
      </c>
      <c r="F42" s="32">
        <v>51424</v>
      </c>
      <c r="G42" s="16">
        <v>185966</v>
      </c>
      <c r="H42" s="31">
        <v>110118</v>
      </c>
      <c r="I42" s="32">
        <v>34327</v>
      </c>
      <c r="J42" s="16">
        <v>144445</v>
      </c>
      <c r="K42" s="31">
        <v>106345</v>
      </c>
      <c r="L42" s="32">
        <v>41413</v>
      </c>
      <c r="M42" s="16">
        <v>147758</v>
      </c>
      <c r="N42" s="31">
        <v>91702</v>
      </c>
      <c r="O42" s="32">
        <v>27509</v>
      </c>
      <c r="P42" s="16">
        <v>119211</v>
      </c>
      <c r="Q42" s="31">
        <v>88416</v>
      </c>
      <c r="R42" s="32">
        <v>18495</v>
      </c>
      <c r="S42" s="16">
        <f t="shared" si="13"/>
        <v>106911</v>
      </c>
      <c r="T42" s="31">
        <v>108717</v>
      </c>
      <c r="U42" s="32">
        <v>31131</v>
      </c>
      <c r="V42" s="16">
        <f t="shared" si="8"/>
        <v>139848</v>
      </c>
      <c r="W42" s="33">
        <v>105636</v>
      </c>
      <c r="X42" s="32">
        <v>27660</v>
      </c>
      <c r="Y42" s="34">
        <f t="shared" si="14"/>
        <v>133296</v>
      </c>
      <c r="Z42" s="33">
        <v>95338</v>
      </c>
      <c r="AA42" s="32">
        <v>23067</v>
      </c>
      <c r="AB42" s="34">
        <f t="shared" si="9"/>
        <v>118405</v>
      </c>
      <c r="AC42" s="31">
        <v>90354</v>
      </c>
      <c r="AD42" s="32">
        <v>21571</v>
      </c>
      <c r="AE42" s="34">
        <f t="shared" si="10"/>
        <v>111925</v>
      </c>
      <c r="AF42" s="33">
        <v>107116</v>
      </c>
      <c r="AG42" s="32">
        <v>21021</v>
      </c>
      <c r="AH42" s="34">
        <f t="shared" si="11"/>
        <v>128137</v>
      </c>
      <c r="AI42" s="33">
        <v>81860</v>
      </c>
      <c r="AJ42" s="32">
        <v>17975</v>
      </c>
      <c r="AK42" s="34">
        <f t="shared" si="12"/>
        <v>99835</v>
      </c>
      <c r="AL42" s="42">
        <v>73562</v>
      </c>
      <c r="AM42" s="43">
        <v>17018</v>
      </c>
      <c r="AN42" s="34">
        <v>90580</v>
      </c>
      <c r="AO42" s="33">
        <v>72767</v>
      </c>
      <c r="AP42" s="32">
        <v>19919</v>
      </c>
      <c r="AQ42" s="34">
        <v>92686</v>
      </c>
      <c r="AR42" s="33">
        <v>83086</v>
      </c>
      <c r="AS42" s="32">
        <v>23778</v>
      </c>
      <c r="AT42" s="34">
        <v>106864</v>
      </c>
      <c r="AU42" s="33">
        <v>82318</v>
      </c>
      <c r="AV42" s="32">
        <v>27937</v>
      </c>
      <c r="AW42" s="34">
        <v>110255</v>
      </c>
      <c r="AX42" s="33">
        <v>70910</v>
      </c>
      <c r="AY42" s="32">
        <v>8880</v>
      </c>
      <c r="AZ42" s="34">
        <v>79790</v>
      </c>
      <c r="BA42" s="33">
        <v>75016</v>
      </c>
      <c r="BB42" s="32">
        <v>5282</v>
      </c>
      <c r="BC42" s="34">
        <v>80298</v>
      </c>
      <c r="BD42" s="33">
        <v>76309</v>
      </c>
      <c r="BE42" s="32">
        <v>8444</v>
      </c>
      <c r="BF42" s="34">
        <v>84753</v>
      </c>
      <c r="BG42" s="33">
        <v>84500</v>
      </c>
      <c r="BH42" s="32">
        <v>17635</v>
      </c>
      <c r="BI42" s="34">
        <v>102135</v>
      </c>
      <c r="BJ42" s="33">
        <v>76691</v>
      </c>
      <c r="BK42" s="32">
        <v>17404</v>
      </c>
      <c r="BL42" s="34">
        <v>94095</v>
      </c>
      <c r="BM42" s="33">
        <v>77960</v>
      </c>
      <c r="BN42" s="32">
        <v>13345</v>
      </c>
      <c r="BO42" s="34">
        <v>91305</v>
      </c>
      <c r="BP42" s="33">
        <v>72239</v>
      </c>
      <c r="BQ42" s="32">
        <v>22408</v>
      </c>
      <c r="BR42" s="34">
        <v>94647</v>
      </c>
      <c r="BS42" s="73">
        <v>59310</v>
      </c>
      <c r="BT42" s="74">
        <v>12560</v>
      </c>
      <c r="BU42" s="75">
        <v>71870</v>
      </c>
    </row>
    <row r="43" spans="1:73" x14ac:dyDescent="0.25">
      <c r="A43" s="122" t="s">
        <v>18</v>
      </c>
      <c r="B43" s="69">
        <v>15625</v>
      </c>
      <c r="C43" s="69">
        <v>4210</v>
      </c>
      <c r="D43" s="69">
        <v>19835</v>
      </c>
      <c r="E43" s="47">
        <v>22972</v>
      </c>
      <c r="F43" s="48">
        <v>6350</v>
      </c>
      <c r="G43" s="49">
        <v>29322</v>
      </c>
      <c r="H43" s="47">
        <v>15291</v>
      </c>
      <c r="I43" s="48">
        <v>1800</v>
      </c>
      <c r="J43" s="49">
        <v>17091</v>
      </c>
      <c r="K43" s="47">
        <v>13600</v>
      </c>
      <c r="L43" s="48">
        <v>1800</v>
      </c>
      <c r="M43" s="49">
        <v>15400</v>
      </c>
      <c r="N43" s="47">
        <v>12300</v>
      </c>
      <c r="O43" s="48">
        <v>1500</v>
      </c>
      <c r="P43" s="49">
        <v>13800</v>
      </c>
      <c r="Q43" s="47">
        <v>13920</v>
      </c>
      <c r="R43" s="48">
        <v>1200</v>
      </c>
      <c r="S43" s="16">
        <f t="shared" si="13"/>
        <v>15120</v>
      </c>
      <c r="T43" s="47">
        <v>22431</v>
      </c>
      <c r="U43" s="48">
        <v>1453</v>
      </c>
      <c r="V43" s="49">
        <f t="shared" si="8"/>
        <v>23884</v>
      </c>
      <c r="W43" s="50">
        <v>27153</v>
      </c>
      <c r="X43" s="48">
        <v>2143</v>
      </c>
      <c r="Y43" s="34">
        <f t="shared" si="14"/>
        <v>29296</v>
      </c>
      <c r="Z43" s="50">
        <v>25025</v>
      </c>
      <c r="AA43" s="48">
        <v>2080</v>
      </c>
      <c r="AB43" s="51">
        <f t="shared" si="9"/>
        <v>27105</v>
      </c>
      <c r="AC43" s="47">
        <v>22300</v>
      </c>
      <c r="AD43" s="48">
        <v>6097</v>
      </c>
      <c r="AE43" s="51">
        <f t="shared" si="10"/>
        <v>28397</v>
      </c>
      <c r="AF43" s="50">
        <v>19010</v>
      </c>
      <c r="AG43" s="48">
        <v>5530</v>
      </c>
      <c r="AH43" s="51">
        <f t="shared" si="11"/>
        <v>24540</v>
      </c>
      <c r="AI43" s="50">
        <v>19003</v>
      </c>
      <c r="AJ43" s="48">
        <v>2700</v>
      </c>
      <c r="AK43" s="51">
        <f t="shared" si="12"/>
        <v>21703</v>
      </c>
      <c r="AL43" s="59">
        <v>18332</v>
      </c>
      <c r="AM43" s="60">
        <v>8698</v>
      </c>
      <c r="AN43" s="51">
        <v>27030</v>
      </c>
      <c r="AO43" s="50">
        <v>20920</v>
      </c>
      <c r="AP43" s="48">
        <v>7041</v>
      </c>
      <c r="AQ43" s="51">
        <v>27961</v>
      </c>
      <c r="AR43" s="50">
        <v>23445</v>
      </c>
      <c r="AS43" s="48">
        <v>7901</v>
      </c>
      <c r="AT43" s="51">
        <v>31346</v>
      </c>
      <c r="AU43" s="50">
        <v>20467</v>
      </c>
      <c r="AV43" s="48">
        <v>8045</v>
      </c>
      <c r="AW43" s="51">
        <v>28512</v>
      </c>
      <c r="AX43" s="50">
        <v>17180</v>
      </c>
      <c r="AY43" s="48">
        <v>2020</v>
      </c>
      <c r="AZ43" s="51">
        <v>19200</v>
      </c>
      <c r="BA43" s="50">
        <v>19614</v>
      </c>
      <c r="BB43" s="48">
        <v>2280</v>
      </c>
      <c r="BC43" s="51">
        <v>21894</v>
      </c>
      <c r="BD43" s="50">
        <v>22246</v>
      </c>
      <c r="BE43" s="48">
        <v>4775</v>
      </c>
      <c r="BF43" s="51">
        <v>27021</v>
      </c>
      <c r="BG43" s="50">
        <v>23544</v>
      </c>
      <c r="BH43" s="48">
        <v>4775</v>
      </c>
      <c r="BI43" s="51">
        <v>28319</v>
      </c>
      <c r="BJ43" s="50">
        <v>28557</v>
      </c>
      <c r="BK43" s="48">
        <v>4700</v>
      </c>
      <c r="BL43" s="51">
        <v>33257</v>
      </c>
      <c r="BM43" s="50">
        <v>25385</v>
      </c>
      <c r="BN43" s="48">
        <v>2591</v>
      </c>
      <c r="BO43" s="51">
        <v>27976</v>
      </c>
      <c r="BP43" s="50">
        <v>20430</v>
      </c>
      <c r="BQ43" s="48">
        <v>2873</v>
      </c>
      <c r="BR43" s="51">
        <v>23303</v>
      </c>
      <c r="BS43" s="76">
        <v>16862</v>
      </c>
      <c r="BT43" s="77">
        <v>3097</v>
      </c>
      <c r="BU43" s="78">
        <v>19959</v>
      </c>
    </row>
    <row r="44" spans="1:73" x14ac:dyDescent="0.25">
      <c r="A44" s="95" t="s">
        <v>29</v>
      </c>
      <c r="B44" s="96">
        <f t="shared" ref="B44:AK44" si="15">SUM(B35:B43)</f>
        <v>1625341</v>
      </c>
      <c r="C44" s="97">
        <f t="shared" si="15"/>
        <v>517605</v>
      </c>
      <c r="D44" s="98">
        <f t="shared" si="15"/>
        <v>2142946</v>
      </c>
      <c r="E44" s="96">
        <f t="shared" si="15"/>
        <v>1636318</v>
      </c>
      <c r="F44" s="97">
        <f t="shared" si="15"/>
        <v>522659</v>
      </c>
      <c r="G44" s="98">
        <f t="shared" si="15"/>
        <v>2158977</v>
      </c>
      <c r="H44" s="96">
        <f t="shared" si="15"/>
        <v>1529340</v>
      </c>
      <c r="I44" s="97">
        <f t="shared" si="15"/>
        <v>471735</v>
      </c>
      <c r="J44" s="98">
        <f t="shared" si="15"/>
        <v>2001075</v>
      </c>
      <c r="K44" s="96">
        <f t="shared" si="15"/>
        <v>1415080</v>
      </c>
      <c r="L44" s="97">
        <f t="shared" si="15"/>
        <v>487426</v>
      </c>
      <c r="M44" s="98">
        <f t="shared" si="15"/>
        <v>1902506</v>
      </c>
      <c r="N44" s="96">
        <f t="shared" si="15"/>
        <v>1369673</v>
      </c>
      <c r="O44" s="97">
        <f t="shared" si="15"/>
        <v>464990</v>
      </c>
      <c r="P44" s="98">
        <f t="shared" si="15"/>
        <v>1834663</v>
      </c>
      <c r="Q44" s="96">
        <f t="shared" si="15"/>
        <v>1389518</v>
      </c>
      <c r="R44" s="97">
        <f t="shared" si="15"/>
        <v>457679</v>
      </c>
      <c r="S44" s="98">
        <f t="shared" si="15"/>
        <v>1847197</v>
      </c>
      <c r="T44" s="96">
        <f t="shared" si="15"/>
        <v>1350353</v>
      </c>
      <c r="U44" s="97">
        <f t="shared" si="15"/>
        <v>440649</v>
      </c>
      <c r="V44" s="98">
        <f t="shared" si="15"/>
        <v>1791002</v>
      </c>
      <c r="W44" s="99">
        <f t="shared" si="15"/>
        <v>1278915</v>
      </c>
      <c r="X44" s="97">
        <f t="shared" si="15"/>
        <v>378968</v>
      </c>
      <c r="Y44" s="100">
        <f t="shared" si="15"/>
        <v>1657883</v>
      </c>
      <c r="Z44" s="99">
        <f t="shared" si="15"/>
        <v>1174844</v>
      </c>
      <c r="AA44" s="97">
        <f t="shared" si="15"/>
        <v>331078</v>
      </c>
      <c r="AB44" s="100">
        <f t="shared" si="15"/>
        <v>1505922</v>
      </c>
      <c r="AC44" s="99">
        <f t="shared" si="15"/>
        <v>1138878</v>
      </c>
      <c r="AD44" s="97">
        <f t="shared" si="15"/>
        <v>326917</v>
      </c>
      <c r="AE44" s="100">
        <f t="shared" si="15"/>
        <v>1465795</v>
      </c>
      <c r="AF44" s="99">
        <f t="shared" si="15"/>
        <v>1147667</v>
      </c>
      <c r="AG44" s="97">
        <f t="shared" si="15"/>
        <v>300655</v>
      </c>
      <c r="AH44" s="100">
        <f t="shared" si="15"/>
        <v>1448322</v>
      </c>
      <c r="AI44" s="99">
        <f t="shared" si="15"/>
        <v>1019051</v>
      </c>
      <c r="AJ44" s="97">
        <f t="shared" si="15"/>
        <v>224514</v>
      </c>
      <c r="AK44" s="100">
        <f t="shared" si="15"/>
        <v>1243565</v>
      </c>
      <c r="AL44" s="107">
        <v>929902</v>
      </c>
      <c r="AM44" s="108">
        <v>208702</v>
      </c>
      <c r="AN44" s="109">
        <v>1138604</v>
      </c>
      <c r="AO44" s="99">
        <v>957369</v>
      </c>
      <c r="AP44" s="97">
        <v>202478</v>
      </c>
      <c r="AQ44" s="100">
        <v>1159847</v>
      </c>
      <c r="AR44" s="99">
        <v>1016281</v>
      </c>
      <c r="AS44" s="97">
        <v>238307</v>
      </c>
      <c r="AT44" s="100">
        <v>1254588</v>
      </c>
      <c r="AU44" s="99">
        <v>1124630</v>
      </c>
      <c r="AV44" s="97">
        <v>284795</v>
      </c>
      <c r="AW44" s="100">
        <v>1409425</v>
      </c>
      <c r="AX44" s="99">
        <v>1085723</v>
      </c>
      <c r="AY44" s="97">
        <v>266005</v>
      </c>
      <c r="AZ44" s="100">
        <v>1351728</v>
      </c>
      <c r="BA44" s="99">
        <v>1080699</v>
      </c>
      <c r="BB44" s="97">
        <v>260442</v>
      </c>
      <c r="BC44" s="100">
        <v>1341141</v>
      </c>
      <c r="BD44" s="99">
        <v>1121929</v>
      </c>
      <c r="BE44" s="97">
        <v>253830</v>
      </c>
      <c r="BF44" s="100">
        <v>1375759</v>
      </c>
      <c r="BG44" s="99">
        <v>1066240</v>
      </c>
      <c r="BH44" s="97">
        <v>254202</v>
      </c>
      <c r="BI44" s="100">
        <v>1320442</v>
      </c>
      <c r="BJ44" s="99">
        <v>1100644</v>
      </c>
      <c r="BK44" s="97">
        <v>275477</v>
      </c>
      <c r="BL44" s="100">
        <v>1376121</v>
      </c>
      <c r="BM44" s="99">
        <v>1081145</v>
      </c>
      <c r="BN44" s="97">
        <v>245588</v>
      </c>
      <c r="BO44" s="100">
        <v>1326733</v>
      </c>
      <c r="BP44" s="99">
        <v>1116051</v>
      </c>
      <c r="BQ44" s="97">
        <v>303579</v>
      </c>
      <c r="BR44" s="100">
        <v>1419630</v>
      </c>
      <c r="BS44" s="117">
        <v>947711</v>
      </c>
      <c r="BT44" s="118">
        <v>224859</v>
      </c>
      <c r="BU44" s="119">
        <v>1172570</v>
      </c>
    </row>
    <row r="45" spans="1:73" s="5" customFormat="1" ht="13.5" customHeight="1" x14ac:dyDescent="0.2">
      <c r="A45" s="5" t="s">
        <v>28</v>
      </c>
      <c r="AI45" s="7"/>
      <c r="AJ45" s="7"/>
      <c r="AL45" s="7"/>
      <c r="AM45" s="7"/>
      <c r="AN45" s="7"/>
      <c r="AR45" s="7"/>
      <c r="AS45" s="7"/>
      <c r="AT45" s="7"/>
      <c r="AU45" s="7"/>
      <c r="AV45" s="7"/>
      <c r="AW45" s="7"/>
      <c r="AX45" s="7"/>
      <c r="AY45" s="7"/>
    </row>
    <row r="46" spans="1:73" x14ac:dyDescent="0.25">
      <c r="A46" s="5"/>
    </row>
  </sheetData>
  <mergeCells count="48">
    <mergeCell ref="BS32:BU32"/>
    <mergeCell ref="AL32:AN32"/>
    <mergeCell ref="AO32:AQ32"/>
    <mergeCell ref="AR32:AT32"/>
    <mergeCell ref="AU32:AW32"/>
    <mergeCell ref="AX32:AZ32"/>
    <mergeCell ref="BA32:BC32"/>
    <mergeCell ref="BD32:BF32"/>
    <mergeCell ref="BG32:BI32"/>
    <mergeCell ref="BJ32:BL32"/>
    <mergeCell ref="BM32:BO32"/>
    <mergeCell ref="BP32:BR32"/>
    <mergeCell ref="AI32:AK32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C32:AE32"/>
    <mergeCell ref="AF32:AH32"/>
    <mergeCell ref="BS14:BU14"/>
    <mergeCell ref="AL14:AN14"/>
    <mergeCell ref="AO14:AQ14"/>
    <mergeCell ref="AR14:AT14"/>
    <mergeCell ref="AU14:AW14"/>
    <mergeCell ref="AX14:AZ14"/>
    <mergeCell ref="BA14:BC14"/>
    <mergeCell ref="BD14:BF14"/>
    <mergeCell ref="BG14:BI14"/>
    <mergeCell ref="BJ14:BL14"/>
    <mergeCell ref="BM14:BO14"/>
    <mergeCell ref="BP14:BR14"/>
    <mergeCell ref="AI14:AK14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Arbeidsinnsats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2006-10-24T11:32:51Z</cp:lastPrinted>
  <dcterms:created xsi:type="dcterms:W3CDTF">2006-01-19T12:46:38Z</dcterms:created>
  <dcterms:modified xsi:type="dcterms:W3CDTF">2024-10-10T05:11:45Z</dcterms:modified>
</cp:coreProperties>
</file>