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K:\FO-Forvaltningsdivisjonen\FASS Statistikkseksjonen\2.1 Statistikk for akvakultur\03 Resultater\01 STA-Res-ikke-offentlige\STA_01_Res_tillat_lok\"/>
    </mc:Choice>
  </mc:AlternateContent>
  <xr:revisionPtr revIDLastSave="0" documentId="13_ncr:1_{B376B489-2596-484E-9F05-41DF04606201}" xr6:coauthVersionLast="47" xr6:coauthVersionMax="47" xr10:uidLastSave="{00000000-0000-0000-0000-000000000000}"/>
  <bookViews>
    <workbookView xWindow="-120" yWindow="-120" windowWidth="29040" windowHeight="15840" xr2:uid="{00000000-000D-0000-FFFF-FFFF00000000}"/>
  </bookViews>
  <sheets>
    <sheet name="Tillatelser" sheetId="1" r:id="rId1"/>
    <sheet name="Fylkesinndeling t.o.m. 2022" sheetId="4" r:id="rId2"/>
    <sheet name="Fylkesinndeling t.o.m. 2019" sheetId="3" r:id="rId3"/>
    <sheet name="Fylkesinndeling t.o.m. 2017"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1" l="1"/>
  <c r="B37" i="1"/>
  <c r="W35" i="4"/>
  <c r="V35" i="4"/>
  <c r="U35" i="4"/>
  <c r="T35" i="4"/>
  <c r="S35" i="4"/>
  <c r="R35" i="4"/>
  <c r="Q35" i="4"/>
  <c r="P35" i="4"/>
  <c r="O35" i="4"/>
  <c r="N35" i="4"/>
  <c r="M35" i="4"/>
  <c r="L35" i="4"/>
  <c r="K35" i="4"/>
  <c r="J35" i="4"/>
  <c r="I35" i="4"/>
  <c r="H35" i="4"/>
  <c r="G35" i="4"/>
  <c r="F35" i="4"/>
  <c r="E35" i="4"/>
  <c r="D35" i="4"/>
  <c r="C35" i="4"/>
  <c r="B35"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C37" i="1"/>
  <c r="C25" i="1"/>
  <c r="D37" i="1"/>
  <c r="D25" i="1"/>
  <c r="E37" i="1"/>
  <c r="E25" i="1"/>
  <c r="C39" i="3" l="1"/>
  <c r="D39" i="3"/>
  <c r="E39" i="3"/>
  <c r="F39" i="3"/>
  <c r="G39" i="3"/>
  <c r="H39" i="3"/>
  <c r="I39" i="3"/>
  <c r="J39" i="3"/>
  <c r="K39" i="3"/>
  <c r="L39" i="3"/>
  <c r="M39" i="3"/>
  <c r="N39" i="3"/>
  <c r="O39" i="3"/>
  <c r="P39" i="3"/>
  <c r="Q39" i="3"/>
  <c r="R39" i="3"/>
  <c r="S39" i="3"/>
  <c r="T39" i="3"/>
  <c r="F37" i="1" l="1"/>
  <c r="F25" i="1"/>
  <c r="B39" i="3"/>
  <c r="AA26" i="3"/>
  <c r="Z26" i="3"/>
  <c r="Y26" i="3"/>
  <c r="X26" i="3"/>
  <c r="W26" i="3"/>
  <c r="V26" i="3"/>
  <c r="U26" i="3"/>
  <c r="T26" i="3"/>
  <c r="S26" i="3"/>
  <c r="R26" i="3"/>
  <c r="Q26" i="3"/>
  <c r="P26" i="3"/>
  <c r="O26" i="3"/>
  <c r="N26" i="3"/>
  <c r="M26" i="3"/>
  <c r="L26" i="3"/>
  <c r="K26" i="3"/>
  <c r="J26" i="3"/>
  <c r="I26" i="3"/>
  <c r="H26" i="3"/>
  <c r="G26" i="3"/>
  <c r="F26" i="3"/>
  <c r="E26" i="3"/>
  <c r="D26" i="3"/>
  <c r="C26" i="3"/>
  <c r="B26" i="3"/>
  <c r="G37" i="1" l="1"/>
  <c r="G25" i="1"/>
  <c r="H25" i="1" l="1"/>
  <c r="R40" i="2" l="1"/>
  <c r="Q40" i="2"/>
  <c r="P40" i="2"/>
  <c r="O40" i="2"/>
  <c r="N40" i="2"/>
  <c r="M40" i="2"/>
  <c r="L40" i="2"/>
  <c r="K40" i="2"/>
  <c r="J40" i="2"/>
  <c r="I40" i="2"/>
  <c r="H40" i="2"/>
  <c r="G40" i="2"/>
  <c r="F40" i="2"/>
  <c r="E40" i="2"/>
  <c r="D40" i="2"/>
  <c r="C40" i="2"/>
  <c r="B40" i="2"/>
  <c r="Y27" i="2"/>
  <c r="X27" i="2"/>
  <c r="W27" i="2"/>
  <c r="V27" i="2"/>
  <c r="U27" i="2"/>
  <c r="T27" i="2"/>
  <c r="S27" i="2"/>
  <c r="R27" i="2"/>
  <c r="Q27" i="2"/>
  <c r="P27" i="2"/>
  <c r="O27" i="2"/>
  <c r="N27" i="2"/>
  <c r="M27" i="2"/>
  <c r="L27" i="2"/>
  <c r="K27" i="2"/>
  <c r="J27" i="2"/>
  <c r="I27" i="2"/>
  <c r="H27" i="2"/>
  <c r="G27" i="2"/>
  <c r="F27" i="2"/>
  <c r="E27" i="2"/>
  <c r="D27" i="2"/>
  <c r="C27" i="2"/>
  <c r="B27" i="2"/>
  <c r="H37" i="1" l="1"/>
  <c r="I37" i="1" l="1"/>
  <c r="I25" i="1"/>
  <c r="J37" i="1" l="1"/>
  <c r="J25" i="1"/>
  <c r="K37" i="1" l="1"/>
  <c r="K25" i="1"/>
  <c r="L37" i="1" l="1"/>
  <c r="L25" i="1"/>
  <c r="M25" i="1"/>
  <c r="N25" i="1"/>
  <c r="O25" i="1"/>
  <c r="P25" i="1"/>
  <c r="M37" i="1"/>
  <c r="N37" i="1"/>
  <c r="O37" i="1"/>
  <c r="P37" i="1"/>
  <c r="Q37" i="1"/>
  <c r="Q25" i="1"/>
  <c r="R37" i="1"/>
  <c r="R25" i="1"/>
  <c r="T37" i="1"/>
  <c r="U37" i="1"/>
  <c r="V37" i="1"/>
  <c r="W37" i="1"/>
  <c r="X37" i="1"/>
  <c r="Y37" i="1"/>
  <c r="S37" i="1"/>
  <c r="T25" i="1"/>
  <c r="U25" i="1"/>
  <c r="V25" i="1"/>
  <c r="W25" i="1"/>
  <c r="X25" i="1"/>
  <c r="Y25" i="1"/>
  <c r="Z25" i="1"/>
  <c r="AA25" i="1"/>
  <c r="AB25" i="1"/>
  <c r="AC25" i="1"/>
  <c r="AD25" i="1"/>
  <c r="AE25" i="1"/>
  <c r="AF25" i="1"/>
  <c r="S25" i="1"/>
</calcChain>
</file>

<file path=xl/sharedStrings.xml><?xml version="1.0" encoding="utf-8"?>
<sst xmlns="http://schemas.openxmlformats.org/spreadsheetml/2006/main" count="197" uniqueCount="86">
  <si>
    <t>Kilde: Fiskeridirektoratet</t>
  </si>
  <si>
    <t>Source: Directorate of Fisheries</t>
  </si>
  <si>
    <t>Nordland</t>
  </si>
  <si>
    <t>Nord-Trøndelag</t>
  </si>
  <si>
    <t>Sør-Trøndelag</t>
  </si>
  <si>
    <t>Møre og Romsdal</t>
  </si>
  <si>
    <t>Sogn og Fjordane</t>
  </si>
  <si>
    <t>Hordaland</t>
  </si>
  <si>
    <t>Rogaland</t>
  </si>
  <si>
    <t>Vest-Agder</t>
  </si>
  <si>
    <t>Aust-Agder</t>
  </si>
  <si>
    <t>Øvrige fylker</t>
  </si>
  <si>
    <r>
      <t>Fylke/</t>
    </r>
    <r>
      <rPr>
        <i/>
        <sz val="8"/>
        <rFont val="Verdana"/>
        <family val="2"/>
      </rPr>
      <t>County</t>
    </r>
  </si>
  <si>
    <r>
      <t>Totalt/</t>
    </r>
    <r>
      <rPr>
        <i/>
        <sz val="8"/>
        <rFont val="Verdana"/>
        <family val="2"/>
      </rPr>
      <t>Total</t>
    </r>
  </si>
  <si>
    <r>
      <t>Art/</t>
    </r>
    <r>
      <rPr>
        <i/>
        <sz val="8"/>
        <rFont val="Verdana"/>
        <family val="2"/>
      </rPr>
      <t>Species</t>
    </r>
  </si>
  <si>
    <r>
      <t>Blåskjell/</t>
    </r>
    <r>
      <rPr>
        <i/>
        <sz val="8"/>
        <rFont val="Verdana"/>
        <family val="2"/>
      </rPr>
      <t>Blue mussel</t>
    </r>
  </si>
  <si>
    <r>
      <t>Hummer/</t>
    </r>
    <r>
      <rPr>
        <i/>
        <sz val="8"/>
        <rFont val="Verdana"/>
        <family val="2"/>
      </rPr>
      <t>European lobster</t>
    </r>
  </si>
  <si>
    <r>
      <t>Kamskjell/</t>
    </r>
    <r>
      <rPr>
        <i/>
        <sz val="8"/>
        <rFont val="Verdana"/>
        <family val="2"/>
      </rPr>
      <t>Great Atlantic scallops</t>
    </r>
  </si>
  <si>
    <r>
      <t>Kråkeboller/</t>
    </r>
    <r>
      <rPr>
        <i/>
        <sz val="8"/>
        <rFont val="Verdana"/>
        <family val="2"/>
      </rPr>
      <t>Sea urchins</t>
    </r>
  </si>
  <si>
    <r>
      <t>Østers/</t>
    </r>
    <r>
      <rPr>
        <i/>
        <sz val="8"/>
        <rFont val="Verdana"/>
        <family val="2"/>
      </rPr>
      <t>Flat and cupped oysters</t>
    </r>
  </si>
  <si>
    <r>
      <t>Andre arter/</t>
    </r>
    <r>
      <rPr>
        <i/>
        <sz val="8"/>
        <rFont val="Verdana"/>
        <family val="2"/>
      </rPr>
      <t>Other species</t>
    </r>
  </si>
  <si>
    <r>
      <t>2009</t>
    </r>
    <r>
      <rPr>
        <vertAlign val="superscript"/>
        <sz val="10"/>
        <rFont val="Verdana"/>
        <family val="2"/>
      </rPr>
      <t>2)</t>
    </r>
  </si>
  <si>
    <t>Antall tillatelser per 31. desember fordelt på fylke</t>
  </si>
  <si>
    <t>Antall tillatelser per 31. desember fordelt på art</t>
  </si>
  <si>
    <t>Number of licenses per 31 December by county</t>
  </si>
  <si>
    <t>Number of licenses per 31 December by species</t>
  </si>
  <si>
    <t>Finnmark/Finnmárku</t>
  </si>
  <si>
    <t>Troms/Romsa</t>
  </si>
  <si>
    <r>
      <t>2009</t>
    </r>
    <r>
      <rPr>
        <vertAlign val="superscript"/>
        <sz val="10"/>
        <rFont val="Verdana"/>
        <family val="2"/>
      </rPr>
      <t>3)</t>
    </r>
  </si>
  <si>
    <r>
      <t>2001</t>
    </r>
    <r>
      <rPr>
        <vertAlign val="superscript"/>
        <sz val="10"/>
        <rFont val="Verdana"/>
        <family val="2"/>
      </rPr>
      <t>2)</t>
    </r>
  </si>
  <si>
    <r>
      <t>2) Antall tillatelser fordelt på art er ikke tilgjengelig før 2001/</t>
    </r>
    <r>
      <rPr>
        <i/>
        <sz val="8"/>
        <rFont val="Verdana"/>
        <family val="2"/>
      </rPr>
      <t>Number of licences specified on species are not available before 2001</t>
    </r>
  </si>
  <si>
    <r>
      <t>3) Tall per 27. januar 2010/</t>
    </r>
    <r>
      <rPr>
        <i/>
        <sz val="8"/>
        <rFont val="Verdana"/>
        <family val="2"/>
      </rPr>
      <t>Figures per 27 January 2010</t>
    </r>
  </si>
  <si>
    <t>Fotnote:</t>
  </si>
  <si>
    <t>Some licences comprehend several species. In the table above some licences are counted several times. The total number of licences in the table above are therefore higher than total number presented in table specified on counties</t>
  </si>
  <si>
    <r>
      <t>1) Bløtdyr, krepsdyr og pigghuder omfatter blåskjell, kamskjell, østers og andre skalldyr/</t>
    </r>
    <r>
      <rPr>
        <i/>
        <sz val="8"/>
        <rFont val="Verdana"/>
        <family val="2"/>
      </rPr>
      <t>Molluscs, crustaceans and echinoderms includes blue mussels, scallops, oysters and other shellfish</t>
    </r>
  </si>
  <si>
    <t>En del tillatelser omfatter flere arter. I tabelloppsettet på art telles tillatelsene flere ganger, og gir derfor et høyere antall enn sum tillatelser i tabellen "Totalt antall tillatelser pr. 31. desember fordelt på fylker".</t>
  </si>
  <si>
    <r>
      <t>Bløtdyr, krepsdyr og pigghuder</t>
    </r>
    <r>
      <rPr>
        <vertAlign val="superscript"/>
        <sz val="22"/>
        <color rgb="FF0033A0"/>
        <rFont val="Verdana"/>
        <family val="2"/>
      </rPr>
      <t>1)</t>
    </r>
  </si>
  <si>
    <r>
      <t>Molluscs, crustaceans and echinoderms</t>
    </r>
    <r>
      <rPr>
        <i/>
        <vertAlign val="superscript"/>
        <sz val="14"/>
        <color rgb="FF0033A0"/>
        <rFont val="Verdana"/>
        <family val="2"/>
      </rPr>
      <t>1)</t>
    </r>
  </si>
  <si>
    <t>Oppdatert pr. 25.01.2018</t>
  </si>
  <si>
    <t>Trøndelag</t>
  </si>
  <si>
    <t>Oppdatert pr. 30.01.2020</t>
  </si>
  <si>
    <r>
      <t>Blåskjell/</t>
    </r>
    <r>
      <rPr>
        <i/>
        <sz val="8"/>
        <rFont val="IBM Plex Serif Light"/>
        <family val="1"/>
      </rPr>
      <t>Blue mussel</t>
    </r>
  </si>
  <si>
    <r>
      <t>Hummer/</t>
    </r>
    <r>
      <rPr>
        <i/>
        <sz val="8"/>
        <rFont val="IBM Plex Serif Light"/>
        <family val="1"/>
      </rPr>
      <t>European lobster</t>
    </r>
  </si>
  <si>
    <r>
      <t>Kamskjell/</t>
    </r>
    <r>
      <rPr>
        <i/>
        <sz val="8"/>
        <rFont val="IBM Plex Serif Light"/>
        <family val="1"/>
      </rPr>
      <t>Great Atlantic scallops</t>
    </r>
  </si>
  <si>
    <r>
      <t>Kråkeboller/</t>
    </r>
    <r>
      <rPr>
        <i/>
        <sz val="8"/>
        <rFont val="IBM Plex Serif Light"/>
        <family val="1"/>
      </rPr>
      <t>Sea urchins</t>
    </r>
  </si>
  <si>
    <r>
      <t>Østers/</t>
    </r>
    <r>
      <rPr>
        <i/>
        <sz val="8"/>
        <rFont val="IBM Plex Serif Light"/>
        <family val="1"/>
      </rPr>
      <t>Flat and cupped oysters</t>
    </r>
  </si>
  <si>
    <r>
      <t>Andre arter/</t>
    </r>
    <r>
      <rPr>
        <i/>
        <sz val="8"/>
        <rFont val="IBM Plex Serif Light"/>
        <family val="1"/>
      </rPr>
      <t>Other species</t>
    </r>
  </si>
  <si>
    <r>
      <t>1) Bløtdyr, krepsdyr og pigghuder omfatter blåskjell, kamskjell, østers og andre skalldyr/</t>
    </r>
    <r>
      <rPr>
        <i/>
        <sz val="8"/>
        <rFont val="IBM Plex Serif Light"/>
        <family val="1"/>
      </rPr>
      <t>Molluscs, crustaceans and echinoderms includes blue mussels, scallops, oysters and other shellfish</t>
    </r>
  </si>
  <si>
    <r>
      <t>2) Antall tillatelser fordelt på art er ikke tilgjengelig før 2001/</t>
    </r>
    <r>
      <rPr>
        <i/>
        <sz val="8"/>
        <rFont val="IBM Plex Serif Light"/>
        <family val="1"/>
      </rPr>
      <t>Number of licences specified on species are not available before 2001</t>
    </r>
  </si>
  <si>
    <r>
      <t>3) Tall per 27. januar 2010/</t>
    </r>
    <r>
      <rPr>
        <i/>
        <sz val="8"/>
        <rFont val="IBM Plex Serif Light"/>
        <family val="1"/>
      </rPr>
      <t>Figures per 27 January 2010</t>
    </r>
  </si>
  <si>
    <r>
      <t>Bløtdyr, krepsdyr og pigghuder</t>
    </r>
    <r>
      <rPr>
        <vertAlign val="superscript"/>
        <sz val="22"/>
        <rFont val="IBM Plex Serif Medium"/>
        <family val="1"/>
      </rPr>
      <t>1)</t>
    </r>
  </si>
  <si>
    <r>
      <t>Fylke/</t>
    </r>
    <r>
      <rPr>
        <i/>
        <sz val="8"/>
        <color theme="0"/>
        <rFont val="IBM Plex Serif Medium"/>
        <family val="1"/>
      </rPr>
      <t>County</t>
    </r>
  </si>
  <si>
    <r>
      <t>2009</t>
    </r>
    <r>
      <rPr>
        <vertAlign val="superscript"/>
        <sz val="10"/>
        <color theme="0"/>
        <rFont val="IBM Plex Serif Medium"/>
        <family val="1"/>
      </rPr>
      <t>2)</t>
    </r>
  </si>
  <si>
    <r>
      <t>Totalt/</t>
    </r>
    <r>
      <rPr>
        <i/>
        <sz val="8"/>
        <color theme="0"/>
        <rFont val="IBM Plex Serif Medium"/>
        <family val="1"/>
      </rPr>
      <t>Total</t>
    </r>
  </si>
  <si>
    <r>
      <t>Art/</t>
    </r>
    <r>
      <rPr>
        <i/>
        <sz val="8"/>
        <color theme="0"/>
        <rFont val="IBM Plex Serif Medium"/>
        <family val="1"/>
      </rPr>
      <t>Species</t>
    </r>
  </si>
  <si>
    <r>
      <t>2009</t>
    </r>
    <r>
      <rPr>
        <vertAlign val="superscript"/>
        <sz val="10"/>
        <color theme="0"/>
        <rFont val="IBM Plex Serif Medium"/>
        <family val="1"/>
      </rPr>
      <t>3)</t>
    </r>
  </si>
  <si>
    <r>
      <t>2001</t>
    </r>
    <r>
      <rPr>
        <vertAlign val="superscript"/>
        <sz val="10"/>
        <color theme="0"/>
        <rFont val="IBM Plex Serif Medium"/>
        <family val="1"/>
      </rPr>
      <t>2)</t>
    </r>
  </si>
  <si>
    <t>Troms og Finnmark</t>
  </si>
  <si>
    <t>Vestland</t>
  </si>
  <si>
    <t>Agder</t>
  </si>
  <si>
    <r>
      <t>Blåskjell/</t>
    </r>
    <r>
      <rPr>
        <i/>
        <sz val="8"/>
        <rFont val="Arial"/>
        <family val="2"/>
      </rPr>
      <t>Blue mussel</t>
    </r>
  </si>
  <si>
    <r>
      <t>Hummer/</t>
    </r>
    <r>
      <rPr>
        <i/>
        <sz val="8"/>
        <rFont val="Arial"/>
        <family val="2"/>
      </rPr>
      <t>European lobster</t>
    </r>
  </si>
  <si>
    <r>
      <t>Kamskjell/</t>
    </r>
    <r>
      <rPr>
        <i/>
        <sz val="8"/>
        <rFont val="Arial"/>
        <family val="2"/>
      </rPr>
      <t>Great Atlantic scallops</t>
    </r>
  </si>
  <si>
    <r>
      <t>Kråkeboller/</t>
    </r>
    <r>
      <rPr>
        <i/>
        <sz val="8"/>
        <rFont val="Arial"/>
        <family val="2"/>
      </rPr>
      <t>Sea urchins</t>
    </r>
  </si>
  <si>
    <r>
      <t>Østers/</t>
    </r>
    <r>
      <rPr>
        <i/>
        <sz val="8"/>
        <rFont val="Arial"/>
        <family val="2"/>
      </rPr>
      <t>Flat and cupped oysters</t>
    </r>
  </si>
  <si>
    <r>
      <t>Andre arter/</t>
    </r>
    <r>
      <rPr>
        <i/>
        <sz val="8"/>
        <rFont val="Arial"/>
        <family val="2"/>
      </rPr>
      <t>Other species</t>
    </r>
  </si>
  <si>
    <r>
      <t>1) Bløtdyr, krepsdyr og pigghuder omfatter blåskjell, kamskjell, østers og andre skalldyr/</t>
    </r>
    <r>
      <rPr>
        <i/>
        <sz val="8"/>
        <rFont val="Arial"/>
        <family val="2"/>
      </rPr>
      <t>Molluscs, crustaceans and echinoderms includes blue mussels, scallops, oysters and other shellfish</t>
    </r>
  </si>
  <si>
    <r>
      <t>2) Antall tillatelser fordelt på art er ikke tilgjengelig før 2001/</t>
    </r>
    <r>
      <rPr>
        <i/>
        <sz val="8"/>
        <rFont val="Arial"/>
        <family val="2"/>
      </rPr>
      <t>Number of licences specified on species are not available before 2001</t>
    </r>
  </si>
  <si>
    <r>
      <t>3) Tall per 27. januar 2010/</t>
    </r>
    <r>
      <rPr>
        <i/>
        <sz val="8"/>
        <rFont val="Arial"/>
        <family val="2"/>
      </rPr>
      <t>Figures per 27 January 2010</t>
    </r>
  </si>
  <si>
    <r>
      <t>Bløtdyr, krepsdyr og pigghuder</t>
    </r>
    <r>
      <rPr>
        <b/>
        <vertAlign val="superscript"/>
        <sz val="22"/>
        <rFont val="Arial"/>
        <family val="2"/>
      </rPr>
      <t>1)</t>
    </r>
  </si>
  <si>
    <r>
      <t>Fylke/</t>
    </r>
    <r>
      <rPr>
        <b/>
        <i/>
        <sz val="8"/>
        <color theme="0"/>
        <rFont val="Arial"/>
        <family val="2"/>
      </rPr>
      <t>County</t>
    </r>
  </si>
  <si>
    <r>
      <t>2009</t>
    </r>
    <r>
      <rPr>
        <b/>
        <vertAlign val="superscript"/>
        <sz val="10"/>
        <color theme="0"/>
        <rFont val="Arial"/>
        <family val="2"/>
      </rPr>
      <t>2)</t>
    </r>
  </si>
  <si>
    <r>
      <t>Art/</t>
    </r>
    <r>
      <rPr>
        <b/>
        <i/>
        <sz val="8"/>
        <color theme="0"/>
        <rFont val="Arial"/>
        <family val="2"/>
      </rPr>
      <t>Species</t>
    </r>
  </si>
  <si>
    <r>
      <t>2009</t>
    </r>
    <r>
      <rPr>
        <b/>
        <vertAlign val="superscript"/>
        <sz val="10"/>
        <color theme="0"/>
        <rFont val="Arial"/>
        <family val="2"/>
      </rPr>
      <t>3)</t>
    </r>
  </si>
  <si>
    <r>
      <t>2001</t>
    </r>
    <r>
      <rPr>
        <b/>
        <vertAlign val="superscript"/>
        <sz val="10"/>
        <color theme="0"/>
        <rFont val="Arial"/>
        <family val="2"/>
      </rPr>
      <t>2)</t>
    </r>
  </si>
  <si>
    <r>
      <t>Totalt/</t>
    </r>
    <r>
      <rPr>
        <b/>
        <i/>
        <sz val="8"/>
        <color theme="0"/>
        <rFont val="Arial"/>
        <family val="2"/>
      </rPr>
      <t>Total</t>
    </r>
  </si>
  <si>
    <r>
      <t>Molluscs, crustaceans and echinoderms</t>
    </r>
    <r>
      <rPr>
        <i/>
        <vertAlign val="superscript"/>
        <sz val="14"/>
        <color theme="1"/>
        <rFont val="Arial"/>
        <family val="2"/>
      </rPr>
      <t>1)</t>
    </r>
  </si>
  <si>
    <r>
      <t>Molluscs, crustaceans and echinoderms</t>
    </r>
    <r>
      <rPr>
        <i/>
        <vertAlign val="superscript"/>
        <sz val="14"/>
        <color theme="1"/>
        <rFont val="IBM Plex Serif Medium"/>
        <family val="1"/>
      </rPr>
      <t>1)</t>
    </r>
  </si>
  <si>
    <r>
      <t>Offisiell statistikk/</t>
    </r>
    <r>
      <rPr>
        <b/>
        <i/>
        <sz val="10"/>
        <color rgb="FF23AEB4"/>
        <rFont val="Arial"/>
        <family val="2"/>
      </rPr>
      <t>Official statistics</t>
    </r>
  </si>
  <si>
    <r>
      <t>2021</t>
    </r>
    <r>
      <rPr>
        <b/>
        <vertAlign val="superscript"/>
        <sz val="10"/>
        <color theme="0"/>
        <rFont val="Arial"/>
        <family val="2"/>
      </rPr>
      <t>4)</t>
    </r>
  </si>
  <si>
    <t>4) Korrigert for feil/Corrected</t>
  </si>
  <si>
    <t>Oppdatert pr. 26.01.2023</t>
  </si>
  <si>
    <t xml:space="preserve">Troms </t>
  </si>
  <si>
    <t>Finnmark</t>
  </si>
  <si>
    <t>-</t>
  </si>
  <si>
    <t>Oppdatert pr. 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</si>
</sst>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0"/>
      <name val="Arial"/>
    </font>
    <font>
      <sz val="10"/>
      <name val="Verdana"/>
      <family val="2"/>
    </font>
    <font>
      <sz val="10"/>
      <color indexed="8"/>
      <name val="Verdana"/>
      <family val="2"/>
    </font>
    <font>
      <sz val="10"/>
      <color indexed="18"/>
      <name val="Verdana"/>
      <family val="2"/>
    </font>
    <font>
      <sz val="8"/>
      <name val="Verdana"/>
      <family val="2"/>
    </font>
    <font>
      <i/>
      <sz val="8"/>
      <name val="Verdana"/>
      <family val="2"/>
    </font>
    <font>
      <vertAlign val="superscript"/>
      <sz val="10"/>
      <name val="Verdana"/>
      <family val="2"/>
    </font>
    <font>
      <sz val="9"/>
      <color rgb="FF0033A0"/>
      <name val="Verdana"/>
      <family val="2"/>
    </font>
    <font>
      <sz val="22"/>
      <color rgb="FF0033A0"/>
      <name val="Verdana"/>
      <family val="2"/>
    </font>
    <font>
      <vertAlign val="superscript"/>
      <sz val="22"/>
      <color rgb="FF0033A0"/>
      <name val="Verdana"/>
      <family val="2"/>
    </font>
    <font>
      <sz val="14"/>
      <color rgb="FF0033A0"/>
      <name val="Verdana"/>
      <family val="2"/>
    </font>
    <font>
      <sz val="10"/>
      <color rgb="FF0033A0"/>
      <name val="Verdana"/>
      <family val="2"/>
    </font>
    <font>
      <i/>
      <sz val="14"/>
      <color rgb="FF0033A0"/>
      <name val="Verdana"/>
      <family val="2"/>
    </font>
    <font>
      <i/>
      <vertAlign val="superscript"/>
      <sz val="14"/>
      <color rgb="FF0033A0"/>
      <name val="Verdana"/>
      <family val="2"/>
    </font>
    <font>
      <i/>
      <sz val="12"/>
      <color rgb="FF0033A0"/>
      <name val="Verdana"/>
      <family val="2"/>
    </font>
    <font>
      <sz val="12"/>
      <color rgb="FF0033A0"/>
      <name val="Verdana"/>
      <family val="2"/>
    </font>
    <font>
      <sz val="12"/>
      <color indexed="18"/>
      <name val="Verdana"/>
      <family val="2"/>
    </font>
    <font>
      <sz val="12"/>
      <name val="Verdana"/>
      <family val="2"/>
    </font>
    <font>
      <i/>
      <sz val="10"/>
      <color rgb="FF0033A0"/>
      <name val="Verdana"/>
      <family val="2"/>
    </font>
    <font>
      <i/>
      <sz val="10"/>
      <color indexed="18"/>
      <name val="Verdana"/>
      <family val="2"/>
    </font>
    <font>
      <sz val="11"/>
      <color indexed="18"/>
      <name val="Verdana"/>
      <family val="2"/>
    </font>
    <font>
      <i/>
      <sz val="10"/>
      <name val="Verdana"/>
      <family val="2"/>
    </font>
    <font>
      <sz val="22"/>
      <color rgb="FF14406B"/>
      <name val="IBM Plex Serif Light"/>
      <family val="1"/>
    </font>
    <font>
      <sz val="14"/>
      <color rgb="FF14406B"/>
      <name val="IBM Plex Serif Light"/>
      <family val="1"/>
    </font>
    <font>
      <sz val="10"/>
      <color rgb="FF14406B"/>
      <name val="IBM Plex Serif Light"/>
      <family val="1"/>
    </font>
    <font>
      <i/>
      <sz val="14"/>
      <color rgb="FF14406B"/>
      <name val="IBM Plex Serif Light"/>
      <family val="1"/>
    </font>
    <font>
      <i/>
      <sz val="12"/>
      <color rgb="FF14406B"/>
      <name val="IBM Plex Serif Light"/>
      <family val="1"/>
    </font>
    <font>
      <sz val="12"/>
      <color rgb="FF14406B"/>
      <name val="IBM Plex Serif Light"/>
      <family val="1"/>
    </font>
    <font>
      <sz val="10"/>
      <color indexed="8"/>
      <name val="IBM Plex Serif Light"/>
      <family val="1"/>
    </font>
    <font>
      <sz val="10"/>
      <color indexed="18"/>
      <name val="IBM Plex Serif Light"/>
      <family val="1"/>
    </font>
    <font>
      <sz val="10"/>
      <name val="IBM Plex Serif Light"/>
      <family val="1"/>
    </font>
    <font>
      <sz val="8"/>
      <name val="IBM Plex Serif Light"/>
      <family val="1"/>
    </font>
    <font>
      <i/>
      <sz val="8"/>
      <name val="IBM Plex Serif Light"/>
      <family val="1"/>
    </font>
    <font>
      <i/>
      <sz val="10"/>
      <color rgb="FF14406B"/>
      <name val="IBM Plex Serif Light"/>
      <family val="1"/>
    </font>
    <font>
      <sz val="11"/>
      <color rgb="FF14406B"/>
      <name val="IBM Plex Serif Light"/>
      <family val="1"/>
    </font>
    <font>
      <sz val="9"/>
      <color rgb="FF0033A0"/>
      <name val="IBM Plex Serif Light"/>
      <family val="1"/>
    </font>
    <font>
      <sz val="22"/>
      <name val="IBM Plex Serif Medium"/>
      <family val="1"/>
    </font>
    <font>
      <vertAlign val="superscript"/>
      <sz val="22"/>
      <name val="IBM Plex Serif Medium"/>
      <family val="1"/>
    </font>
    <font>
      <sz val="10"/>
      <color theme="0"/>
      <name val="IBM Plex Serif Medium"/>
      <family val="1"/>
    </font>
    <font>
      <i/>
      <sz val="8"/>
      <color theme="0"/>
      <name val="IBM Plex Serif Medium"/>
      <family val="1"/>
    </font>
    <font>
      <vertAlign val="superscript"/>
      <sz val="10"/>
      <color theme="0"/>
      <name val="IBM Plex Serif Medium"/>
      <family val="1"/>
    </font>
    <font>
      <sz val="12"/>
      <name val="IBM Plex Serif Medium"/>
      <family val="1"/>
    </font>
    <font>
      <i/>
      <sz val="10"/>
      <name val="IBM Plex Serif Light"/>
      <family val="1"/>
    </font>
    <font>
      <sz val="9"/>
      <name val="IBM Plex Serif Medium"/>
      <family val="1"/>
    </font>
    <font>
      <sz val="12"/>
      <color rgb="FF14406B"/>
      <name val="IBM Plex Serif Medium"/>
      <family val="1"/>
    </font>
    <font>
      <sz val="10"/>
      <name val="Arial"/>
      <family val="2"/>
    </font>
    <font>
      <sz val="10"/>
      <color rgb="FF14406B"/>
      <name val="Arial"/>
      <family val="2"/>
    </font>
    <font>
      <sz val="10"/>
      <color indexed="8"/>
      <name val="Arial"/>
      <family val="2"/>
    </font>
    <font>
      <sz val="10"/>
      <color indexed="18"/>
      <name val="Arial"/>
      <family val="2"/>
    </font>
    <font>
      <sz val="8"/>
      <name val="Arial"/>
      <family val="2"/>
    </font>
    <font>
      <i/>
      <sz val="8"/>
      <name val="Arial"/>
      <family val="2"/>
    </font>
    <font>
      <i/>
      <sz val="10"/>
      <name val="Arial"/>
      <family val="2"/>
    </font>
    <font>
      <i/>
      <sz val="10"/>
      <color rgb="FF14406B"/>
      <name val="Arial"/>
      <family val="2"/>
    </font>
    <font>
      <sz val="9"/>
      <name val="Arial"/>
      <family val="2"/>
    </font>
    <font>
      <sz val="9"/>
      <color rgb="FF0033A0"/>
      <name val="Arial"/>
      <family val="2"/>
    </font>
    <font>
      <b/>
      <sz val="22"/>
      <name val="Arial"/>
      <family val="2"/>
    </font>
    <font>
      <b/>
      <vertAlign val="superscript"/>
      <sz val="22"/>
      <name val="Arial"/>
      <family val="2"/>
    </font>
    <font>
      <b/>
      <sz val="22"/>
      <color rgb="FF14406B"/>
      <name val="Arial"/>
      <family val="2"/>
    </font>
    <font>
      <b/>
      <sz val="14"/>
      <color rgb="FF14406B"/>
      <name val="Arial"/>
      <family val="2"/>
    </font>
    <font>
      <b/>
      <sz val="10"/>
      <color rgb="FF14406B"/>
      <name val="Arial"/>
      <family val="2"/>
    </font>
    <font>
      <b/>
      <i/>
      <sz val="14"/>
      <color rgb="FF23AEB4"/>
      <name val="Arial"/>
      <family val="2"/>
    </font>
    <font>
      <b/>
      <i/>
      <sz val="14"/>
      <color rgb="FF14406B"/>
      <name val="Arial"/>
      <family val="2"/>
    </font>
    <font>
      <b/>
      <i/>
      <sz val="12"/>
      <color rgb="FF14406B"/>
      <name val="Arial"/>
      <family val="2"/>
    </font>
    <font>
      <b/>
      <sz val="12"/>
      <color rgb="FF14406B"/>
      <name val="Arial"/>
      <family val="2"/>
    </font>
    <font>
      <b/>
      <sz val="10"/>
      <color theme="0"/>
      <name val="Arial"/>
      <family val="2"/>
    </font>
    <font>
      <b/>
      <i/>
      <sz val="8"/>
      <color theme="0"/>
      <name val="Arial"/>
      <family val="2"/>
    </font>
    <font>
      <b/>
      <vertAlign val="superscript"/>
      <sz val="10"/>
      <color theme="0"/>
      <name val="Arial"/>
      <family val="2"/>
    </font>
    <font>
      <b/>
      <sz val="10"/>
      <name val="Arial"/>
      <family val="2"/>
    </font>
    <font>
      <b/>
      <sz val="12"/>
      <name val="Arial"/>
      <family val="2"/>
    </font>
    <font>
      <b/>
      <sz val="11"/>
      <name val="Arial"/>
      <family val="2"/>
    </font>
    <font>
      <b/>
      <sz val="9"/>
      <name val="Arial"/>
      <family val="2"/>
    </font>
    <font>
      <i/>
      <sz val="14"/>
      <color theme="1"/>
      <name val="Arial"/>
      <family val="2"/>
    </font>
    <font>
      <i/>
      <vertAlign val="superscript"/>
      <sz val="14"/>
      <color theme="1"/>
      <name val="Arial"/>
      <family val="2"/>
    </font>
    <font>
      <i/>
      <sz val="14"/>
      <color theme="1"/>
      <name val="IBM Plex Serif Medium"/>
      <family val="1"/>
    </font>
    <font>
      <i/>
      <vertAlign val="superscript"/>
      <sz val="14"/>
      <color theme="1"/>
      <name val="IBM Plex Serif Medium"/>
      <family val="1"/>
    </font>
    <font>
      <b/>
      <sz val="11"/>
      <color rgb="FF23AEB4"/>
      <name val="Arial"/>
      <family val="2"/>
    </font>
    <font>
      <b/>
      <i/>
      <sz val="10"/>
      <color rgb="FF23AEB4"/>
      <name val="Arial"/>
      <family val="2"/>
    </font>
  </fonts>
  <fills count="5">
    <fill>
      <patternFill patternType="none"/>
    </fill>
    <fill>
      <patternFill patternType="gray125"/>
    </fill>
    <fill>
      <patternFill patternType="solid">
        <fgColor rgb="FFCDFBFF"/>
        <bgColor indexed="64"/>
      </patternFill>
    </fill>
    <fill>
      <patternFill patternType="solid">
        <fgColor rgb="FFE5FDFF"/>
        <bgColor indexed="64"/>
      </patternFill>
    </fill>
    <fill>
      <patternFill patternType="solid">
        <fgColor rgb="FF23AEB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1">
    <xf numFmtId="0" fontId="0" fillId="0" borderId="0"/>
  </cellStyleXfs>
  <cellXfs count="1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 fontId="4" fillId="0" borderId="0" xfId="0" applyNumberFormat="1" applyFont="1"/>
    <xf numFmtId="0" fontId="5" fillId="0" borderId="0" xfId="0" applyFont="1"/>
    <xf numFmtId="0" fontId="1" fillId="0" borderId="0" xfId="0" applyFont="1" applyAlignment="1">
      <alignment horizontal="right"/>
    </xf>
    <xf numFmtId="0" fontId="4" fillId="0" borderId="0" xfId="0" applyFont="1" applyAlignment="1">
      <alignment horizontal="right"/>
    </xf>
    <xf numFmtId="0" fontId="1" fillId="0" borderId="4" xfId="0" applyFont="1" applyBorder="1"/>
    <xf numFmtId="0" fontId="1" fillId="0" borderId="5" xfId="0" applyFont="1" applyBorder="1" applyAlignment="1">
      <alignment horizontal="right"/>
    </xf>
    <xf numFmtId="0" fontId="1" fillId="0" borderId="6" xfId="0" applyFont="1" applyBorder="1"/>
    <xf numFmtId="0" fontId="1" fillId="0" borderId="7" xfId="0" applyFont="1" applyBorder="1" applyAlignment="1">
      <alignment horizontal="right"/>
    </xf>
    <xf numFmtId="0" fontId="1" fillId="0" borderId="8" xfId="0" applyFont="1" applyBorder="1"/>
    <xf numFmtId="0" fontId="1" fillId="0" borderId="9" xfId="0" applyFont="1" applyBorder="1" applyAlignment="1">
      <alignment horizontal="right"/>
    </xf>
    <xf numFmtId="0" fontId="1" fillId="0" borderId="10" xfId="0" applyFont="1" applyBorder="1"/>
    <xf numFmtId="3" fontId="1" fillId="0" borderId="4" xfId="0" applyNumberFormat="1" applyFont="1" applyBorder="1"/>
    <xf numFmtId="0" fontId="1" fillId="0" borderId="11" xfId="0" applyFont="1" applyBorder="1"/>
    <xf numFmtId="3" fontId="1" fillId="0" borderId="6" xfId="0" applyNumberFormat="1" applyFont="1" applyBorder="1"/>
    <xf numFmtId="0" fontId="1" fillId="0" borderId="12" xfId="0" applyFont="1" applyBorder="1"/>
    <xf numFmtId="3" fontId="1" fillId="0" borderId="8" xfId="0" applyNumberFormat="1" applyFont="1" applyBorder="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1" fillId="3" borderId="4" xfId="0" applyFont="1" applyFill="1" applyBorder="1"/>
    <xf numFmtId="0" fontId="1" fillId="3" borderId="6" xfId="0" applyFont="1" applyFill="1" applyBorder="1"/>
    <xf numFmtId="0" fontId="1" fillId="3" borderId="8" xfId="0" applyFont="1" applyFill="1" applyBorder="1"/>
    <xf numFmtId="0" fontId="20" fillId="0" borderId="0" xfId="0" applyFont="1"/>
    <xf numFmtId="0" fontId="21" fillId="0" borderId="0" xfId="0" applyFont="1"/>
    <xf numFmtId="0" fontId="1" fillId="2" borderId="2" xfId="0" applyFont="1" applyFill="1" applyBorder="1"/>
    <xf numFmtId="0" fontId="1" fillId="2" borderId="3" xfId="0" applyFont="1" applyFill="1" applyBorder="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3" fontId="31" fillId="0" borderId="0" xfId="0" applyNumberFormat="1" applyFont="1"/>
    <xf numFmtId="0" fontId="32" fillId="0" borderId="0" xfId="0" applyFont="1"/>
    <xf numFmtId="0" fontId="33" fillId="0" borderId="0" xfId="0" applyFont="1"/>
    <xf numFmtId="0" fontId="30" fillId="0" borderId="4" xfId="0" applyFont="1" applyBorder="1"/>
    <xf numFmtId="0" fontId="30" fillId="0" borderId="5" xfId="0" applyFont="1" applyBorder="1" applyAlignment="1">
      <alignment horizontal="right"/>
    </xf>
    <xf numFmtId="0" fontId="30" fillId="0" borderId="6" xfId="0" applyFont="1" applyBorder="1"/>
    <xf numFmtId="0" fontId="30" fillId="0" borderId="7" xfId="0" applyFont="1" applyBorder="1" applyAlignment="1">
      <alignment horizontal="right"/>
    </xf>
    <xf numFmtId="0" fontId="30" fillId="0" borderId="8" xfId="0" applyFont="1" applyBorder="1"/>
    <xf numFmtId="0" fontId="30" fillId="0" borderId="9" xfId="0" applyFont="1" applyBorder="1" applyAlignment="1">
      <alignment horizontal="right"/>
    </xf>
    <xf numFmtId="0" fontId="34" fillId="0" borderId="0" xfId="0" applyFont="1"/>
    <xf numFmtId="0" fontId="30" fillId="0" borderId="0" xfId="0" applyFont="1" applyAlignment="1">
      <alignment horizontal="right"/>
    </xf>
    <xf numFmtId="0" fontId="30" fillId="0" borderId="10" xfId="0" applyFont="1" applyBorder="1"/>
    <xf numFmtId="3" fontId="30" fillId="0" borderId="4" xfId="0" applyNumberFormat="1" applyFont="1" applyBorder="1"/>
    <xf numFmtId="0" fontId="30" fillId="0" borderId="11" xfId="0" applyFont="1" applyBorder="1"/>
    <xf numFmtId="3" fontId="30" fillId="0" borderId="6" xfId="0" applyNumberFormat="1" applyFont="1" applyBorder="1"/>
    <xf numFmtId="0" fontId="30" fillId="0" borderId="12" xfId="0" applyFont="1" applyBorder="1"/>
    <xf numFmtId="3" fontId="30" fillId="0" borderId="8" xfId="0" applyNumberFormat="1" applyFont="1" applyBorder="1"/>
    <xf numFmtId="0" fontId="31" fillId="0" borderId="0" xfId="0" applyFont="1" applyAlignment="1">
      <alignment horizontal="right"/>
    </xf>
    <xf numFmtId="0" fontId="35" fillId="0" borderId="0" xfId="0" applyFont="1"/>
    <xf numFmtId="0" fontId="36" fillId="0" borderId="0" xfId="0" applyFont="1"/>
    <xf numFmtId="0" fontId="38" fillId="4" borderId="1" xfId="0" applyFont="1" applyFill="1" applyBorder="1"/>
    <xf numFmtId="0" fontId="38" fillId="4" borderId="1" xfId="0" applyFont="1" applyFill="1" applyBorder="1" applyAlignment="1">
      <alignment horizontal="right"/>
    </xf>
    <xf numFmtId="0" fontId="38" fillId="4" borderId="2" xfId="0" applyFont="1" applyFill="1" applyBorder="1" applyAlignment="1">
      <alignment horizontal="right"/>
    </xf>
    <xf numFmtId="0" fontId="41" fillId="0" borderId="0" xfId="0" applyFont="1"/>
    <xf numFmtId="0" fontId="42" fillId="0" borderId="0" xfId="0" applyFont="1"/>
    <xf numFmtId="0" fontId="38" fillId="4" borderId="2" xfId="0" applyFont="1" applyFill="1" applyBorder="1"/>
    <xf numFmtId="0" fontId="38" fillId="4" borderId="3" xfId="0" applyFont="1" applyFill="1" applyBorder="1"/>
    <xf numFmtId="0" fontId="43" fillId="0" borderId="0" xfId="0" applyFont="1"/>
    <xf numFmtId="0" fontId="44" fillId="0" borderId="0" xfId="0" applyFont="1"/>
    <xf numFmtId="0" fontId="46" fillId="0" borderId="0" xfId="0" applyFont="1"/>
    <xf numFmtId="0" fontId="47" fillId="0" borderId="0" xfId="0" applyFont="1"/>
    <xf numFmtId="0" fontId="48" fillId="0" borderId="0" xfId="0" applyFont="1"/>
    <xf numFmtId="0" fontId="45" fillId="0" borderId="0" xfId="0" applyFont="1"/>
    <xf numFmtId="0" fontId="49" fillId="0" borderId="0" xfId="0" applyFont="1"/>
    <xf numFmtId="3" fontId="49" fillId="0" borderId="0" xfId="0" applyNumberFormat="1" applyFont="1"/>
    <xf numFmtId="0" fontId="50" fillId="0" borderId="0" xfId="0" applyFont="1"/>
    <xf numFmtId="0" fontId="51" fillId="0" borderId="0" xfId="0" applyFont="1"/>
    <xf numFmtId="0" fontId="52" fillId="0" borderId="0" xfId="0" applyFont="1"/>
    <xf numFmtId="3" fontId="45" fillId="0" borderId="0" xfId="0" applyNumberFormat="1" applyFont="1"/>
    <xf numFmtId="0" fontId="45" fillId="0" borderId="0" xfId="0" applyFont="1" applyAlignment="1">
      <alignment horizontal="right"/>
    </xf>
    <xf numFmtId="3" fontId="45" fillId="0" borderId="0" xfId="0" applyNumberFormat="1" applyFont="1" applyAlignment="1">
      <alignment horizontal="right"/>
    </xf>
    <xf numFmtId="0" fontId="49" fillId="0" borderId="0" xfId="0" applyFont="1" applyAlignment="1">
      <alignment horizontal="right"/>
    </xf>
    <xf numFmtId="0" fontId="53" fillId="0" borderId="0" xfId="0" applyFont="1"/>
    <xf numFmtId="0" fontId="54" fillId="0" borderId="0" xfId="0" applyFont="1"/>
    <xf numFmtId="0" fontId="55" fillId="0" borderId="0" xfId="0" applyFont="1"/>
    <xf numFmtId="0" fontId="57" fillId="0" borderId="0" xfId="0" applyFont="1"/>
    <xf numFmtId="0" fontId="58" fillId="0" borderId="0" xfId="0" applyFont="1"/>
    <xf numFmtId="0" fontId="59" fillId="0" borderId="0" xfId="0" applyFont="1"/>
    <xf numFmtId="0" fontId="60" fillId="0" borderId="0" xfId="0" applyFont="1"/>
    <xf numFmtId="0" fontId="61" fillId="0" borderId="0" xfId="0" applyFont="1"/>
    <xf numFmtId="0" fontId="62" fillId="0" borderId="0" xfId="0" applyFont="1"/>
    <xf numFmtId="0" fontId="63" fillId="0" borderId="0" xfId="0" applyFont="1"/>
    <xf numFmtId="0" fontId="64" fillId="4" borderId="1" xfId="0" applyFont="1" applyFill="1" applyBorder="1"/>
    <xf numFmtId="0" fontId="64" fillId="4" borderId="1" xfId="0" applyFont="1" applyFill="1" applyBorder="1" applyAlignment="1">
      <alignment horizontal="right"/>
    </xf>
    <xf numFmtId="0" fontId="64" fillId="4" borderId="2" xfId="0" applyFont="1" applyFill="1" applyBorder="1" applyAlignment="1">
      <alignment horizontal="right"/>
    </xf>
    <xf numFmtId="0" fontId="67" fillId="0" borderId="0" xfId="0" applyFont="1"/>
    <xf numFmtId="0" fontId="68" fillId="0" borderId="0" xfId="0" applyFont="1"/>
    <xf numFmtId="0" fontId="69" fillId="0" borderId="0" xfId="0" applyFont="1"/>
    <xf numFmtId="0" fontId="64" fillId="4" borderId="2" xfId="0" applyFont="1" applyFill="1" applyBorder="1"/>
    <xf numFmtId="3" fontId="64" fillId="4" borderId="1" xfId="0" applyNumberFormat="1" applyFont="1" applyFill="1" applyBorder="1"/>
    <xf numFmtId="3" fontId="64" fillId="4" borderId="3" xfId="0" applyNumberFormat="1" applyFont="1" applyFill="1" applyBorder="1"/>
    <xf numFmtId="0" fontId="70" fillId="0" borderId="0" xfId="0" applyFont="1"/>
    <xf numFmtId="3" fontId="45" fillId="0" borderId="13" xfId="0" applyNumberFormat="1" applyFont="1" applyBorder="1"/>
    <xf numFmtId="3" fontId="45" fillId="0" borderId="14" xfId="0" applyNumberFormat="1" applyFont="1" applyBorder="1" applyAlignment="1">
      <alignment horizontal="right"/>
    </xf>
    <xf numFmtId="3" fontId="45" fillId="0" borderId="15" xfId="0" applyNumberFormat="1" applyFont="1" applyBorder="1"/>
    <xf numFmtId="3" fontId="45" fillId="0" borderId="16" xfId="0" applyNumberFormat="1" applyFont="1" applyBorder="1" applyAlignment="1">
      <alignment horizontal="right"/>
    </xf>
    <xf numFmtId="3" fontId="45" fillId="0" borderId="17" xfId="0" applyNumberFormat="1" applyFont="1" applyBorder="1"/>
    <xf numFmtId="3" fontId="45" fillId="0" borderId="18" xfId="0" applyNumberFormat="1" applyFont="1" applyBorder="1" applyAlignment="1">
      <alignment horizontal="right"/>
    </xf>
    <xf numFmtId="3" fontId="45" fillId="0" borderId="19" xfId="0" applyNumberFormat="1" applyFont="1" applyBorder="1"/>
    <xf numFmtId="3" fontId="45" fillId="0" borderId="20" xfId="0" applyNumberFormat="1" applyFont="1" applyBorder="1"/>
    <xf numFmtId="3" fontId="45" fillId="0" borderId="21" xfId="0" applyNumberFormat="1" applyFont="1" applyBorder="1"/>
    <xf numFmtId="0" fontId="71" fillId="0" borderId="0" xfId="0" applyFont="1"/>
    <xf numFmtId="0" fontId="73" fillId="0" borderId="0" xfId="0" applyFont="1"/>
    <xf numFmtId="0" fontId="75" fillId="0" borderId="0" xfId="0" applyFont="1"/>
    <xf numFmtId="3" fontId="45" fillId="0" borderId="22" xfId="0" applyNumberFormat="1" applyFont="1" applyBorder="1"/>
    <xf numFmtId="3" fontId="45" fillId="0" borderId="23" xfId="0" applyNumberFormat="1" applyFont="1" applyBorder="1" applyAlignment="1">
      <alignment horizontal="right"/>
    </xf>
    <xf numFmtId="3" fontId="45" fillId="0" borderId="22" xfId="0" applyNumberFormat="1" applyFont="1" applyBorder="1" applyAlignment="1">
      <alignment horizontal="right"/>
    </xf>
    <xf numFmtId="3" fontId="45" fillId="0" borderId="13" xfId="0" applyNumberFormat="1" applyFont="1" applyBorder="1" applyAlignment="1">
      <alignment horizontal="right"/>
    </xf>
  </cellXfs>
  <cellStyles count="1">
    <cellStyle name="Normal" xfId="0" builtinId="0"/>
  </cellStyles>
  <dxfs count="0"/>
  <tableStyles count="0" defaultTableStyle="TableStyleMedium9" defaultPivotStyle="PivotStyleLight16"/>
  <colors>
    <mruColors>
      <color rgb="FF23AEB4"/>
      <color rgb="FFD2F4F6"/>
      <color rgb="FF0033A0"/>
      <color rgb="FFCD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2"/>
  <sheetViews>
    <sheetView tabSelected="1" workbookViewId="0">
      <selection activeCell="A6" sqref="A6"/>
    </sheetView>
  </sheetViews>
  <sheetFormatPr baseColWidth="10" defaultRowHeight="12.75" x14ac:dyDescent="0.2"/>
  <cols>
    <col min="1" max="1" width="30.140625" style="84" customWidth="1"/>
    <col min="2" max="6" width="8.7109375" style="84" customWidth="1"/>
    <col min="7" max="32" width="8.28515625" style="84" customWidth="1"/>
    <col min="33" max="16384" width="11.42578125" style="84"/>
  </cols>
  <sheetData>
    <row r="1" spans="1:42" s="99" customFormat="1" ht="31.5" x14ac:dyDescent="0.4">
      <c r="A1" s="96" t="s">
        <v>69</v>
      </c>
      <c r="B1" s="96"/>
      <c r="C1" s="96"/>
      <c r="D1" s="96"/>
      <c r="E1" s="96"/>
      <c r="F1" s="96"/>
      <c r="G1" s="97"/>
      <c r="H1" s="97"/>
      <c r="I1" s="97"/>
      <c r="J1" s="97"/>
      <c r="K1" s="97"/>
      <c r="L1" s="97"/>
      <c r="M1" s="98"/>
      <c r="N1" s="98"/>
      <c r="O1" s="98"/>
      <c r="P1" s="98"/>
      <c r="Q1" s="98"/>
      <c r="R1" s="98"/>
      <c r="S1" s="98"/>
      <c r="T1" s="98"/>
      <c r="U1" s="98"/>
      <c r="V1" s="98"/>
      <c r="W1" s="98"/>
      <c r="X1" s="98"/>
      <c r="Y1" s="98"/>
      <c r="Z1" s="98"/>
      <c r="AA1" s="98"/>
      <c r="AB1" s="98"/>
      <c r="AC1" s="98"/>
      <c r="AD1" s="98"/>
      <c r="AE1" s="98"/>
      <c r="AF1" s="98"/>
    </row>
    <row r="2" spans="1:42" s="103" customFormat="1" ht="21.75" x14ac:dyDescent="0.3">
      <c r="A2" s="123" t="s">
        <v>76</v>
      </c>
      <c r="B2" s="100"/>
      <c r="C2" s="100"/>
      <c r="D2" s="100"/>
      <c r="E2" s="100"/>
      <c r="F2" s="100"/>
      <c r="G2" s="101"/>
      <c r="H2" s="101"/>
      <c r="I2" s="101"/>
      <c r="J2" s="101"/>
      <c r="K2" s="101"/>
      <c r="L2" s="101"/>
      <c r="M2" s="102"/>
      <c r="N2" s="102"/>
      <c r="O2" s="102"/>
      <c r="P2" s="102"/>
      <c r="Q2" s="102"/>
      <c r="R2" s="102"/>
      <c r="S2" s="102"/>
    </row>
    <row r="3" spans="1:42" ht="15" x14ac:dyDescent="0.25">
      <c r="A3" s="125" t="s">
        <v>78</v>
      </c>
    </row>
    <row r="5" spans="1:42" x14ac:dyDescent="0.2">
      <c r="A5" s="82" t="s">
        <v>85</v>
      </c>
      <c r="B5" s="82"/>
      <c r="C5" s="82"/>
      <c r="D5" s="82"/>
      <c r="E5" s="82"/>
      <c r="F5" s="82"/>
      <c r="G5" s="82"/>
      <c r="H5" s="82"/>
      <c r="I5" s="82"/>
      <c r="J5" s="82"/>
      <c r="K5" s="82"/>
      <c r="L5" s="82"/>
      <c r="M5" s="82"/>
      <c r="N5" s="82"/>
      <c r="O5" s="82"/>
      <c r="P5" s="82"/>
      <c r="Q5" s="82"/>
      <c r="R5" s="82"/>
      <c r="S5" s="82"/>
      <c r="T5" s="83"/>
      <c r="U5" s="83"/>
    </row>
    <row r="6" spans="1:42" x14ac:dyDescent="0.2">
      <c r="A6" s="83"/>
      <c r="B6" s="83"/>
      <c r="C6" s="83"/>
      <c r="D6" s="83"/>
      <c r="E6" s="83"/>
      <c r="F6" s="83"/>
      <c r="G6" s="83"/>
      <c r="H6" s="83"/>
      <c r="I6" s="83"/>
      <c r="J6" s="83"/>
      <c r="K6" s="83"/>
      <c r="L6" s="83"/>
      <c r="M6" s="83"/>
      <c r="N6" s="83"/>
      <c r="O6" s="83"/>
      <c r="P6" s="83"/>
      <c r="Q6" s="83"/>
      <c r="R6" s="83"/>
      <c r="S6" s="83"/>
      <c r="T6" s="83"/>
      <c r="U6" s="83"/>
    </row>
    <row r="7" spans="1:42" s="85" customFormat="1" ht="11.25" x14ac:dyDescent="0.2">
      <c r="A7" s="85" t="s">
        <v>0</v>
      </c>
      <c r="AF7" s="86"/>
      <c r="AG7" s="86"/>
      <c r="AH7" s="86"/>
      <c r="AI7" s="86"/>
      <c r="AJ7" s="86"/>
      <c r="AK7" s="86"/>
      <c r="AL7" s="86"/>
      <c r="AM7" s="86"/>
      <c r="AN7" s="86"/>
      <c r="AO7" s="86"/>
      <c r="AP7" s="86"/>
    </row>
    <row r="8" spans="1:42" s="87" customFormat="1" ht="11.25" x14ac:dyDescent="0.2">
      <c r="A8" s="87" t="s">
        <v>1</v>
      </c>
    </row>
    <row r="12" spans="1:42" s="103" customFormat="1" ht="15.75" x14ac:dyDescent="0.25">
      <c r="A12" s="108" t="s">
        <v>22</v>
      </c>
      <c r="B12" s="108"/>
      <c r="C12" s="108"/>
      <c r="D12" s="108"/>
      <c r="E12" s="108"/>
      <c r="F12" s="108"/>
    </row>
    <row r="13" spans="1:42" s="81" customFormat="1" x14ac:dyDescent="0.2">
      <c r="A13" s="88" t="s">
        <v>24</v>
      </c>
      <c r="B13" s="88"/>
      <c r="C13" s="88"/>
      <c r="D13" s="88"/>
      <c r="E13" s="88"/>
      <c r="F13" s="88"/>
      <c r="G13" s="89"/>
      <c r="H13" s="89"/>
      <c r="I13" s="89"/>
      <c r="J13" s="89"/>
      <c r="K13" s="89"/>
      <c r="L13" s="89"/>
      <c r="M13" s="89"/>
      <c r="N13" s="89"/>
      <c r="O13" s="89"/>
      <c r="P13" s="89"/>
      <c r="Q13" s="89"/>
      <c r="R13" s="89"/>
      <c r="S13" s="89"/>
    </row>
    <row r="14" spans="1:42" s="107" customFormat="1" ht="14.25" x14ac:dyDescent="0.2">
      <c r="A14" s="104" t="s">
        <v>70</v>
      </c>
      <c r="B14" s="105">
        <v>2024</v>
      </c>
      <c r="C14" s="105">
        <v>2023</v>
      </c>
      <c r="D14" s="105">
        <v>2022</v>
      </c>
      <c r="E14" s="105" t="s">
        <v>79</v>
      </c>
      <c r="F14" s="104">
        <v>2020</v>
      </c>
      <c r="G14" s="104">
        <v>2019</v>
      </c>
      <c r="H14" s="104">
        <v>2018</v>
      </c>
      <c r="I14" s="104">
        <v>2017</v>
      </c>
      <c r="J14" s="104">
        <v>2016</v>
      </c>
      <c r="K14" s="104">
        <v>2015</v>
      </c>
      <c r="L14" s="104">
        <v>2014</v>
      </c>
      <c r="M14" s="104">
        <v>2013</v>
      </c>
      <c r="N14" s="104">
        <v>2012</v>
      </c>
      <c r="O14" s="104">
        <v>2011</v>
      </c>
      <c r="P14" s="104">
        <v>2010</v>
      </c>
      <c r="Q14" s="105" t="s">
        <v>71</v>
      </c>
      <c r="R14" s="104">
        <v>2008</v>
      </c>
      <c r="S14" s="104">
        <v>2007</v>
      </c>
      <c r="T14" s="104">
        <v>2006</v>
      </c>
      <c r="U14" s="104">
        <v>2005</v>
      </c>
      <c r="V14" s="104">
        <v>2004</v>
      </c>
      <c r="W14" s="104">
        <v>2003</v>
      </c>
      <c r="X14" s="104">
        <v>2002</v>
      </c>
      <c r="Y14" s="104">
        <v>2001</v>
      </c>
      <c r="Z14" s="104">
        <v>2000</v>
      </c>
      <c r="AA14" s="104">
        <v>1999</v>
      </c>
      <c r="AB14" s="104">
        <v>1998</v>
      </c>
      <c r="AC14" s="104">
        <v>1997</v>
      </c>
      <c r="AD14" s="104">
        <v>1996</v>
      </c>
      <c r="AE14" s="104">
        <v>1995</v>
      </c>
      <c r="AF14" s="106">
        <v>1994</v>
      </c>
    </row>
    <row r="15" spans="1:42" s="90" customFormat="1" x14ac:dyDescent="0.2">
      <c r="A15" s="114" t="s">
        <v>57</v>
      </c>
      <c r="B15" s="129" t="s">
        <v>84</v>
      </c>
      <c r="C15" s="129" t="s">
        <v>84</v>
      </c>
      <c r="D15" s="114">
        <v>8</v>
      </c>
      <c r="E15" s="114">
        <v>11</v>
      </c>
      <c r="F15" s="114">
        <v>13</v>
      </c>
      <c r="G15" s="129" t="s">
        <v>84</v>
      </c>
      <c r="H15" s="129" t="s">
        <v>84</v>
      </c>
      <c r="I15" s="129" t="s">
        <v>84</v>
      </c>
      <c r="J15" s="129" t="s">
        <v>84</v>
      </c>
      <c r="K15" s="129" t="s">
        <v>84</v>
      </c>
      <c r="L15" s="129" t="s">
        <v>84</v>
      </c>
      <c r="M15" s="129" t="s">
        <v>84</v>
      </c>
      <c r="N15" s="129" t="s">
        <v>84</v>
      </c>
      <c r="O15" s="129" t="s">
        <v>84</v>
      </c>
      <c r="P15" s="129" t="s">
        <v>84</v>
      </c>
      <c r="Q15" s="129" t="s">
        <v>84</v>
      </c>
      <c r="R15" s="129" t="s">
        <v>84</v>
      </c>
      <c r="S15" s="129" t="s">
        <v>84</v>
      </c>
      <c r="T15" s="129" t="s">
        <v>84</v>
      </c>
      <c r="U15" s="129" t="s">
        <v>84</v>
      </c>
      <c r="V15" s="129" t="s">
        <v>84</v>
      </c>
      <c r="W15" s="129" t="s">
        <v>84</v>
      </c>
      <c r="X15" s="129" t="s">
        <v>84</v>
      </c>
      <c r="Y15" s="129" t="s">
        <v>84</v>
      </c>
      <c r="Z15" s="129" t="s">
        <v>84</v>
      </c>
      <c r="AA15" s="129" t="s">
        <v>84</v>
      </c>
      <c r="AB15" s="129" t="s">
        <v>84</v>
      </c>
      <c r="AC15" s="129" t="s">
        <v>84</v>
      </c>
      <c r="AD15" s="129" t="s">
        <v>84</v>
      </c>
      <c r="AE15" s="129" t="s">
        <v>84</v>
      </c>
      <c r="AF15" s="129" t="s">
        <v>84</v>
      </c>
    </row>
    <row r="16" spans="1:42" s="90" customFormat="1" x14ac:dyDescent="0.2">
      <c r="A16" s="126" t="s">
        <v>83</v>
      </c>
      <c r="B16" s="126">
        <v>4</v>
      </c>
      <c r="C16" s="126">
        <v>4</v>
      </c>
      <c r="D16" s="128" t="s">
        <v>84</v>
      </c>
      <c r="E16" s="128" t="s">
        <v>84</v>
      </c>
      <c r="F16" s="128" t="s">
        <v>84</v>
      </c>
      <c r="G16" s="126">
        <v>5</v>
      </c>
      <c r="H16" s="126">
        <v>5</v>
      </c>
      <c r="I16" s="126">
        <v>5</v>
      </c>
      <c r="J16" s="126">
        <v>5</v>
      </c>
      <c r="K16" s="126">
        <v>5</v>
      </c>
      <c r="L16" s="126">
        <v>6</v>
      </c>
      <c r="M16" s="126">
        <v>6</v>
      </c>
      <c r="N16" s="126">
        <v>6</v>
      </c>
      <c r="O16" s="126">
        <v>7</v>
      </c>
      <c r="P16" s="126">
        <v>6</v>
      </c>
      <c r="Q16" s="126">
        <v>7</v>
      </c>
      <c r="R16" s="126">
        <v>16</v>
      </c>
      <c r="S16" s="126">
        <v>28</v>
      </c>
      <c r="T16" s="126">
        <v>28</v>
      </c>
      <c r="U16" s="126">
        <v>46</v>
      </c>
      <c r="V16" s="126">
        <v>47</v>
      </c>
      <c r="W16" s="126">
        <v>43</v>
      </c>
      <c r="X16" s="126">
        <v>50</v>
      </c>
      <c r="Y16" s="126">
        <v>68</v>
      </c>
      <c r="Z16" s="126">
        <v>48</v>
      </c>
      <c r="AA16" s="126">
        <v>4</v>
      </c>
      <c r="AB16" s="126">
        <v>4</v>
      </c>
      <c r="AC16" s="126">
        <v>4</v>
      </c>
      <c r="AD16" s="126">
        <v>4</v>
      </c>
      <c r="AE16" s="126">
        <v>3</v>
      </c>
      <c r="AF16" s="127">
        <v>3</v>
      </c>
    </row>
    <row r="17" spans="1:32" s="90" customFormat="1" x14ac:dyDescent="0.2">
      <c r="A17" s="126" t="s">
        <v>82</v>
      </c>
      <c r="B17" s="126">
        <v>8</v>
      </c>
      <c r="C17" s="126">
        <v>8</v>
      </c>
      <c r="D17" s="128" t="s">
        <v>84</v>
      </c>
      <c r="E17" s="128" t="s">
        <v>84</v>
      </c>
      <c r="F17" s="128" t="s">
        <v>84</v>
      </c>
      <c r="G17" s="126">
        <v>7</v>
      </c>
      <c r="H17" s="126">
        <v>7</v>
      </c>
      <c r="I17" s="126">
        <v>8</v>
      </c>
      <c r="J17" s="126">
        <v>8</v>
      </c>
      <c r="K17" s="126">
        <v>9</v>
      </c>
      <c r="L17" s="126">
        <v>9</v>
      </c>
      <c r="M17" s="126">
        <v>8</v>
      </c>
      <c r="N17" s="126">
        <v>8</v>
      </c>
      <c r="O17" s="126">
        <v>6</v>
      </c>
      <c r="P17" s="126">
        <v>10</v>
      </c>
      <c r="Q17" s="126">
        <v>10</v>
      </c>
      <c r="R17" s="126">
        <v>16</v>
      </c>
      <c r="S17" s="126">
        <v>30</v>
      </c>
      <c r="T17" s="126">
        <v>35</v>
      </c>
      <c r="U17" s="126">
        <v>47</v>
      </c>
      <c r="V17" s="126">
        <v>68</v>
      </c>
      <c r="W17" s="126">
        <v>62</v>
      </c>
      <c r="X17" s="126">
        <v>65</v>
      </c>
      <c r="Y17" s="126">
        <v>95</v>
      </c>
      <c r="Z17" s="126">
        <v>112</v>
      </c>
      <c r="AA17" s="126">
        <v>51</v>
      </c>
      <c r="AB17" s="126">
        <v>6</v>
      </c>
      <c r="AC17" s="126">
        <v>5</v>
      </c>
      <c r="AD17" s="126">
        <v>6</v>
      </c>
      <c r="AE17" s="126">
        <v>6</v>
      </c>
      <c r="AF17" s="127">
        <v>10</v>
      </c>
    </row>
    <row r="18" spans="1:32" s="90" customFormat="1" x14ac:dyDescent="0.2">
      <c r="A18" s="116" t="s">
        <v>2</v>
      </c>
      <c r="B18" s="116">
        <v>42</v>
      </c>
      <c r="C18" s="116">
        <v>38</v>
      </c>
      <c r="D18" s="116">
        <v>42</v>
      </c>
      <c r="E18" s="116">
        <v>41</v>
      </c>
      <c r="F18" s="116">
        <v>41</v>
      </c>
      <c r="G18" s="116">
        <v>40</v>
      </c>
      <c r="H18" s="116">
        <v>37</v>
      </c>
      <c r="I18" s="116">
        <v>34</v>
      </c>
      <c r="J18" s="116">
        <v>33</v>
      </c>
      <c r="K18" s="116">
        <v>34</v>
      </c>
      <c r="L18" s="116">
        <v>35</v>
      </c>
      <c r="M18" s="116">
        <v>35</v>
      </c>
      <c r="N18" s="116">
        <v>39</v>
      </c>
      <c r="O18" s="116">
        <v>47</v>
      </c>
      <c r="P18" s="116">
        <v>66</v>
      </c>
      <c r="Q18" s="116">
        <v>100</v>
      </c>
      <c r="R18" s="116">
        <v>119</v>
      </c>
      <c r="S18" s="116">
        <v>191</v>
      </c>
      <c r="T18" s="116">
        <v>204</v>
      </c>
      <c r="U18" s="116">
        <v>238</v>
      </c>
      <c r="V18" s="116">
        <v>283</v>
      </c>
      <c r="W18" s="116">
        <v>321</v>
      </c>
      <c r="X18" s="116">
        <v>282</v>
      </c>
      <c r="Y18" s="116">
        <v>197</v>
      </c>
      <c r="Z18" s="116">
        <v>115</v>
      </c>
      <c r="AA18" s="116">
        <v>80</v>
      </c>
      <c r="AB18" s="116">
        <v>37</v>
      </c>
      <c r="AC18" s="116">
        <v>42</v>
      </c>
      <c r="AD18" s="116">
        <v>44</v>
      </c>
      <c r="AE18" s="116">
        <v>45</v>
      </c>
      <c r="AF18" s="117">
        <v>51</v>
      </c>
    </row>
    <row r="19" spans="1:32" s="90" customFormat="1" x14ac:dyDescent="0.2">
      <c r="A19" s="116" t="s">
        <v>39</v>
      </c>
      <c r="B19" s="116">
        <v>50</v>
      </c>
      <c r="C19" s="116">
        <v>50</v>
      </c>
      <c r="D19" s="116">
        <v>48</v>
      </c>
      <c r="E19" s="116">
        <v>49</v>
      </c>
      <c r="F19" s="116">
        <v>46</v>
      </c>
      <c r="G19" s="116">
        <v>43</v>
      </c>
      <c r="H19" s="116">
        <v>43</v>
      </c>
      <c r="I19" s="116">
        <v>41</v>
      </c>
      <c r="J19" s="116">
        <v>41</v>
      </c>
      <c r="K19" s="116">
        <v>44</v>
      </c>
      <c r="L19" s="116">
        <v>46</v>
      </c>
      <c r="M19" s="116">
        <v>46</v>
      </c>
      <c r="N19" s="116">
        <v>51</v>
      </c>
      <c r="O19" s="116">
        <v>59</v>
      </c>
      <c r="P19" s="116">
        <v>62</v>
      </c>
      <c r="Q19" s="116">
        <v>73</v>
      </c>
      <c r="R19" s="116">
        <v>74</v>
      </c>
      <c r="S19" s="116">
        <v>96</v>
      </c>
      <c r="T19" s="116">
        <v>109</v>
      </c>
      <c r="U19" s="116">
        <v>112</v>
      </c>
      <c r="V19" s="116">
        <v>108</v>
      </c>
      <c r="W19" s="116">
        <v>128</v>
      </c>
      <c r="X19" s="116">
        <v>112</v>
      </c>
      <c r="Y19" s="116">
        <v>114</v>
      </c>
      <c r="Z19" s="116">
        <v>140</v>
      </c>
      <c r="AA19" s="116">
        <v>194</v>
      </c>
      <c r="AB19" s="116">
        <v>89</v>
      </c>
      <c r="AC19" s="116">
        <v>56</v>
      </c>
      <c r="AD19" s="116">
        <v>54</v>
      </c>
      <c r="AE19" s="116">
        <v>52</v>
      </c>
      <c r="AF19" s="116">
        <v>47</v>
      </c>
    </row>
    <row r="20" spans="1:32" s="90" customFormat="1" x14ac:dyDescent="0.2">
      <c r="A20" s="116" t="s">
        <v>5</v>
      </c>
      <c r="B20" s="116">
        <v>12</v>
      </c>
      <c r="C20" s="116">
        <v>11</v>
      </c>
      <c r="D20" s="116">
        <v>10</v>
      </c>
      <c r="E20" s="116">
        <v>9</v>
      </c>
      <c r="F20" s="116">
        <v>8</v>
      </c>
      <c r="G20" s="116">
        <v>7</v>
      </c>
      <c r="H20" s="116">
        <v>7</v>
      </c>
      <c r="I20" s="116">
        <v>11</v>
      </c>
      <c r="J20" s="116">
        <v>11</v>
      </c>
      <c r="K20" s="116">
        <v>12</v>
      </c>
      <c r="L20" s="116">
        <v>16</v>
      </c>
      <c r="M20" s="116">
        <v>16</v>
      </c>
      <c r="N20" s="116">
        <v>15</v>
      </c>
      <c r="O20" s="116">
        <v>22</v>
      </c>
      <c r="P20" s="116">
        <v>22</v>
      </c>
      <c r="Q20" s="116">
        <v>26</v>
      </c>
      <c r="R20" s="116">
        <v>32</v>
      </c>
      <c r="S20" s="116">
        <v>40</v>
      </c>
      <c r="T20" s="116">
        <v>46</v>
      </c>
      <c r="U20" s="116">
        <v>46</v>
      </c>
      <c r="V20" s="116">
        <v>39</v>
      </c>
      <c r="W20" s="116">
        <v>42</v>
      </c>
      <c r="X20" s="116">
        <v>37</v>
      </c>
      <c r="Y20" s="116">
        <v>31</v>
      </c>
      <c r="Z20" s="116">
        <v>48</v>
      </c>
      <c r="AA20" s="116">
        <v>38</v>
      </c>
      <c r="AB20" s="116">
        <v>28</v>
      </c>
      <c r="AC20" s="116">
        <v>26</v>
      </c>
      <c r="AD20" s="116">
        <v>31</v>
      </c>
      <c r="AE20" s="116">
        <v>36</v>
      </c>
      <c r="AF20" s="117">
        <v>38</v>
      </c>
    </row>
    <row r="21" spans="1:32" s="90" customFormat="1" x14ac:dyDescent="0.2">
      <c r="A21" s="116" t="s">
        <v>58</v>
      </c>
      <c r="B21" s="116">
        <v>72</v>
      </c>
      <c r="C21" s="116">
        <v>69</v>
      </c>
      <c r="D21" s="116">
        <v>70</v>
      </c>
      <c r="E21" s="116">
        <v>75</v>
      </c>
      <c r="F21" s="116">
        <v>72</v>
      </c>
      <c r="G21" s="116">
        <v>72</v>
      </c>
      <c r="H21" s="116">
        <v>59</v>
      </c>
      <c r="I21" s="116">
        <v>58</v>
      </c>
      <c r="J21" s="116">
        <v>48</v>
      </c>
      <c r="K21" s="116">
        <v>43</v>
      </c>
      <c r="L21" s="116">
        <v>49</v>
      </c>
      <c r="M21" s="116">
        <v>50</v>
      </c>
      <c r="N21" s="116">
        <v>89</v>
      </c>
      <c r="O21" s="116">
        <v>113</v>
      </c>
      <c r="P21" s="116">
        <v>127</v>
      </c>
      <c r="Q21" s="116">
        <v>139</v>
      </c>
      <c r="R21" s="116">
        <v>170</v>
      </c>
      <c r="S21" s="116">
        <v>177</v>
      </c>
      <c r="T21" s="116">
        <v>190</v>
      </c>
      <c r="U21" s="116">
        <v>201</v>
      </c>
      <c r="V21" s="116">
        <v>204</v>
      </c>
      <c r="W21" s="116">
        <v>207</v>
      </c>
      <c r="X21" s="116">
        <v>180</v>
      </c>
      <c r="Y21" s="116">
        <v>206</v>
      </c>
      <c r="Z21" s="116">
        <v>222</v>
      </c>
      <c r="AA21" s="116">
        <v>113</v>
      </c>
      <c r="AB21" s="116">
        <v>89</v>
      </c>
      <c r="AC21" s="116">
        <v>69</v>
      </c>
      <c r="AD21" s="116">
        <v>42</v>
      </c>
      <c r="AE21" s="116">
        <v>34</v>
      </c>
      <c r="AF21" s="117">
        <v>37</v>
      </c>
    </row>
    <row r="22" spans="1:32" s="90" customFormat="1" x14ac:dyDescent="0.2">
      <c r="A22" s="116" t="s">
        <v>8</v>
      </c>
      <c r="B22" s="116">
        <v>22</v>
      </c>
      <c r="C22" s="116">
        <v>19</v>
      </c>
      <c r="D22" s="116">
        <v>17</v>
      </c>
      <c r="E22" s="116">
        <v>19</v>
      </c>
      <c r="F22" s="116">
        <v>18</v>
      </c>
      <c r="G22" s="116">
        <v>18</v>
      </c>
      <c r="H22" s="116">
        <v>17</v>
      </c>
      <c r="I22" s="116">
        <v>16</v>
      </c>
      <c r="J22" s="116">
        <v>19</v>
      </c>
      <c r="K22" s="116">
        <v>18</v>
      </c>
      <c r="L22" s="116">
        <v>21</v>
      </c>
      <c r="M22" s="116">
        <v>26</v>
      </c>
      <c r="N22" s="116">
        <v>26</v>
      </c>
      <c r="O22" s="116">
        <v>26</v>
      </c>
      <c r="P22" s="116">
        <v>27</v>
      </c>
      <c r="Q22" s="116">
        <v>41</v>
      </c>
      <c r="R22" s="116">
        <v>47</v>
      </c>
      <c r="S22" s="116">
        <v>47</v>
      </c>
      <c r="T22" s="116">
        <v>54</v>
      </c>
      <c r="U22" s="116">
        <v>79</v>
      </c>
      <c r="V22" s="116">
        <v>83</v>
      </c>
      <c r="W22" s="116">
        <v>86</v>
      </c>
      <c r="X22" s="116">
        <v>77</v>
      </c>
      <c r="Y22" s="116">
        <v>59</v>
      </c>
      <c r="Z22" s="116">
        <v>132</v>
      </c>
      <c r="AA22" s="116">
        <v>43</v>
      </c>
      <c r="AB22" s="116">
        <v>26</v>
      </c>
      <c r="AC22" s="116">
        <v>22</v>
      </c>
      <c r="AD22" s="116">
        <v>21</v>
      </c>
      <c r="AE22" s="116">
        <v>19</v>
      </c>
      <c r="AF22" s="117">
        <v>17</v>
      </c>
    </row>
    <row r="23" spans="1:32" s="90" customFormat="1" x14ac:dyDescent="0.2">
      <c r="A23" s="116" t="s">
        <v>59</v>
      </c>
      <c r="B23" s="116">
        <v>13</v>
      </c>
      <c r="C23" s="116">
        <v>13</v>
      </c>
      <c r="D23" s="116">
        <v>12</v>
      </c>
      <c r="E23" s="116">
        <v>12</v>
      </c>
      <c r="F23" s="116">
        <v>12</v>
      </c>
      <c r="G23" s="116">
        <v>20</v>
      </c>
      <c r="H23" s="116">
        <v>24</v>
      </c>
      <c r="I23" s="116">
        <v>24</v>
      </c>
      <c r="J23" s="116">
        <v>26</v>
      </c>
      <c r="K23" s="116">
        <v>26</v>
      </c>
      <c r="L23" s="116">
        <v>26</v>
      </c>
      <c r="M23" s="116">
        <v>30</v>
      </c>
      <c r="N23" s="116">
        <v>31</v>
      </c>
      <c r="O23" s="116">
        <v>32</v>
      </c>
      <c r="P23" s="116">
        <v>33</v>
      </c>
      <c r="Q23" s="116">
        <v>35</v>
      </c>
      <c r="R23" s="116">
        <v>39</v>
      </c>
      <c r="S23" s="116">
        <v>40</v>
      </c>
      <c r="T23" s="116">
        <v>41</v>
      </c>
      <c r="U23" s="116">
        <v>42</v>
      </c>
      <c r="V23" s="116">
        <v>40</v>
      </c>
      <c r="W23" s="116">
        <v>31</v>
      </c>
      <c r="X23" s="116">
        <v>32</v>
      </c>
      <c r="Y23" s="116">
        <v>27</v>
      </c>
      <c r="Z23" s="116">
        <v>24</v>
      </c>
      <c r="AA23" s="116">
        <v>17</v>
      </c>
      <c r="AB23" s="116">
        <v>6</v>
      </c>
      <c r="AC23" s="116">
        <v>6</v>
      </c>
      <c r="AD23" s="116">
        <v>6</v>
      </c>
      <c r="AE23" s="116">
        <v>5</v>
      </c>
      <c r="AF23" s="117">
        <v>6</v>
      </c>
    </row>
    <row r="24" spans="1:32" s="90" customFormat="1" x14ac:dyDescent="0.2">
      <c r="A24" s="118" t="s">
        <v>11</v>
      </c>
      <c r="B24" s="118">
        <v>10</v>
      </c>
      <c r="C24" s="118">
        <v>6</v>
      </c>
      <c r="D24" s="118">
        <v>6</v>
      </c>
      <c r="E24" s="118">
        <v>5</v>
      </c>
      <c r="F24" s="118">
        <v>5</v>
      </c>
      <c r="G24" s="118">
        <v>9</v>
      </c>
      <c r="H24" s="118">
        <v>9</v>
      </c>
      <c r="I24" s="118">
        <v>9</v>
      </c>
      <c r="J24" s="118">
        <v>7</v>
      </c>
      <c r="K24" s="118">
        <v>8</v>
      </c>
      <c r="L24" s="118">
        <v>8</v>
      </c>
      <c r="M24" s="118">
        <v>8</v>
      </c>
      <c r="N24" s="118">
        <v>19</v>
      </c>
      <c r="O24" s="118">
        <v>23</v>
      </c>
      <c r="P24" s="118">
        <v>24</v>
      </c>
      <c r="Q24" s="118">
        <v>25</v>
      </c>
      <c r="R24" s="118">
        <v>24</v>
      </c>
      <c r="S24" s="118">
        <v>25</v>
      </c>
      <c r="T24" s="118">
        <v>28</v>
      </c>
      <c r="U24" s="118">
        <v>27</v>
      </c>
      <c r="V24" s="118">
        <v>44</v>
      </c>
      <c r="W24" s="118">
        <v>44</v>
      </c>
      <c r="X24" s="118">
        <v>35</v>
      </c>
      <c r="Y24" s="118">
        <v>26</v>
      </c>
      <c r="Z24" s="118">
        <v>28</v>
      </c>
      <c r="AA24" s="118">
        <v>18</v>
      </c>
      <c r="AB24" s="118">
        <v>14</v>
      </c>
      <c r="AC24" s="118">
        <v>13</v>
      </c>
      <c r="AD24" s="118">
        <v>12</v>
      </c>
      <c r="AE24" s="118">
        <v>13</v>
      </c>
      <c r="AF24" s="119">
        <v>13</v>
      </c>
    </row>
    <row r="25" spans="1:32" s="90" customFormat="1" x14ac:dyDescent="0.2">
      <c r="A25" s="111" t="s">
        <v>75</v>
      </c>
      <c r="B25" s="111">
        <f t="shared" ref="B25:AF25" si="0">SUM(B15:B24)</f>
        <v>233</v>
      </c>
      <c r="C25" s="111">
        <f t="shared" si="0"/>
        <v>218</v>
      </c>
      <c r="D25" s="111">
        <f t="shared" si="0"/>
        <v>213</v>
      </c>
      <c r="E25" s="111">
        <f t="shared" si="0"/>
        <v>221</v>
      </c>
      <c r="F25" s="111">
        <f t="shared" si="0"/>
        <v>215</v>
      </c>
      <c r="G25" s="111">
        <f t="shared" si="0"/>
        <v>221</v>
      </c>
      <c r="H25" s="111">
        <f t="shared" si="0"/>
        <v>208</v>
      </c>
      <c r="I25" s="111">
        <f t="shared" si="0"/>
        <v>206</v>
      </c>
      <c r="J25" s="111">
        <f t="shared" si="0"/>
        <v>198</v>
      </c>
      <c r="K25" s="111">
        <f t="shared" si="0"/>
        <v>199</v>
      </c>
      <c r="L25" s="111">
        <f t="shared" si="0"/>
        <v>216</v>
      </c>
      <c r="M25" s="111">
        <f t="shared" si="0"/>
        <v>225</v>
      </c>
      <c r="N25" s="111">
        <f t="shared" si="0"/>
        <v>284</v>
      </c>
      <c r="O25" s="111">
        <f t="shared" si="0"/>
        <v>335</v>
      </c>
      <c r="P25" s="111">
        <f t="shared" si="0"/>
        <v>377</v>
      </c>
      <c r="Q25" s="111">
        <f t="shared" si="0"/>
        <v>456</v>
      </c>
      <c r="R25" s="111">
        <f t="shared" si="0"/>
        <v>537</v>
      </c>
      <c r="S25" s="111">
        <f t="shared" si="0"/>
        <v>674</v>
      </c>
      <c r="T25" s="111">
        <f t="shared" si="0"/>
        <v>735</v>
      </c>
      <c r="U25" s="111">
        <f t="shared" si="0"/>
        <v>838</v>
      </c>
      <c r="V25" s="111">
        <f t="shared" si="0"/>
        <v>916</v>
      </c>
      <c r="W25" s="111">
        <f t="shared" si="0"/>
        <v>964</v>
      </c>
      <c r="X25" s="111">
        <f t="shared" si="0"/>
        <v>870</v>
      </c>
      <c r="Y25" s="111">
        <f t="shared" si="0"/>
        <v>823</v>
      </c>
      <c r="Z25" s="111">
        <f t="shared" si="0"/>
        <v>869</v>
      </c>
      <c r="AA25" s="111">
        <f t="shared" si="0"/>
        <v>558</v>
      </c>
      <c r="AB25" s="111">
        <f t="shared" si="0"/>
        <v>299</v>
      </c>
      <c r="AC25" s="111">
        <f t="shared" si="0"/>
        <v>243</v>
      </c>
      <c r="AD25" s="111">
        <f t="shared" si="0"/>
        <v>220</v>
      </c>
      <c r="AE25" s="111">
        <f t="shared" si="0"/>
        <v>213</v>
      </c>
      <c r="AF25" s="111">
        <f t="shared" si="0"/>
        <v>222</v>
      </c>
    </row>
    <row r="26" spans="1:32" x14ac:dyDescent="0.2">
      <c r="B26" s="85"/>
      <c r="C26" s="85"/>
      <c r="D26" s="85"/>
      <c r="E26" s="85"/>
      <c r="F26" s="85"/>
      <c r="G26" s="85"/>
      <c r="H26" s="85"/>
      <c r="I26" s="85"/>
      <c r="J26" s="85"/>
      <c r="K26" s="85"/>
      <c r="L26" s="85"/>
      <c r="M26" s="85"/>
      <c r="N26" s="85"/>
      <c r="O26" s="85"/>
      <c r="P26" s="85"/>
    </row>
    <row r="28" spans="1:32" s="107" customFormat="1" ht="15.75" x14ac:dyDescent="0.25">
      <c r="A28" s="108" t="s">
        <v>23</v>
      </c>
      <c r="B28" s="108"/>
      <c r="C28" s="108"/>
      <c r="D28" s="108"/>
      <c r="E28" s="108"/>
      <c r="F28" s="108"/>
      <c r="G28" s="108"/>
      <c r="H28" s="108"/>
      <c r="I28" s="108"/>
      <c r="J28" s="108"/>
      <c r="K28" s="108"/>
      <c r="L28" s="108"/>
      <c r="M28" s="108"/>
      <c r="N28" s="108"/>
      <c r="O28" s="109"/>
      <c r="P28" s="109"/>
      <c r="Q28" s="109"/>
      <c r="R28" s="109"/>
      <c r="S28" s="109"/>
    </row>
    <row r="29" spans="1:32" s="89" customFormat="1" x14ac:dyDescent="0.2">
      <c r="A29" s="88" t="s">
        <v>25</v>
      </c>
      <c r="B29" s="88"/>
      <c r="C29" s="88"/>
      <c r="D29" s="88"/>
      <c r="E29" s="88"/>
      <c r="F29" s="88"/>
    </row>
    <row r="30" spans="1:32" ht="14.25" x14ac:dyDescent="0.2">
      <c r="A30" s="104" t="s">
        <v>72</v>
      </c>
      <c r="B30" s="105">
        <v>2024</v>
      </c>
      <c r="C30" s="105">
        <v>2023</v>
      </c>
      <c r="D30" s="105">
        <v>2022</v>
      </c>
      <c r="E30" s="105" t="s">
        <v>79</v>
      </c>
      <c r="F30" s="104">
        <v>2020</v>
      </c>
      <c r="G30" s="104">
        <v>2019</v>
      </c>
      <c r="H30" s="104">
        <v>2018</v>
      </c>
      <c r="I30" s="104">
        <v>2017</v>
      </c>
      <c r="J30" s="104">
        <v>2016</v>
      </c>
      <c r="K30" s="104">
        <v>2015</v>
      </c>
      <c r="L30" s="104">
        <v>2014</v>
      </c>
      <c r="M30" s="104">
        <v>2013</v>
      </c>
      <c r="N30" s="104">
        <v>2012</v>
      </c>
      <c r="O30" s="104">
        <v>2011</v>
      </c>
      <c r="P30" s="104">
        <v>2010</v>
      </c>
      <c r="Q30" s="105" t="s">
        <v>73</v>
      </c>
      <c r="R30" s="104">
        <v>2008</v>
      </c>
      <c r="S30" s="104">
        <v>2007</v>
      </c>
      <c r="T30" s="104">
        <v>2006</v>
      </c>
      <c r="U30" s="104">
        <v>2005</v>
      </c>
      <c r="V30" s="104">
        <v>2004</v>
      </c>
      <c r="W30" s="110">
        <v>2003</v>
      </c>
      <c r="X30" s="104">
        <v>2002</v>
      </c>
      <c r="Y30" s="105" t="s">
        <v>74</v>
      </c>
      <c r="AE30" s="91"/>
    </row>
    <row r="31" spans="1:32" s="90" customFormat="1" x14ac:dyDescent="0.2">
      <c r="A31" s="114" t="s">
        <v>60</v>
      </c>
      <c r="B31" s="114">
        <v>124</v>
      </c>
      <c r="C31" s="114">
        <v>121</v>
      </c>
      <c r="D31" s="114">
        <v>123</v>
      </c>
      <c r="E31" s="114">
        <v>123</v>
      </c>
      <c r="F31" s="114">
        <v>122</v>
      </c>
      <c r="G31" s="114">
        <v>130</v>
      </c>
      <c r="H31" s="114">
        <v>134</v>
      </c>
      <c r="I31" s="114">
        <v>129</v>
      </c>
      <c r="J31" s="114">
        <v>134</v>
      </c>
      <c r="K31" s="114">
        <v>134</v>
      </c>
      <c r="L31" s="114">
        <v>146</v>
      </c>
      <c r="M31" s="114">
        <v>159</v>
      </c>
      <c r="N31" s="114">
        <v>212</v>
      </c>
      <c r="O31" s="114">
        <v>247</v>
      </c>
      <c r="P31" s="114">
        <v>283</v>
      </c>
      <c r="Q31" s="114">
        <v>351</v>
      </c>
      <c r="R31" s="114">
        <v>417</v>
      </c>
      <c r="S31" s="114">
        <v>531</v>
      </c>
      <c r="T31" s="114">
        <v>580</v>
      </c>
      <c r="U31" s="114">
        <v>668</v>
      </c>
      <c r="V31" s="114">
        <v>728</v>
      </c>
      <c r="W31" s="120">
        <v>750</v>
      </c>
      <c r="X31" s="114">
        <v>656</v>
      </c>
      <c r="Y31" s="114">
        <v>594</v>
      </c>
      <c r="AE31" s="92"/>
    </row>
    <row r="32" spans="1:32" s="90" customFormat="1" x14ac:dyDescent="0.2">
      <c r="A32" s="116" t="s">
        <v>61</v>
      </c>
      <c r="B32" s="116">
        <v>31</v>
      </c>
      <c r="C32" s="116">
        <v>27</v>
      </c>
      <c r="D32" s="116">
        <v>26</v>
      </c>
      <c r="E32" s="116">
        <v>25</v>
      </c>
      <c r="F32" s="116">
        <v>25</v>
      </c>
      <c r="G32" s="116">
        <v>24</v>
      </c>
      <c r="H32" s="116">
        <v>24</v>
      </c>
      <c r="I32" s="116">
        <v>28</v>
      </c>
      <c r="J32" s="116">
        <v>24</v>
      </c>
      <c r="K32" s="116">
        <v>24</v>
      </c>
      <c r="L32" s="116">
        <v>29</v>
      </c>
      <c r="M32" s="116">
        <v>27</v>
      </c>
      <c r="N32" s="116">
        <v>29</v>
      </c>
      <c r="O32" s="116">
        <v>28</v>
      </c>
      <c r="P32" s="116">
        <v>25</v>
      </c>
      <c r="Q32" s="116">
        <v>29</v>
      </c>
      <c r="R32" s="116">
        <v>30</v>
      </c>
      <c r="S32" s="116">
        <v>22</v>
      </c>
      <c r="T32" s="116">
        <v>22</v>
      </c>
      <c r="U32" s="116">
        <v>18</v>
      </c>
      <c r="V32" s="116">
        <v>15</v>
      </c>
      <c r="W32" s="121">
        <v>11</v>
      </c>
      <c r="X32" s="116">
        <v>8</v>
      </c>
      <c r="Y32" s="116">
        <v>5</v>
      </c>
      <c r="AE32" s="92"/>
    </row>
    <row r="33" spans="1:31" s="90" customFormat="1" x14ac:dyDescent="0.2">
      <c r="A33" s="116" t="s">
        <v>62</v>
      </c>
      <c r="B33" s="116">
        <v>43</v>
      </c>
      <c r="C33" s="116">
        <v>41</v>
      </c>
      <c r="D33" s="116">
        <v>43</v>
      </c>
      <c r="E33" s="116">
        <v>35</v>
      </c>
      <c r="F33" s="116">
        <v>38</v>
      </c>
      <c r="G33" s="116">
        <v>40</v>
      </c>
      <c r="H33" s="116">
        <v>40</v>
      </c>
      <c r="I33" s="116">
        <v>40</v>
      </c>
      <c r="J33" s="116">
        <v>42</v>
      </c>
      <c r="K33" s="116">
        <v>42</v>
      </c>
      <c r="L33" s="116">
        <v>46</v>
      </c>
      <c r="M33" s="116">
        <v>53</v>
      </c>
      <c r="N33" s="116">
        <v>61</v>
      </c>
      <c r="O33" s="116">
        <v>73</v>
      </c>
      <c r="P33" s="116">
        <v>78</v>
      </c>
      <c r="Q33" s="116">
        <v>90</v>
      </c>
      <c r="R33" s="116">
        <v>112</v>
      </c>
      <c r="S33" s="116">
        <v>97</v>
      </c>
      <c r="T33" s="116">
        <v>104</v>
      </c>
      <c r="U33" s="116">
        <v>114</v>
      </c>
      <c r="V33" s="116">
        <v>123</v>
      </c>
      <c r="W33" s="121">
        <v>127</v>
      </c>
      <c r="X33" s="116">
        <v>121</v>
      </c>
      <c r="Y33" s="116">
        <v>150</v>
      </c>
      <c r="AE33" s="92"/>
    </row>
    <row r="34" spans="1:31" s="90" customFormat="1" x14ac:dyDescent="0.2">
      <c r="A34" s="116" t="s">
        <v>63</v>
      </c>
      <c r="B34" s="116">
        <v>71</v>
      </c>
      <c r="C34" s="116">
        <v>59</v>
      </c>
      <c r="D34" s="116">
        <v>41</v>
      </c>
      <c r="E34" s="116">
        <v>40</v>
      </c>
      <c r="F34" s="116">
        <v>36</v>
      </c>
      <c r="G34" s="116">
        <v>38</v>
      </c>
      <c r="H34" s="116">
        <v>31</v>
      </c>
      <c r="I34" s="116">
        <v>26</v>
      </c>
      <c r="J34" s="116">
        <v>18</v>
      </c>
      <c r="K34" s="116">
        <v>25</v>
      </c>
      <c r="L34" s="116">
        <v>37</v>
      </c>
      <c r="M34" s="116">
        <v>34</v>
      </c>
      <c r="N34" s="116">
        <v>34</v>
      </c>
      <c r="O34" s="116">
        <v>8</v>
      </c>
      <c r="P34" s="116">
        <v>7</v>
      </c>
      <c r="Q34" s="116">
        <v>26</v>
      </c>
      <c r="R34" s="116">
        <v>31</v>
      </c>
      <c r="S34" s="116">
        <v>21</v>
      </c>
      <c r="T34" s="116">
        <v>23</v>
      </c>
      <c r="U34" s="116">
        <v>26</v>
      </c>
      <c r="V34" s="116">
        <v>36</v>
      </c>
      <c r="W34" s="121">
        <v>35</v>
      </c>
      <c r="X34" s="116">
        <v>27</v>
      </c>
      <c r="Y34" s="116">
        <v>10</v>
      </c>
      <c r="AE34" s="92"/>
    </row>
    <row r="35" spans="1:31" s="90" customFormat="1" x14ac:dyDescent="0.2">
      <c r="A35" s="116" t="s">
        <v>64</v>
      </c>
      <c r="B35" s="116">
        <v>49</v>
      </c>
      <c r="C35" s="116">
        <v>47</v>
      </c>
      <c r="D35" s="116">
        <v>42</v>
      </c>
      <c r="E35" s="116">
        <v>42</v>
      </c>
      <c r="F35" s="116">
        <v>47</v>
      </c>
      <c r="G35" s="116">
        <v>50</v>
      </c>
      <c r="H35" s="116">
        <v>49</v>
      </c>
      <c r="I35" s="116">
        <v>52</v>
      </c>
      <c r="J35" s="116">
        <v>51</v>
      </c>
      <c r="K35" s="116">
        <v>53</v>
      </c>
      <c r="L35" s="116">
        <v>59</v>
      </c>
      <c r="M35" s="116">
        <v>69</v>
      </c>
      <c r="N35" s="116">
        <v>80</v>
      </c>
      <c r="O35" s="116">
        <v>90</v>
      </c>
      <c r="P35" s="116">
        <v>95</v>
      </c>
      <c r="Q35" s="116">
        <v>116</v>
      </c>
      <c r="R35" s="116">
        <v>128</v>
      </c>
      <c r="S35" s="116">
        <v>108</v>
      </c>
      <c r="T35" s="116">
        <v>117</v>
      </c>
      <c r="U35" s="116">
        <v>130</v>
      </c>
      <c r="V35" s="116">
        <v>130</v>
      </c>
      <c r="W35" s="121">
        <v>136</v>
      </c>
      <c r="X35" s="116">
        <v>131</v>
      </c>
      <c r="Y35" s="116">
        <v>106</v>
      </c>
      <c r="AE35" s="92"/>
    </row>
    <row r="36" spans="1:31" s="90" customFormat="1" x14ac:dyDescent="0.2">
      <c r="A36" s="118" t="s">
        <v>65</v>
      </c>
      <c r="B36" s="118">
        <v>696</v>
      </c>
      <c r="C36" s="118">
        <v>627</v>
      </c>
      <c r="D36" s="118">
        <v>639</v>
      </c>
      <c r="E36" s="118">
        <v>313</v>
      </c>
      <c r="F36" s="118">
        <v>313</v>
      </c>
      <c r="G36" s="118">
        <v>262</v>
      </c>
      <c r="H36" s="118">
        <v>247</v>
      </c>
      <c r="I36" s="118">
        <v>232</v>
      </c>
      <c r="J36" s="118">
        <v>178</v>
      </c>
      <c r="K36" s="118">
        <v>155</v>
      </c>
      <c r="L36" s="118">
        <v>158</v>
      </c>
      <c r="M36" s="118">
        <v>152</v>
      </c>
      <c r="N36" s="118">
        <v>148</v>
      </c>
      <c r="O36" s="118">
        <v>156</v>
      </c>
      <c r="P36" s="118">
        <v>134</v>
      </c>
      <c r="Q36" s="118">
        <v>117</v>
      </c>
      <c r="R36" s="118">
        <v>106</v>
      </c>
      <c r="S36" s="118">
        <v>99</v>
      </c>
      <c r="T36" s="118">
        <v>98</v>
      </c>
      <c r="U36" s="118">
        <v>109</v>
      </c>
      <c r="V36" s="118">
        <v>116</v>
      </c>
      <c r="W36" s="122">
        <v>123</v>
      </c>
      <c r="X36" s="118">
        <v>130</v>
      </c>
      <c r="Y36" s="118">
        <v>138</v>
      </c>
      <c r="AE36" s="92"/>
    </row>
    <row r="37" spans="1:31" s="90" customFormat="1" x14ac:dyDescent="0.2">
      <c r="A37" s="111" t="s">
        <v>75</v>
      </c>
      <c r="B37" s="112">
        <f t="shared" ref="B37:G37" si="1">SUM(B31:B36)</f>
        <v>1014</v>
      </c>
      <c r="C37" s="112">
        <f t="shared" si="1"/>
        <v>922</v>
      </c>
      <c r="D37" s="112">
        <f t="shared" si="1"/>
        <v>914</v>
      </c>
      <c r="E37" s="112">
        <f t="shared" si="1"/>
        <v>578</v>
      </c>
      <c r="F37" s="112">
        <f t="shared" si="1"/>
        <v>581</v>
      </c>
      <c r="G37" s="112">
        <f t="shared" si="1"/>
        <v>544</v>
      </c>
      <c r="H37" s="112">
        <f t="shared" ref="H37:M37" si="2">SUM(H31:H36)</f>
        <v>525</v>
      </c>
      <c r="I37" s="112">
        <f t="shared" si="2"/>
        <v>507</v>
      </c>
      <c r="J37" s="112">
        <f t="shared" si="2"/>
        <v>447</v>
      </c>
      <c r="K37" s="112">
        <f t="shared" si="2"/>
        <v>433</v>
      </c>
      <c r="L37" s="112">
        <f t="shared" si="2"/>
        <v>475</v>
      </c>
      <c r="M37" s="112">
        <f t="shared" si="2"/>
        <v>494</v>
      </c>
      <c r="N37" s="112">
        <f t="shared" ref="N37:S37" si="3">SUM(N31:N36)</f>
        <v>564</v>
      </c>
      <c r="O37" s="112">
        <f t="shared" si="3"/>
        <v>602</v>
      </c>
      <c r="P37" s="112">
        <f t="shared" si="3"/>
        <v>622</v>
      </c>
      <c r="Q37" s="112">
        <f t="shared" si="3"/>
        <v>729</v>
      </c>
      <c r="R37" s="112">
        <f t="shared" si="3"/>
        <v>824</v>
      </c>
      <c r="S37" s="112">
        <f t="shared" si="3"/>
        <v>878</v>
      </c>
      <c r="T37" s="112">
        <f t="shared" ref="T37:Y37" si="4">SUM(T31:T36)</f>
        <v>944</v>
      </c>
      <c r="U37" s="112">
        <f t="shared" si="4"/>
        <v>1065</v>
      </c>
      <c r="V37" s="112">
        <f t="shared" si="4"/>
        <v>1148</v>
      </c>
      <c r="W37" s="112">
        <f t="shared" si="4"/>
        <v>1182</v>
      </c>
      <c r="X37" s="112">
        <f t="shared" si="4"/>
        <v>1073</v>
      </c>
      <c r="Y37" s="111">
        <f t="shared" si="4"/>
        <v>1003</v>
      </c>
      <c r="AE37" s="92"/>
    </row>
    <row r="38" spans="1:31" s="85" customFormat="1" ht="11.25" x14ac:dyDescent="0.2">
      <c r="T38" s="86"/>
      <c r="U38" s="86"/>
      <c r="V38" s="86"/>
      <c r="AE38" s="93"/>
    </row>
    <row r="39" spans="1:31" s="85" customFormat="1" ht="11.25" x14ac:dyDescent="0.2">
      <c r="A39" s="85" t="s">
        <v>35</v>
      </c>
    </row>
    <row r="40" spans="1:31" s="85" customFormat="1" ht="11.25" x14ac:dyDescent="0.2">
      <c r="A40" s="87" t="s">
        <v>33</v>
      </c>
      <c r="B40" s="87"/>
      <c r="C40" s="87"/>
      <c r="D40" s="87"/>
      <c r="E40" s="87"/>
      <c r="F40" s="87"/>
      <c r="G40" s="87"/>
      <c r="H40" s="87"/>
      <c r="I40" s="87"/>
      <c r="J40" s="87"/>
      <c r="K40" s="87"/>
      <c r="L40" s="87"/>
      <c r="M40" s="87"/>
      <c r="N40" s="87"/>
      <c r="O40" s="87"/>
      <c r="P40" s="87"/>
      <c r="Q40" s="87"/>
      <c r="R40" s="87"/>
      <c r="S40" s="87"/>
    </row>
    <row r="41" spans="1:31" s="85" customFormat="1" ht="11.25" x14ac:dyDescent="0.2">
      <c r="A41" s="87"/>
      <c r="B41" s="87"/>
      <c r="C41" s="87"/>
      <c r="D41" s="87"/>
      <c r="E41" s="87"/>
      <c r="F41" s="87"/>
      <c r="G41" s="87"/>
      <c r="H41" s="87"/>
      <c r="I41" s="87"/>
      <c r="J41" s="87"/>
      <c r="K41" s="87"/>
      <c r="L41" s="87"/>
      <c r="M41" s="87"/>
      <c r="N41" s="87"/>
      <c r="O41" s="87"/>
      <c r="P41" s="87"/>
      <c r="Q41" s="87"/>
      <c r="R41" s="87"/>
      <c r="S41" s="87"/>
    </row>
    <row r="42" spans="1:31" s="85" customFormat="1" ht="11.25" x14ac:dyDescent="0.2">
      <c r="A42" s="87"/>
      <c r="B42" s="87"/>
      <c r="C42" s="87"/>
      <c r="D42" s="87"/>
      <c r="E42" s="87"/>
      <c r="F42" s="87"/>
      <c r="G42" s="87"/>
      <c r="H42" s="87"/>
      <c r="I42" s="87"/>
      <c r="J42" s="87"/>
      <c r="K42" s="87"/>
      <c r="L42" s="87"/>
      <c r="M42" s="87"/>
      <c r="N42" s="87"/>
      <c r="O42" s="87"/>
      <c r="P42" s="87"/>
      <c r="Q42" s="87"/>
      <c r="R42" s="87"/>
      <c r="S42" s="87"/>
    </row>
    <row r="43" spans="1:31" s="85" customFormat="1" ht="12" x14ac:dyDescent="0.2">
      <c r="A43" s="113" t="s">
        <v>32</v>
      </c>
      <c r="B43" s="94"/>
      <c r="C43" s="94"/>
      <c r="D43" s="94"/>
      <c r="E43" s="94"/>
      <c r="F43" s="94"/>
      <c r="G43" s="95"/>
      <c r="H43" s="95"/>
      <c r="I43" s="95"/>
      <c r="J43" s="95"/>
      <c r="K43" s="95"/>
      <c r="L43" s="95"/>
      <c r="T43" s="86"/>
      <c r="U43" s="86"/>
      <c r="V43" s="86"/>
      <c r="AE43" s="93"/>
    </row>
    <row r="44" spans="1:31" s="85" customFormat="1" ht="11.25" x14ac:dyDescent="0.2">
      <c r="A44" s="85" t="s">
        <v>66</v>
      </c>
      <c r="T44" s="86"/>
      <c r="U44" s="86"/>
      <c r="V44" s="86"/>
      <c r="AE44" s="93"/>
    </row>
    <row r="45" spans="1:31" s="85" customFormat="1" ht="11.25" x14ac:dyDescent="0.2">
      <c r="A45" s="85" t="s">
        <v>67</v>
      </c>
      <c r="Q45" s="87"/>
      <c r="R45" s="87"/>
      <c r="S45" s="87"/>
      <c r="T45" s="86"/>
      <c r="U45" s="86"/>
      <c r="V45" s="86"/>
      <c r="AE45" s="93"/>
    </row>
    <row r="46" spans="1:31" s="85" customFormat="1" ht="11.25" x14ac:dyDescent="0.2">
      <c r="A46" s="85" t="s">
        <v>68</v>
      </c>
      <c r="Q46" s="87"/>
      <c r="R46" s="87"/>
      <c r="S46" s="87"/>
      <c r="T46" s="86"/>
      <c r="U46" s="86"/>
      <c r="V46" s="86"/>
      <c r="AE46" s="93"/>
    </row>
    <row r="47" spans="1:31" s="85" customFormat="1" ht="11.25" x14ac:dyDescent="0.2">
      <c r="A47" s="85" t="s">
        <v>80</v>
      </c>
      <c r="Q47" s="87"/>
      <c r="R47" s="87"/>
      <c r="S47" s="87"/>
      <c r="T47" s="86"/>
      <c r="U47" s="86"/>
      <c r="V47" s="86"/>
      <c r="AE47" s="93"/>
    </row>
    <row r="52" spans="2:2" x14ac:dyDescent="0.2">
      <c r="B52" s="90"/>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ignoredErrors>
    <ignoredError sqref="R25:AF25 R37:Y37 D25:M25 N25:P25 B37:P3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8F90B-2875-4FEE-B65F-9983F19E1D82}">
  <dimension ref="A1:AN45"/>
  <sheetViews>
    <sheetView workbookViewId="0">
      <selection activeCell="A6" sqref="A6"/>
    </sheetView>
  </sheetViews>
  <sheetFormatPr baseColWidth="10" defaultRowHeight="12.75" x14ac:dyDescent="0.2"/>
  <cols>
    <col min="1" max="1" width="30.140625" style="84" customWidth="1"/>
    <col min="2" max="4" width="8.7109375" style="84" customWidth="1"/>
    <col min="5" max="30" width="8.28515625" style="84" customWidth="1"/>
    <col min="31" max="16384" width="11.42578125" style="84"/>
  </cols>
  <sheetData>
    <row r="1" spans="1:40" s="99" customFormat="1" ht="31.5" x14ac:dyDescent="0.4">
      <c r="A1" s="96" t="s">
        <v>69</v>
      </c>
      <c r="B1" s="96"/>
      <c r="C1" s="96"/>
      <c r="D1" s="96"/>
      <c r="E1" s="97"/>
      <c r="F1" s="97"/>
      <c r="G1" s="97"/>
      <c r="H1" s="97"/>
      <c r="I1" s="97"/>
      <c r="J1" s="97"/>
      <c r="K1" s="98"/>
      <c r="L1" s="98"/>
      <c r="M1" s="98"/>
      <c r="N1" s="98"/>
      <c r="O1" s="98"/>
      <c r="P1" s="98"/>
      <c r="Q1" s="98"/>
      <c r="R1" s="98"/>
      <c r="S1" s="98"/>
      <c r="T1" s="98"/>
      <c r="U1" s="98"/>
      <c r="V1" s="98"/>
      <c r="W1" s="98"/>
      <c r="X1" s="98"/>
      <c r="Y1" s="98"/>
      <c r="Z1" s="98"/>
      <c r="AA1" s="98"/>
      <c r="AB1" s="98"/>
      <c r="AC1" s="98"/>
      <c r="AD1" s="98"/>
    </row>
    <row r="2" spans="1:40" s="103" customFormat="1" ht="21.75" x14ac:dyDescent="0.3">
      <c r="A2" s="123" t="s">
        <v>76</v>
      </c>
      <c r="B2" s="100"/>
      <c r="C2" s="100"/>
      <c r="D2" s="100"/>
      <c r="E2" s="101"/>
      <c r="F2" s="101"/>
      <c r="G2" s="101"/>
      <c r="H2" s="101"/>
      <c r="I2" s="101"/>
      <c r="J2" s="101"/>
      <c r="K2" s="102"/>
      <c r="L2" s="102"/>
      <c r="M2" s="102"/>
      <c r="N2" s="102"/>
      <c r="O2" s="102"/>
      <c r="P2" s="102"/>
      <c r="Q2" s="102"/>
    </row>
    <row r="3" spans="1:40" ht="15" x14ac:dyDescent="0.25">
      <c r="A3" s="125" t="s">
        <v>78</v>
      </c>
    </row>
    <row r="5" spans="1:40" x14ac:dyDescent="0.2">
      <c r="A5" s="82" t="s">
        <v>81</v>
      </c>
      <c r="B5" s="82"/>
      <c r="C5" s="82"/>
      <c r="D5" s="82"/>
      <c r="E5" s="82"/>
      <c r="F5" s="82"/>
      <c r="G5" s="82"/>
      <c r="H5" s="82"/>
      <c r="I5" s="82"/>
      <c r="J5" s="82"/>
      <c r="K5" s="82"/>
      <c r="L5" s="82"/>
      <c r="M5" s="82"/>
      <c r="N5" s="82"/>
      <c r="O5" s="82"/>
      <c r="P5" s="82"/>
      <c r="Q5" s="82"/>
      <c r="R5" s="83"/>
      <c r="S5" s="83"/>
    </row>
    <row r="6" spans="1:40" x14ac:dyDescent="0.2">
      <c r="A6" s="83"/>
      <c r="B6" s="83"/>
      <c r="C6" s="83"/>
      <c r="D6" s="83"/>
      <c r="E6" s="83"/>
      <c r="F6" s="83"/>
      <c r="G6" s="83"/>
      <c r="H6" s="83"/>
      <c r="I6" s="83"/>
      <c r="J6" s="83"/>
      <c r="K6" s="83"/>
      <c r="L6" s="83"/>
      <c r="M6" s="83"/>
      <c r="N6" s="83"/>
      <c r="O6" s="83"/>
      <c r="P6" s="83"/>
      <c r="Q6" s="83"/>
      <c r="R6" s="83"/>
      <c r="S6" s="83"/>
    </row>
    <row r="7" spans="1:40" s="85" customFormat="1" ht="11.25" x14ac:dyDescent="0.2">
      <c r="A7" s="85" t="s">
        <v>0</v>
      </c>
      <c r="AD7" s="86"/>
      <c r="AE7" s="86"/>
      <c r="AF7" s="86"/>
      <c r="AG7" s="86"/>
      <c r="AH7" s="86"/>
      <c r="AI7" s="86"/>
      <c r="AJ7" s="86"/>
      <c r="AK7" s="86"/>
      <c r="AL7" s="86"/>
      <c r="AM7" s="86"/>
      <c r="AN7" s="86"/>
    </row>
    <row r="8" spans="1:40" s="87" customFormat="1" ht="11.25" x14ac:dyDescent="0.2">
      <c r="A8" s="87" t="s">
        <v>1</v>
      </c>
    </row>
    <row r="12" spans="1:40" s="103" customFormat="1" ht="15.75" x14ac:dyDescent="0.25">
      <c r="A12" s="108" t="s">
        <v>22</v>
      </c>
      <c r="B12" s="108"/>
      <c r="C12" s="108"/>
      <c r="D12" s="108"/>
    </row>
    <row r="13" spans="1:40" s="81" customFormat="1" x14ac:dyDescent="0.2">
      <c r="A13" s="88" t="s">
        <v>24</v>
      </c>
      <c r="B13" s="88"/>
      <c r="C13" s="88"/>
      <c r="D13" s="88"/>
      <c r="E13" s="89"/>
      <c r="F13" s="89"/>
      <c r="G13" s="89"/>
      <c r="H13" s="89"/>
      <c r="I13" s="89"/>
      <c r="J13" s="89"/>
      <c r="K13" s="89"/>
      <c r="L13" s="89"/>
      <c r="M13" s="89"/>
      <c r="N13" s="89"/>
      <c r="O13" s="89"/>
      <c r="P13" s="89"/>
      <c r="Q13" s="89"/>
    </row>
    <row r="14" spans="1:40" s="107" customFormat="1" ht="14.25" x14ac:dyDescent="0.2">
      <c r="A14" s="104" t="s">
        <v>70</v>
      </c>
      <c r="B14" s="105">
        <v>2022</v>
      </c>
      <c r="C14" s="105" t="s">
        <v>79</v>
      </c>
      <c r="D14" s="104">
        <v>2020</v>
      </c>
      <c r="E14" s="104">
        <v>2019</v>
      </c>
      <c r="F14" s="104">
        <v>2018</v>
      </c>
      <c r="G14" s="104">
        <v>2017</v>
      </c>
      <c r="H14" s="104">
        <v>2016</v>
      </c>
      <c r="I14" s="104">
        <v>2015</v>
      </c>
      <c r="J14" s="104">
        <v>2014</v>
      </c>
      <c r="K14" s="104">
        <v>2013</v>
      </c>
      <c r="L14" s="104">
        <v>2012</v>
      </c>
      <c r="M14" s="104">
        <v>2011</v>
      </c>
      <c r="N14" s="104">
        <v>2010</v>
      </c>
      <c r="O14" s="105" t="s">
        <v>71</v>
      </c>
      <c r="P14" s="104">
        <v>2008</v>
      </c>
      <c r="Q14" s="104">
        <v>2007</v>
      </c>
      <c r="R14" s="104">
        <v>2006</v>
      </c>
      <c r="S14" s="104">
        <v>2005</v>
      </c>
      <c r="T14" s="104">
        <v>2004</v>
      </c>
      <c r="U14" s="104">
        <v>2003</v>
      </c>
      <c r="V14" s="104">
        <v>2002</v>
      </c>
      <c r="W14" s="104">
        <v>2001</v>
      </c>
      <c r="X14" s="104">
        <v>2000</v>
      </c>
      <c r="Y14" s="104">
        <v>1999</v>
      </c>
      <c r="Z14" s="104">
        <v>1998</v>
      </c>
      <c r="AA14" s="104">
        <v>1997</v>
      </c>
      <c r="AB14" s="104">
        <v>1996</v>
      </c>
      <c r="AC14" s="104">
        <v>1995</v>
      </c>
      <c r="AD14" s="106">
        <v>1994</v>
      </c>
    </row>
    <row r="15" spans="1:40" s="90" customFormat="1" x14ac:dyDescent="0.2">
      <c r="A15" s="114" t="s">
        <v>57</v>
      </c>
      <c r="B15" s="114">
        <v>8</v>
      </c>
      <c r="C15" s="114">
        <v>11</v>
      </c>
      <c r="D15" s="114">
        <v>13</v>
      </c>
      <c r="E15" s="114">
        <v>12</v>
      </c>
      <c r="F15" s="114">
        <v>12</v>
      </c>
      <c r="G15" s="114">
        <v>13</v>
      </c>
      <c r="H15" s="114">
        <v>13</v>
      </c>
      <c r="I15" s="114">
        <v>14</v>
      </c>
      <c r="J15" s="114">
        <v>15</v>
      </c>
      <c r="K15" s="114">
        <v>14</v>
      </c>
      <c r="L15" s="114">
        <v>14</v>
      </c>
      <c r="M15" s="114">
        <v>13</v>
      </c>
      <c r="N15" s="114">
        <v>16</v>
      </c>
      <c r="O15" s="114">
        <v>17</v>
      </c>
      <c r="P15" s="114">
        <v>32</v>
      </c>
      <c r="Q15" s="114">
        <v>58</v>
      </c>
      <c r="R15" s="114">
        <v>63</v>
      </c>
      <c r="S15" s="114">
        <v>93</v>
      </c>
      <c r="T15" s="114">
        <v>115</v>
      </c>
      <c r="U15" s="114">
        <v>105</v>
      </c>
      <c r="V15" s="114">
        <v>115</v>
      </c>
      <c r="W15" s="114">
        <v>163</v>
      </c>
      <c r="X15" s="114">
        <v>160</v>
      </c>
      <c r="Y15" s="114">
        <v>55</v>
      </c>
      <c r="Z15" s="114">
        <v>10</v>
      </c>
      <c r="AA15" s="114">
        <v>9</v>
      </c>
      <c r="AB15" s="114">
        <v>10</v>
      </c>
      <c r="AC15" s="114">
        <v>9</v>
      </c>
      <c r="AD15" s="115">
        <v>13</v>
      </c>
    </row>
    <row r="16" spans="1:40" s="90" customFormat="1" x14ac:dyDescent="0.2">
      <c r="A16" s="116" t="s">
        <v>2</v>
      </c>
      <c r="B16" s="116">
        <v>42</v>
      </c>
      <c r="C16" s="116">
        <v>41</v>
      </c>
      <c r="D16" s="116">
        <v>41</v>
      </c>
      <c r="E16" s="116">
        <v>40</v>
      </c>
      <c r="F16" s="116">
        <v>37</v>
      </c>
      <c r="G16" s="116">
        <v>34</v>
      </c>
      <c r="H16" s="116">
        <v>33</v>
      </c>
      <c r="I16" s="116">
        <v>34</v>
      </c>
      <c r="J16" s="116">
        <v>35</v>
      </c>
      <c r="K16" s="116">
        <v>35</v>
      </c>
      <c r="L16" s="116">
        <v>39</v>
      </c>
      <c r="M16" s="116">
        <v>47</v>
      </c>
      <c r="N16" s="116">
        <v>66</v>
      </c>
      <c r="O16" s="116">
        <v>100</v>
      </c>
      <c r="P16" s="116">
        <v>119</v>
      </c>
      <c r="Q16" s="116">
        <v>191</v>
      </c>
      <c r="R16" s="116">
        <v>204</v>
      </c>
      <c r="S16" s="116">
        <v>238</v>
      </c>
      <c r="T16" s="116">
        <v>283</v>
      </c>
      <c r="U16" s="116">
        <v>321</v>
      </c>
      <c r="V16" s="116">
        <v>282</v>
      </c>
      <c r="W16" s="116">
        <v>197</v>
      </c>
      <c r="X16" s="116">
        <v>115</v>
      </c>
      <c r="Y16" s="116">
        <v>80</v>
      </c>
      <c r="Z16" s="116">
        <v>37</v>
      </c>
      <c r="AA16" s="116">
        <v>42</v>
      </c>
      <c r="AB16" s="116">
        <v>44</v>
      </c>
      <c r="AC16" s="116">
        <v>45</v>
      </c>
      <c r="AD16" s="117">
        <v>51</v>
      </c>
    </row>
    <row r="17" spans="1:30" s="90" customFormat="1" x14ac:dyDescent="0.2">
      <c r="A17" s="116" t="s">
        <v>39</v>
      </c>
      <c r="B17" s="116">
        <v>48</v>
      </c>
      <c r="C17" s="116">
        <v>49</v>
      </c>
      <c r="D17" s="116">
        <v>46</v>
      </c>
      <c r="E17" s="116">
        <v>43</v>
      </c>
      <c r="F17" s="116">
        <v>43</v>
      </c>
      <c r="G17" s="116">
        <v>41</v>
      </c>
      <c r="H17" s="116">
        <v>41</v>
      </c>
      <c r="I17" s="116">
        <v>44</v>
      </c>
      <c r="J17" s="116">
        <v>46</v>
      </c>
      <c r="K17" s="116">
        <v>46</v>
      </c>
      <c r="L17" s="116">
        <v>51</v>
      </c>
      <c r="M17" s="116">
        <v>59</v>
      </c>
      <c r="N17" s="116">
        <v>62</v>
      </c>
      <c r="O17" s="116">
        <v>73</v>
      </c>
      <c r="P17" s="116">
        <v>74</v>
      </c>
      <c r="Q17" s="116">
        <v>96</v>
      </c>
      <c r="R17" s="116">
        <v>109</v>
      </c>
      <c r="S17" s="116">
        <v>112</v>
      </c>
      <c r="T17" s="116">
        <v>108</v>
      </c>
      <c r="U17" s="116">
        <v>128</v>
      </c>
      <c r="V17" s="116">
        <v>112</v>
      </c>
      <c r="W17" s="116">
        <v>114</v>
      </c>
      <c r="X17" s="116">
        <v>140</v>
      </c>
      <c r="Y17" s="116">
        <v>194</v>
      </c>
      <c r="Z17" s="116">
        <v>89</v>
      </c>
      <c r="AA17" s="116">
        <v>56</v>
      </c>
      <c r="AB17" s="116">
        <v>54</v>
      </c>
      <c r="AC17" s="116">
        <v>52</v>
      </c>
      <c r="AD17" s="116">
        <v>47</v>
      </c>
    </row>
    <row r="18" spans="1:30" s="90" customFormat="1" x14ac:dyDescent="0.2">
      <c r="A18" s="116" t="s">
        <v>5</v>
      </c>
      <c r="B18" s="116">
        <v>10</v>
      </c>
      <c r="C18" s="116">
        <v>9</v>
      </c>
      <c r="D18" s="116">
        <v>8</v>
      </c>
      <c r="E18" s="116">
        <v>7</v>
      </c>
      <c r="F18" s="116">
        <v>7</v>
      </c>
      <c r="G18" s="116">
        <v>11</v>
      </c>
      <c r="H18" s="116">
        <v>11</v>
      </c>
      <c r="I18" s="116">
        <v>12</v>
      </c>
      <c r="J18" s="116">
        <v>16</v>
      </c>
      <c r="K18" s="116">
        <v>16</v>
      </c>
      <c r="L18" s="116">
        <v>15</v>
      </c>
      <c r="M18" s="116">
        <v>22</v>
      </c>
      <c r="N18" s="116">
        <v>22</v>
      </c>
      <c r="O18" s="116">
        <v>26</v>
      </c>
      <c r="P18" s="116">
        <v>32</v>
      </c>
      <c r="Q18" s="116">
        <v>40</v>
      </c>
      <c r="R18" s="116">
        <v>46</v>
      </c>
      <c r="S18" s="116">
        <v>46</v>
      </c>
      <c r="T18" s="116">
        <v>39</v>
      </c>
      <c r="U18" s="116">
        <v>42</v>
      </c>
      <c r="V18" s="116">
        <v>37</v>
      </c>
      <c r="W18" s="116">
        <v>31</v>
      </c>
      <c r="X18" s="116">
        <v>48</v>
      </c>
      <c r="Y18" s="116">
        <v>38</v>
      </c>
      <c r="Z18" s="116">
        <v>28</v>
      </c>
      <c r="AA18" s="116">
        <v>26</v>
      </c>
      <c r="AB18" s="116">
        <v>31</v>
      </c>
      <c r="AC18" s="116">
        <v>36</v>
      </c>
      <c r="AD18" s="117">
        <v>38</v>
      </c>
    </row>
    <row r="19" spans="1:30" s="90" customFormat="1" x14ac:dyDescent="0.2">
      <c r="A19" s="116" t="s">
        <v>58</v>
      </c>
      <c r="B19" s="116">
        <v>70</v>
      </c>
      <c r="C19" s="116">
        <v>75</v>
      </c>
      <c r="D19" s="116">
        <v>72</v>
      </c>
      <c r="E19" s="116">
        <v>72</v>
      </c>
      <c r="F19" s="116">
        <v>59</v>
      </c>
      <c r="G19" s="116">
        <v>58</v>
      </c>
      <c r="H19" s="116">
        <v>48</v>
      </c>
      <c r="I19" s="116">
        <v>43</v>
      </c>
      <c r="J19" s="116">
        <v>49</v>
      </c>
      <c r="K19" s="116">
        <v>50</v>
      </c>
      <c r="L19" s="116">
        <v>89</v>
      </c>
      <c r="M19" s="116">
        <v>113</v>
      </c>
      <c r="N19" s="116">
        <v>127</v>
      </c>
      <c r="O19" s="116">
        <v>139</v>
      </c>
      <c r="P19" s="116">
        <v>170</v>
      </c>
      <c r="Q19" s="116">
        <v>177</v>
      </c>
      <c r="R19" s="116">
        <v>190</v>
      </c>
      <c r="S19" s="116">
        <v>201</v>
      </c>
      <c r="T19" s="116">
        <v>204</v>
      </c>
      <c r="U19" s="116">
        <v>207</v>
      </c>
      <c r="V19" s="116">
        <v>180</v>
      </c>
      <c r="W19" s="116">
        <v>206</v>
      </c>
      <c r="X19" s="116">
        <v>222</v>
      </c>
      <c r="Y19" s="116">
        <v>113</v>
      </c>
      <c r="Z19" s="116">
        <v>89</v>
      </c>
      <c r="AA19" s="116">
        <v>69</v>
      </c>
      <c r="AB19" s="116">
        <v>42</v>
      </c>
      <c r="AC19" s="116">
        <v>34</v>
      </c>
      <c r="AD19" s="117">
        <v>37</v>
      </c>
    </row>
    <row r="20" spans="1:30" s="90" customFormat="1" x14ac:dyDescent="0.2">
      <c r="A20" s="116" t="s">
        <v>8</v>
      </c>
      <c r="B20" s="116">
        <v>17</v>
      </c>
      <c r="C20" s="116">
        <v>19</v>
      </c>
      <c r="D20" s="116">
        <v>18</v>
      </c>
      <c r="E20" s="116">
        <v>18</v>
      </c>
      <c r="F20" s="116">
        <v>17</v>
      </c>
      <c r="G20" s="116">
        <v>16</v>
      </c>
      <c r="H20" s="116">
        <v>19</v>
      </c>
      <c r="I20" s="116">
        <v>18</v>
      </c>
      <c r="J20" s="116">
        <v>21</v>
      </c>
      <c r="K20" s="116">
        <v>26</v>
      </c>
      <c r="L20" s="116">
        <v>26</v>
      </c>
      <c r="M20" s="116">
        <v>26</v>
      </c>
      <c r="N20" s="116">
        <v>27</v>
      </c>
      <c r="O20" s="116">
        <v>41</v>
      </c>
      <c r="P20" s="116">
        <v>47</v>
      </c>
      <c r="Q20" s="116">
        <v>47</v>
      </c>
      <c r="R20" s="116">
        <v>54</v>
      </c>
      <c r="S20" s="116">
        <v>79</v>
      </c>
      <c r="T20" s="116">
        <v>83</v>
      </c>
      <c r="U20" s="116">
        <v>86</v>
      </c>
      <c r="V20" s="116">
        <v>77</v>
      </c>
      <c r="W20" s="116">
        <v>59</v>
      </c>
      <c r="X20" s="116">
        <v>132</v>
      </c>
      <c r="Y20" s="116">
        <v>43</v>
      </c>
      <c r="Z20" s="116">
        <v>26</v>
      </c>
      <c r="AA20" s="116">
        <v>22</v>
      </c>
      <c r="AB20" s="116">
        <v>21</v>
      </c>
      <c r="AC20" s="116">
        <v>19</v>
      </c>
      <c r="AD20" s="117">
        <v>17</v>
      </c>
    </row>
    <row r="21" spans="1:30" s="90" customFormat="1" x14ac:dyDescent="0.2">
      <c r="A21" s="116" t="s">
        <v>59</v>
      </c>
      <c r="B21" s="116">
        <v>12</v>
      </c>
      <c r="C21" s="116">
        <v>12</v>
      </c>
      <c r="D21" s="116">
        <v>12</v>
      </c>
      <c r="E21" s="116">
        <v>20</v>
      </c>
      <c r="F21" s="116">
        <v>24</v>
      </c>
      <c r="G21" s="116">
        <v>24</v>
      </c>
      <c r="H21" s="116">
        <v>26</v>
      </c>
      <c r="I21" s="116">
        <v>26</v>
      </c>
      <c r="J21" s="116">
        <v>26</v>
      </c>
      <c r="K21" s="116">
        <v>30</v>
      </c>
      <c r="L21" s="116">
        <v>31</v>
      </c>
      <c r="M21" s="116">
        <v>32</v>
      </c>
      <c r="N21" s="116">
        <v>33</v>
      </c>
      <c r="O21" s="116">
        <v>35</v>
      </c>
      <c r="P21" s="116">
        <v>39</v>
      </c>
      <c r="Q21" s="116">
        <v>40</v>
      </c>
      <c r="R21" s="116">
        <v>41</v>
      </c>
      <c r="S21" s="116">
        <v>42</v>
      </c>
      <c r="T21" s="116">
        <v>40</v>
      </c>
      <c r="U21" s="116">
        <v>31</v>
      </c>
      <c r="V21" s="116">
        <v>32</v>
      </c>
      <c r="W21" s="116">
        <v>27</v>
      </c>
      <c r="X21" s="116">
        <v>24</v>
      </c>
      <c r="Y21" s="116">
        <v>17</v>
      </c>
      <c r="Z21" s="116">
        <v>6</v>
      </c>
      <c r="AA21" s="116">
        <v>6</v>
      </c>
      <c r="AB21" s="116">
        <v>6</v>
      </c>
      <c r="AC21" s="116">
        <v>5</v>
      </c>
      <c r="AD21" s="117">
        <v>6</v>
      </c>
    </row>
    <row r="22" spans="1:30" s="90" customFormat="1" x14ac:dyDescent="0.2">
      <c r="A22" s="118" t="s">
        <v>11</v>
      </c>
      <c r="B22" s="118">
        <v>6</v>
      </c>
      <c r="C22" s="118">
        <v>5</v>
      </c>
      <c r="D22" s="118">
        <v>5</v>
      </c>
      <c r="E22" s="118">
        <v>9</v>
      </c>
      <c r="F22" s="118">
        <v>9</v>
      </c>
      <c r="G22" s="118">
        <v>9</v>
      </c>
      <c r="H22" s="118">
        <v>7</v>
      </c>
      <c r="I22" s="118">
        <v>8</v>
      </c>
      <c r="J22" s="118">
        <v>8</v>
      </c>
      <c r="K22" s="118">
        <v>8</v>
      </c>
      <c r="L22" s="118">
        <v>19</v>
      </c>
      <c r="M22" s="118">
        <v>23</v>
      </c>
      <c r="N22" s="118">
        <v>24</v>
      </c>
      <c r="O22" s="118">
        <v>25</v>
      </c>
      <c r="P22" s="118">
        <v>24</v>
      </c>
      <c r="Q22" s="118">
        <v>25</v>
      </c>
      <c r="R22" s="118">
        <v>28</v>
      </c>
      <c r="S22" s="118">
        <v>27</v>
      </c>
      <c r="T22" s="118">
        <v>44</v>
      </c>
      <c r="U22" s="118">
        <v>44</v>
      </c>
      <c r="V22" s="118">
        <v>35</v>
      </c>
      <c r="W22" s="118">
        <v>26</v>
      </c>
      <c r="X22" s="118">
        <v>28</v>
      </c>
      <c r="Y22" s="118">
        <v>18</v>
      </c>
      <c r="Z22" s="118">
        <v>14</v>
      </c>
      <c r="AA22" s="118">
        <v>13</v>
      </c>
      <c r="AB22" s="118">
        <v>12</v>
      </c>
      <c r="AC22" s="118">
        <v>13</v>
      </c>
      <c r="AD22" s="119">
        <v>13</v>
      </c>
    </row>
    <row r="23" spans="1:30" s="90" customFormat="1" x14ac:dyDescent="0.2">
      <c r="A23" s="111" t="s">
        <v>75</v>
      </c>
      <c r="B23" s="111">
        <f t="shared" ref="B23:AD23" si="0">SUM(B15:B22)</f>
        <v>213</v>
      </c>
      <c r="C23" s="111">
        <f t="shared" si="0"/>
        <v>221</v>
      </c>
      <c r="D23" s="111">
        <f t="shared" si="0"/>
        <v>215</v>
      </c>
      <c r="E23" s="111">
        <f t="shared" si="0"/>
        <v>221</v>
      </c>
      <c r="F23" s="111">
        <f t="shared" si="0"/>
        <v>208</v>
      </c>
      <c r="G23" s="111">
        <f t="shared" si="0"/>
        <v>206</v>
      </c>
      <c r="H23" s="111">
        <f t="shared" si="0"/>
        <v>198</v>
      </c>
      <c r="I23" s="111">
        <f t="shared" si="0"/>
        <v>199</v>
      </c>
      <c r="J23" s="111">
        <f t="shared" si="0"/>
        <v>216</v>
      </c>
      <c r="K23" s="111">
        <f t="shared" si="0"/>
        <v>225</v>
      </c>
      <c r="L23" s="111">
        <f t="shared" si="0"/>
        <v>284</v>
      </c>
      <c r="M23" s="111">
        <f t="shared" si="0"/>
        <v>335</v>
      </c>
      <c r="N23" s="111">
        <f t="shared" si="0"/>
        <v>377</v>
      </c>
      <c r="O23" s="111">
        <f t="shared" si="0"/>
        <v>456</v>
      </c>
      <c r="P23" s="111">
        <f t="shared" si="0"/>
        <v>537</v>
      </c>
      <c r="Q23" s="111">
        <f t="shared" si="0"/>
        <v>674</v>
      </c>
      <c r="R23" s="111">
        <f t="shared" si="0"/>
        <v>735</v>
      </c>
      <c r="S23" s="111">
        <f t="shared" si="0"/>
        <v>838</v>
      </c>
      <c r="T23" s="111">
        <f t="shared" si="0"/>
        <v>916</v>
      </c>
      <c r="U23" s="111">
        <f t="shared" si="0"/>
        <v>964</v>
      </c>
      <c r="V23" s="111">
        <f t="shared" si="0"/>
        <v>870</v>
      </c>
      <c r="W23" s="111">
        <f t="shared" si="0"/>
        <v>823</v>
      </c>
      <c r="X23" s="111">
        <f t="shared" si="0"/>
        <v>869</v>
      </c>
      <c r="Y23" s="111">
        <f t="shared" si="0"/>
        <v>558</v>
      </c>
      <c r="Z23" s="111">
        <f t="shared" si="0"/>
        <v>299</v>
      </c>
      <c r="AA23" s="111">
        <f t="shared" si="0"/>
        <v>243</v>
      </c>
      <c r="AB23" s="111">
        <f t="shared" si="0"/>
        <v>220</v>
      </c>
      <c r="AC23" s="111">
        <f t="shared" si="0"/>
        <v>213</v>
      </c>
      <c r="AD23" s="111">
        <f t="shared" si="0"/>
        <v>222</v>
      </c>
    </row>
    <row r="24" spans="1:30" x14ac:dyDescent="0.2">
      <c r="B24" s="85"/>
      <c r="C24" s="85"/>
      <c r="D24" s="85"/>
      <c r="E24" s="85"/>
      <c r="F24" s="85"/>
      <c r="G24" s="85"/>
      <c r="H24" s="85"/>
      <c r="I24" s="85"/>
      <c r="J24" s="85"/>
      <c r="K24" s="85"/>
      <c r="L24" s="85"/>
      <c r="M24" s="85"/>
      <c r="N24" s="85"/>
    </row>
    <row r="26" spans="1:30" s="107" customFormat="1" ht="15.75" x14ac:dyDescent="0.25">
      <c r="A26" s="108" t="s">
        <v>23</v>
      </c>
      <c r="B26" s="108"/>
      <c r="C26" s="108"/>
      <c r="D26" s="108"/>
      <c r="E26" s="108"/>
      <c r="F26" s="108"/>
      <c r="G26" s="108"/>
      <c r="H26" s="108"/>
      <c r="I26" s="108"/>
      <c r="J26" s="108"/>
      <c r="K26" s="108"/>
      <c r="L26" s="108"/>
      <c r="M26" s="109"/>
      <c r="N26" s="109"/>
      <c r="O26" s="109"/>
      <c r="P26" s="109"/>
      <c r="Q26" s="109"/>
    </row>
    <row r="27" spans="1:30" s="89" customFormat="1" x14ac:dyDescent="0.2">
      <c r="A27" s="88" t="s">
        <v>25</v>
      </c>
      <c r="B27" s="88"/>
      <c r="C27" s="88"/>
      <c r="D27" s="88"/>
    </row>
    <row r="28" spans="1:30" ht="14.25" x14ac:dyDescent="0.2">
      <c r="A28" s="104" t="s">
        <v>72</v>
      </c>
      <c r="B28" s="105">
        <v>2022</v>
      </c>
      <c r="C28" s="105" t="s">
        <v>79</v>
      </c>
      <c r="D28" s="104">
        <v>2020</v>
      </c>
      <c r="E28" s="104">
        <v>2019</v>
      </c>
      <c r="F28" s="104">
        <v>2018</v>
      </c>
      <c r="G28" s="104">
        <v>2017</v>
      </c>
      <c r="H28" s="104">
        <v>2016</v>
      </c>
      <c r="I28" s="104">
        <v>2015</v>
      </c>
      <c r="J28" s="104">
        <v>2014</v>
      </c>
      <c r="K28" s="104">
        <v>2013</v>
      </c>
      <c r="L28" s="104">
        <v>2012</v>
      </c>
      <c r="M28" s="104">
        <v>2011</v>
      </c>
      <c r="N28" s="104">
        <v>2010</v>
      </c>
      <c r="O28" s="105" t="s">
        <v>73</v>
      </c>
      <c r="P28" s="104">
        <v>2008</v>
      </c>
      <c r="Q28" s="104">
        <v>2007</v>
      </c>
      <c r="R28" s="104">
        <v>2006</v>
      </c>
      <c r="S28" s="104">
        <v>2005</v>
      </c>
      <c r="T28" s="104">
        <v>2004</v>
      </c>
      <c r="U28" s="110">
        <v>2003</v>
      </c>
      <c r="V28" s="104">
        <v>2002</v>
      </c>
      <c r="W28" s="105" t="s">
        <v>74</v>
      </c>
      <c r="AC28" s="91"/>
    </row>
    <row r="29" spans="1:30" s="90" customFormat="1" x14ac:dyDescent="0.2">
      <c r="A29" s="114" t="s">
        <v>60</v>
      </c>
      <c r="B29" s="114">
        <v>123</v>
      </c>
      <c r="C29" s="114">
        <v>123</v>
      </c>
      <c r="D29" s="114">
        <v>122</v>
      </c>
      <c r="E29" s="114">
        <v>130</v>
      </c>
      <c r="F29" s="114">
        <v>134</v>
      </c>
      <c r="G29" s="114">
        <v>129</v>
      </c>
      <c r="H29" s="114">
        <v>134</v>
      </c>
      <c r="I29" s="114">
        <v>134</v>
      </c>
      <c r="J29" s="114">
        <v>146</v>
      </c>
      <c r="K29" s="114">
        <v>159</v>
      </c>
      <c r="L29" s="114">
        <v>212</v>
      </c>
      <c r="M29" s="114">
        <v>247</v>
      </c>
      <c r="N29" s="114">
        <v>283</v>
      </c>
      <c r="O29" s="114">
        <v>351</v>
      </c>
      <c r="P29" s="114">
        <v>417</v>
      </c>
      <c r="Q29" s="114">
        <v>531</v>
      </c>
      <c r="R29" s="114">
        <v>580</v>
      </c>
      <c r="S29" s="114">
        <v>668</v>
      </c>
      <c r="T29" s="114">
        <v>728</v>
      </c>
      <c r="U29" s="120">
        <v>750</v>
      </c>
      <c r="V29" s="114">
        <v>656</v>
      </c>
      <c r="W29" s="114">
        <v>594</v>
      </c>
      <c r="AC29" s="92"/>
    </row>
    <row r="30" spans="1:30" s="90" customFormat="1" x14ac:dyDescent="0.2">
      <c r="A30" s="116" t="s">
        <v>61</v>
      </c>
      <c r="B30" s="116">
        <v>26</v>
      </c>
      <c r="C30" s="116">
        <v>25</v>
      </c>
      <c r="D30" s="116">
        <v>25</v>
      </c>
      <c r="E30" s="116">
        <v>24</v>
      </c>
      <c r="F30" s="116">
        <v>24</v>
      </c>
      <c r="G30" s="116">
        <v>28</v>
      </c>
      <c r="H30" s="116">
        <v>24</v>
      </c>
      <c r="I30" s="116">
        <v>24</v>
      </c>
      <c r="J30" s="116">
        <v>29</v>
      </c>
      <c r="K30" s="116">
        <v>27</v>
      </c>
      <c r="L30" s="116">
        <v>29</v>
      </c>
      <c r="M30" s="116">
        <v>28</v>
      </c>
      <c r="N30" s="116">
        <v>25</v>
      </c>
      <c r="O30" s="116">
        <v>29</v>
      </c>
      <c r="P30" s="116">
        <v>30</v>
      </c>
      <c r="Q30" s="116">
        <v>22</v>
      </c>
      <c r="R30" s="116">
        <v>22</v>
      </c>
      <c r="S30" s="116">
        <v>18</v>
      </c>
      <c r="T30" s="116">
        <v>15</v>
      </c>
      <c r="U30" s="121">
        <v>11</v>
      </c>
      <c r="V30" s="116">
        <v>8</v>
      </c>
      <c r="W30" s="116">
        <v>5</v>
      </c>
      <c r="AC30" s="92"/>
    </row>
    <row r="31" spans="1:30" s="90" customFormat="1" x14ac:dyDescent="0.2">
      <c r="A31" s="116" t="s">
        <v>62</v>
      </c>
      <c r="B31" s="116">
        <v>43</v>
      </c>
      <c r="C31" s="116">
        <v>35</v>
      </c>
      <c r="D31" s="116">
        <v>38</v>
      </c>
      <c r="E31" s="116">
        <v>40</v>
      </c>
      <c r="F31" s="116">
        <v>40</v>
      </c>
      <c r="G31" s="116">
        <v>40</v>
      </c>
      <c r="H31" s="116">
        <v>42</v>
      </c>
      <c r="I31" s="116">
        <v>42</v>
      </c>
      <c r="J31" s="116">
        <v>46</v>
      </c>
      <c r="K31" s="116">
        <v>53</v>
      </c>
      <c r="L31" s="116">
        <v>61</v>
      </c>
      <c r="M31" s="116">
        <v>73</v>
      </c>
      <c r="N31" s="116">
        <v>78</v>
      </c>
      <c r="O31" s="116">
        <v>90</v>
      </c>
      <c r="P31" s="116">
        <v>112</v>
      </c>
      <c r="Q31" s="116">
        <v>97</v>
      </c>
      <c r="R31" s="116">
        <v>104</v>
      </c>
      <c r="S31" s="116">
        <v>114</v>
      </c>
      <c r="T31" s="116">
        <v>123</v>
      </c>
      <c r="U31" s="121">
        <v>127</v>
      </c>
      <c r="V31" s="116">
        <v>121</v>
      </c>
      <c r="W31" s="116">
        <v>150</v>
      </c>
      <c r="AC31" s="92"/>
    </row>
    <row r="32" spans="1:30" s="90" customFormat="1" x14ac:dyDescent="0.2">
      <c r="A32" s="116" t="s">
        <v>63</v>
      </c>
      <c r="B32" s="116">
        <v>41</v>
      </c>
      <c r="C32" s="116">
        <v>40</v>
      </c>
      <c r="D32" s="116">
        <v>36</v>
      </c>
      <c r="E32" s="116">
        <v>38</v>
      </c>
      <c r="F32" s="116">
        <v>31</v>
      </c>
      <c r="G32" s="116">
        <v>26</v>
      </c>
      <c r="H32" s="116">
        <v>18</v>
      </c>
      <c r="I32" s="116">
        <v>25</v>
      </c>
      <c r="J32" s="116">
        <v>37</v>
      </c>
      <c r="K32" s="116">
        <v>34</v>
      </c>
      <c r="L32" s="116">
        <v>34</v>
      </c>
      <c r="M32" s="116">
        <v>8</v>
      </c>
      <c r="N32" s="116">
        <v>7</v>
      </c>
      <c r="O32" s="116">
        <v>26</v>
      </c>
      <c r="P32" s="116">
        <v>31</v>
      </c>
      <c r="Q32" s="116">
        <v>21</v>
      </c>
      <c r="R32" s="116">
        <v>23</v>
      </c>
      <c r="S32" s="116">
        <v>26</v>
      </c>
      <c r="T32" s="116">
        <v>36</v>
      </c>
      <c r="U32" s="121">
        <v>35</v>
      </c>
      <c r="V32" s="116">
        <v>27</v>
      </c>
      <c r="W32" s="116">
        <v>10</v>
      </c>
      <c r="AC32" s="92"/>
    </row>
    <row r="33" spans="1:29" s="90" customFormat="1" x14ac:dyDescent="0.2">
      <c r="A33" s="116" t="s">
        <v>64</v>
      </c>
      <c r="B33" s="116">
        <v>42</v>
      </c>
      <c r="C33" s="116">
        <v>42</v>
      </c>
      <c r="D33" s="116">
        <v>47</v>
      </c>
      <c r="E33" s="116">
        <v>50</v>
      </c>
      <c r="F33" s="116">
        <v>49</v>
      </c>
      <c r="G33" s="116">
        <v>52</v>
      </c>
      <c r="H33" s="116">
        <v>51</v>
      </c>
      <c r="I33" s="116">
        <v>53</v>
      </c>
      <c r="J33" s="116">
        <v>59</v>
      </c>
      <c r="K33" s="116">
        <v>69</v>
      </c>
      <c r="L33" s="116">
        <v>80</v>
      </c>
      <c r="M33" s="116">
        <v>90</v>
      </c>
      <c r="N33" s="116">
        <v>95</v>
      </c>
      <c r="O33" s="116">
        <v>116</v>
      </c>
      <c r="P33" s="116">
        <v>128</v>
      </c>
      <c r="Q33" s="116">
        <v>108</v>
      </c>
      <c r="R33" s="116">
        <v>117</v>
      </c>
      <c r="S33" s="116">
        <v>130</v>
      </c>
      <c r="T33" s="116">
        <v>130</v>
      </c>
      <c r="U33" s="121">
        <v>136</v>
      </c>
      <c r="V33" s="116">
        <v>131</v>
      </c>
      <c r="W33" s="116">
        <v>106</v>
      </c>
      <c r="AC33" s="92"/>
    </row>
    <row r="34" spans="1:29" s="90" customFormat="1" x14ac:dyDescent="0.2">
      <c r="A34" s="118" t="s">
        <v>65</v>
      </c>
      <c r="B34" s="118">
        <v>639</v>
      </c>
      <c r="C34" s="118">
        <v>313</v>
      </c>
      <c r="D34" s="118">
        <v>313</v>
      </c>
      <c r="E34" s="118">
        <v>262</v>
      </c>
      <c r="F34" s="118">
        <v>247</v>
      </c>
      <c r="G34" s="118">
        <v>232</v>
      </c>
      <c r="H34" s="118">
        <v>178</v>
      </c>
      <c r="I34" s="118">
        <v>155</v>
      </c>
      <c r="J34" s="118">
        <v>158</v>
      </c>
      <c r="K34" s="118">
        <v>152</v>
      </c>
      <c r="L34" s="118">
        <v>148</v>
      </c>
      <c r="M34" s="118">
        <v>156</v>
      </c>
      <c r="N34" s="118">
        <v>134</v>
      </c>
      <c r="O34" s="118">
        <v>117</v>
      </c>
      <c r="P34" s="118">
        <v>106</v>
      </c>
      <c r="Q34" s="118">
        <v>99</v>
      </c>
      <c r="R34" s="118">
        <v>98</v>
      </c>
      <c r="S34" s="118">
        <v>109</v>
      </c>
      <c r="T34" s="118">
        <v>116</v>
      </c>
      <c r="U34" s="122">
        <v>123</v>
      </c>
      <c r="V34" s="118">
        <v>130</v>
      </c>
      <c r="W34" s="118">
        <v>138</v>
      </c>
      <c r="AC34" s="92"/>
    </row>
    <row r="35" spans="1:29" s="90" customFormat="1" x14ac:dyDescent="0.2">
      <c r="A35" s="111" t="s">
        <v>75</v>
      </c>
      <c r="B35" s="112">
        <f>SUM(B29:B34)</f>
        <v>914</v>
      </c>
      <c r="C35" s="112">
        <f>SUM(C29:C34)</f>
        <v>578</v>
      </c>
      <c r="D35" s="112">
        <f>SUM(D29:D34)</f>
        <v>581</v>
      </c>
      <c r="E35" s="112">
        <f>SUM(E29:E34)</f>
        <v>544</v>
      </c>
      <c r="F35" s="112">
        <f t="shared" ref="F35:W35" si="1">SUM(F29:F34)</f>
        <v>525</v>
      </c>
      <c r="G35" s="112">
        <f t="shared" si="1"/>
        <v>507</v>
      </c>
      <c r="H35" s="112">
        <f t="shared" si="1"/>
        <v>447</v>
      </c>
      <c r="I35" s="112">
        <f t="shared" si="1"/>
        <v>433</v>
      </c>
      <c r="J35" s="112">
        <f t="shared" si="1"/>
        <v>475</v>
      </c>
      <c r="K35" s="112">
        <f t="shared" si="1"/>
        <v>494</v>
      </c>
      <c r="L35" s="112">
        <f t="shared" si="1"/>
        <v>564</v>
      </c>
      <c r="M35" s="112">
        <f t="shared" si="1"/>
        <v>602</v>
      </c>
      <c r="N35" s="112">
        <f t="shared" si="1"/>
        <v>622</v>
      </c>
      <c r="O35" s="112">
        <f t="shared" si="1"/>
        <v>729</v>
      </c>
      <c r="P35" s="112">
        <f t="shared" si="1"/>
        <v>824</v>
      </c>
      <c r="Q35" s="112">
        <f t="shared" si="1"/>
        <v>878</v>
      </c>
      <c r="R35" s="112">
        <f t="shared" si="1"/>
        <v>944</v>
      </c>
      <c r="S35" s="112">
        <f t="shared" si="1"/>
        <v>1065</v>
      </c>
      <c r="T35" s="112">
        <f t="shared" si="1"/>
        <v>1148</v>
      </c>
      <c r="U35" s="112">
        <f t="shared" si="1"/>
        <v>1182</v>
      </c>
      <c r="V35" s="112">
        <f t="shared" si="1"/>
        <v>1073</v>
      </c>
      <c r="W35" s="111">
        <f t="shared" si="1"/>
        <v>1003</v>
      </c>
      <c r="AC35" s="92"/>
    </row>
    <row r="36" spans="1:29" s="85" customFormat="1" ht="11.25" x14ac:dyDescent="0.2">
      <c r="R36" s="86"/>
      <c r="S36" s="86"/>
      <c r="T36" s="86"/>
      <c r="AC36" s="93"/>
    </row>
    <row r="37" spans="1:29" s="85" customFormat="1" ht="11.25" x14ac:dyDescent="0.2">
      <c r="A37" s="85" t="s">
        <v>35</v>
      </c>
    </row>
    <row r="38" spans="1:29" s="85" customFormat="1" ht="11.25" x14ac:dyDescent="0.2">
      <c r="A38" s="87" t="s">
        <v>33</v>
      </c>
      <c r="B38" s="87"/>
      <c r="C38" s="87"/>
      <c r="D38" s="87"/>
      <c r="E38" s="87"/>
      <c r="F38" s="87"/>
      <c r="G38" s="87"/>
      <c r="H38" s="87"/>
      <c r="I38" s="87"/>
      <c r="J38" s="87"/>
      <c r="K38" s="87"/>
      <c r="L38" s="87"/>
      <c r="M38" s="87"/>
      <c r="N38" s="87"/>
      <c r="O38" s="87"/>
      <c r="P38" s="87"/>
      <c r="Q38" s="87"/>
    </row>
    <row r="39" spans="1:29" s="85" customFormat="1" ht="11.25" x14ac:dyDescent="0.2">
      <c r="A39" s="87"/>
      <c r="B39" s="87"/>
      <c r="C39" s="87"/>
      <c r="D39" s="87"/>
      <c r="E39" s="87"/>
      <c r="F39" s="87"/>
      <c r="G39" s="87"/>
      <c r="H39" s="87"/>
      <c r="I39" s="87"/>
      <c r="J39" s="87"/>
      <c r="K39" s="87"/>
      <c r="L39" s="87"/>
      <c r="M39" s="87"/>
      <c r="N39" s="87"/>
      <c r="O39" s="87"/>
      <c r="P39" s="87"/>
      <c r="Q39" s="87"/>
    </row>
    <row r="40" spans="1:29" s="85" customFormat="1" ht="11.25" x14ac:dyDescent="0.2">
      <c r="A40" s="87"/>
      <c r="B40" s="87"/>
      <c r="C40" s="87"/>
      <c r="D40" s="87"/>
      <c r="E40" s="87"/>
      <c r="F40" s="87"/>
      <c r="G40" s="87"/>
      <c r="H40" s="87"/>
      <c r="I40" s="87"/>
      <c r="J40" s="87"/>
      <c r="K40" s="87"/>
      <c r="L40" s="87"/>
      <c r="M40" s="87"/>
      <c r="N40" s="87"/>
      <c r="O40" s="87"/>
      <c r="P40" s="87"/>
      <c r="Q40" s="87"/>
    </row>
    <row r="41" spans="1:29" s="85" customFormat="1" ht="12" x14ac:dyDescent="0.2">
      <c r="A41" s="113" t="s">
        <v>32</v>
      </c>
      <c r="B41" s="94"/>
      <c r="C41" s="94"/>
      <c r="D41" s="94"/>
      <c r="E41" s="95"/>
      <c r="F41" s="95"/>
      <c r="G41" s="95"/>
      <c r="H41" s="95"/>
      <c r="I41" s="95"/>
      <c r="J41" s="95"/>
      <c r="R41" s="86"/>
      <c r="S41" s="86"/>
      <c r="T41" s="86"/>
      <c r="AC41" s="93"/>
    </row>
    <row r="42" spans="1:29" s="85" customFormat="1" ht="11.25" x14ac:dyDescent="0.2">
      <c r="A42" s="85" t="s">
        <v>66</v>
      </c>
      <c r="R42" s="86"/>
      <c r="S42" s="86"/>
      <c r="T42" s="86"/>
      <c r="AC42" s="93"/>
    </row>
    <row r="43" spans="1:29" s="85" customFormat="1" ht="11.25" x14ac:dyDescent="0.2">
      <c r="A43" s="85" t="s">
        <v>67</v>
      </c>
      <c r="O43" s="87"/>
      <c r="P43" s="87"/>
      <c r="Q43" s="87"/>
      <c r="R43" s="86"/>
      <c r="S43" s="86"/>
      <c r="T43" s="86"/>
      <c r="AC43" s="93"/>
    </row>
    <row r="44" spans="1:29" s="85" customFormat="1" ht="11.25" x14ac:dyDescent="0.2">
      <c r="A44" s="85" t="s">
        <v>68</v>
      </c>
      <c r="O44" s="87"/>
      <c r="P44" s="87"/>
      <c r="Q44" s="87"/>
      <c r="R44" s="86"/>
      <c r="S44" s="86"/>
      <c r="T44" s="86"/>
      <c r="AC44" s="93"/>
    </row>
    <row r="45" spans="1:29" s="85" customFormat="1" ht="11.25" x14ac:dyDescent="0.2">
      <c r="A45" s="85" t="s">
        <v>80</v>
      </c>
      <c r="O45" s="87"/>
      <c r="P45" s="87"/>
      <c r="Q45" s="87"/>
      <c r="R45" s="86"/>
      <c r="S45" s="86"/>
      <c r="T45" s="86"/>
      <c r="AC45" s="93"/>
    </row>
  </sheetData>
  <pageMargins left="0.7" right="0.7" top="0.75" bottom="0.75" header="0.3" footer="0.3"/>
  <ignoredErrors>
    <ignoredError sqref="B23:AD23 B35:W3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9"/>
  <sheetViews>
    <sheetView workbookViewId="0">
      <selection activeCell="A6" sqref="A6"/>
    </sheetView>
  </sheetViews>
  <sheetFormatPr baseColWidth="10" defaultRowHeight="13.5" x14ac:dyDescent="0.25"/>
  <cols>
    <col min="1" max="1" width="30.140625" style="50" customWidth="1"/>
    <col min="2" max="27" width="8.7109375" style="50" customWidth="1"/>
    <col min="28" max="16384" width="11.42578125" style="50"/>
  </cols>
  <sheetData>
    <row r="1" spans="1:37" s="44" customFormat="1" ht="32.25" x14ac:dyDescent="0.5">
      <c r="A1" s="71" t="s">
        <v>50</v>
      </c>
      <c r="B1" s="42"/>
      <c r="C1" s="42"/>
      <c r="D1" s="42"/>
      <c r="E1" s="42"/>
      <c r="F1" s="42"/>
      <c r="G1" s="42"/>
      <c r="H1" s="43"/>
      <c r="I1" s="43"/>
      <c r="J1" s="43"/>
      <c r="K1" s="43"/>
      <c r="L1" s="43"/>
      <c r="M1" s="43"/>
      <c r="N1" s="43"/>
      <c r="O1" s="43"/>
      <c r="P1" s="43"/>
      <c r="Q1" s="43"/>
      <c r="R1" s="43"/>
      <c r="S1" s="43"/>
      <c r="T1" s="43"/>
      <c r="U1" s="43"/>
      <c r="V1" s="43"/>
      <c r="W1" s="43"/>
      <c r="X1" s="43"/>
      <c r="Y1" s="43"/>
      <c r="Z1" s="43"/>
      <c r="AA1" s="43"/>
    </row>
    <row r="2" spans="1:37" s="47" customFormat="1" ht="21" x14ac:dyDescent="0.3">
      <c r="A2" s="124" t="s">
        <v>77</v>
      </c>
      <c r="B2" s="45"/>
      <c r="C2" s="45"/>
      <c r="D2" s="45"/>
      <c r="E2" s="45"/>
      <c r="F2" s="45"/>
      <c r="G2" s="45"/>
      <c r="H2" s="46"/>
      <c r="I2" s="46"/>
      <c r="J2" s="46"/>
      <c r="K2" s="46"/>
      <c r="L2" s="46"/>
      <c r="M2" s="46"/>
      <c r="N2" s="46"/>
    </row>
    <row r="3" spans="1:37" ht="15" x14ac:dyDescent="0.25">
      <c r="A3" s="125" t="s">
        <v>78</v>
      </c>
    </row>
    <row r="5" spans="1:37" x14ac:dyDescent="0.25">
      <c r="A5" s="48" t="s">
        <v>40</v>
      </c>
      <c r="B5" s="48"/>
      <c r="C5" s="48"/>
      <c r="D5" s="48"/>
      <c r="E5" s="48"/>
      <c r="F5" s="48"/>
      <c r="G5" s="48"/>
      <c r="H5" s="48"/>
      <c r="I5" s="48"/>
      <c r="J5" s="48"/>
      <c r="K5" s="48"/>
      <c r="L5" s="48"/>
      <c r="M5" s="48"/>
      <c r="N5" s="48"/>
      <c r="O5" s="49"/>
      <c r="P5" s="49"/>
    </row>
    <row r="6" spans="1:37" x14ac:dyDescent="0.25">
      <c r="A6" s="49"/>
      <c r="B6" s="49"/>
      <c r="C6" s="49"/>
      <c r="D6" s="49"/>
      <c r="E6" s="49"/>
      <c r="F6" s="49"/>
      <c r="G6" s="49"/>
      <c r="H6" s="49"/>
      <c r="I6" s="49"/>
      <c r="J6" s="49"/>
      <c r="K6" s="49"/>
      <c r="L6" s="49"/>
      <c r="M6" s="49"/>
      <c r="N6" s="49"/>
      <c r="O6" s="49"/>
      <c r="P6" s="49"/>
    </row>
    <row r="7" spans="1:37" s="51" customFormat="1" ht="11.25" x14ac:dyDescent="0.2">
      <c r="A7" s="51" t="s">
        <v>0</v>
      </c>
      <c r="AA7" s="52"/>
      <c r="AB7" s="52"/>
      <c r="AC7" s="52"/>
      <c r="AD7" s="52"/>
      <c r="AE7" s="52"/>
      <c r="AF7" s="52"/>
      <c r="AG7" s="52"/>
      <c r="AH7" s="52"/>
      <c r="AI7" s="52"/>
      <c r="AJ7" s="52"/>
      <c r="AK7" s="52"/>
    </row>
    <row r="8" spans="1:37" s="53" customFormat="1" ht="11.25" x14ac:dyDescent="0.2">
      <c r="A8" s="53" t="s">
        <v>1</v>
      </c>
    </row>
    <row r="12" spans="1:37" s="47" customFormat="1" ht="15.75" x14ac:dyDescent="0.25">
      <c r="A12" s="75" t="s">
        <v>22</v>
      </c>
    </row>
    <row r="13" spans="1:37" s="44" customFormat="1" x14ac:dyDescent="0.25">
      <c r="A13" s="76" t="s">
        <v>24</v>
      </c>
      <c r="B13" s="54"/>
      <c r="C13" s="54"/>
      <c r="D13" s="54"/>
      <c r="E13" s="54"/>
      <c r="F13" s="54"/>
      <c r="G13" s="54"/>
      <c r="H13" s="54"/>
      <c r="I13" s="54"/>
      <c r="J13" s="54"/>
      <c r="K13" s="54"/>
      <c r="L13" s="54"/>
      <c r="M13" s="54"/>
      <c r="N13" s="54"/>
    </row>
    <row r="14" spans="1:37" ht="15" x14ac:dyDescent="0.25">
      <c r="A14" s="72" t="s">
        <v>51</v>
      </c>
      <c r="B14" s="72">
        <v>2019</v>
      </c>
      <c r="C14" s="72">
        <v>2018</v>
      </c>
      <c r="D14" s="72">
        <v>2017</v>
      </c>
      <c r="E14" s="72">
        <v>2016</v>
      </c>
      <c r="F14" s="72">
        <v>2015</v>
      </c>
      <c r="G14" s="72">
        <v>2014</v>
      </c>
      <c r="H14" s="72">
        <v>2013</v>
      </c>
      <c r="I14" s="72">
        <v>2012</v>
      </c>
      <c r="J14" s="72">
        <v>2011</v>
      </c>
      <c r="K14" s="72">
        <v>2010</v>
      </c>
      <c r="L14" s="73" t="s">
        <v>52</v>
      </c>
      <c r="M14" s="72">
        <v>2008</v>
      </c>
      <c r="N14" s="72">
        <v>2007</v>
      </c>
      <c r="O14" s="72">
        <v>2006</v>
      </c>
      <c r="P14" s="72">
        <v>2005</v>
      </c>
      <c r="Q14" s="72">
        <v>2004</v>
      </c>
      <c r="R14" s="72">
        <v>2003</v>
      </c>
      <c r="S14" s="72">
        <v>2002</v>
      </c>
      <c r="T14" s="72">
        <v>2001</v>
      </c>
      <c r="U14" s="72">
        <v>2000</v>
      </c>
      <c r="V14" s="72">
        <v>1999</v>
      </c>
      <c r="W14" s="72">
        <v>1998</v>
      </c>
      <c r="X14" s="72">
        <v>1997</v>
      </c>
      <c r="Y14" s="72">
        <v>1996</v>
      </c>
      <c r="Z14" s="72">
        <v>1995</v>
      </c>
      <c r="AA14" s="74">
        <v>1994</v>
      </c>
    </row>
    <row r="15" spans="1:37" x14ac:dyDescent="0.25">
      <c r="A15" s="55" t="s">
        <v>26</v>
      </c>
      <c r="B15" s="55">
        <v>5</v>
      </c>
      <c r="C15" s="55">
        <v>5</v>
      </c>
      <c r="D15" s="55">
        <v>5</v>
      </c>
      <c r="E15" s="55">
        <v>5</v>
      </c>
      <c r="F15" s="55">
        <v>5</v>
      </c>
      <c r="G15" s="55">
        <v>6</v>
      </c>
      <c r="H15" s="55">
        <v>6</v>
      </c>
      <c r="I15" s="55">
        <v>6</v>
      </c>
      <c r="J15" s="55">
        <v>7</v>
      </c>
      <c r="K15" s="55">
        <v>6</v>
      </c>
      <c r="L15" s="55">
        <v>7</v>
      </c>
      <c r="M15" s="55">
        <v>16</v>
      </c>
      <c r="N15" s="55">
        <v>28</v>
      </c>
      <c r="O15" s="55">
        <v>28</v>
      </c>
      <c r="P15" s="55">
        <v>46</v>
      </c>
      <c r="Q15" s="55">
        <v>47</v>
      </c>
      <c r="R15" s="55">
        <v>43</v>
      </c>
      <c r="S15" s="55">
        <v>50</v>
      </c>
      <c r="T15" s="55">
        <v>68</v>
      </c>
      <c r="U15" s="55">
        <v>48</v>
      </c>
      <c r="V15" s="55">
        <v>4</v>
      </c>
      <c r="W15" s="55">
        <v>4</v>
      </c>
      <c r="X15" s="55">
        <v>4</v>
      </c>
      <c r="Y15" s="55">
        <v>4</v>
      </c>
      <c r="Z15" s="55">
        <v>3</v>
      </c>
      <c r="AA15" s="56">
        <v>3</v>
      </c>
    </row>
    <row r="16" spans="1:37" x14ac:dyDescent="0.25">
      <c r="A16" s="57" t="s">
        <v>27</v>
      </c>
      <c r="B16" s="57">
        <v>7</v>
      </c>
      <c r="C16" s="57">
        <v>7</v>
      </c>
      <c r="D16" s="57">
        <v>8</v>
      </c>
      <c r="E16" s="57">
        <v>8</v>
      </c>
      <c r="F16" s="57">
        <v>9</v>
      </c>
      <c r="G16" s="57">
        <v>9</v>
      </c>
      <c r="H16" s="57">
        <v>8</v>
      </c>
      <c r="I16" s="57">
        <v>8</v>
      </c>
      <c r="J16" s="57">
        <v>6</v>
      </c>
      <c r="K16" s="57">
        <v>10</v>
      </c>
      <c r="L16" s="57">
        <v>10</v>
      </c>
      <c r="M16" s="57">
        <v>16</v>
      </c>
      <c r="N16" s="57">
        <v>30</v>
      </c>
      <c r="O16" s="57">
        <v>35</v>
      </c>
      <c r="P16" s="57">
        <v>47</v>
      </c>
      <c r="Q16" s="57">
        <v>68</v>
      </c>
      <c r="R16" s="57">
        <v>62</v>
      </c>
      <c r="S16" s="57">
        <v>65</v>
      </c>
      <c r="T16" s="57">
        <v>95</v>
      </c>
      <c r="U16" s="57">
        <v>112</v>
      </c>
      <c r="V16" s="57">
        <v>51</v>
      </c>
      <c r="W16" s="57">
        <v>6</v>
      </c>
      <c r="X16" s="57">
        <v>5</v>
      </c>
      <c r="Y16" s="57">
        <v>6</v>
      </c>
      <c r="Z16" s="57">
        <v>6</v>
      </c>
      <c r="AA16" s="58">
        <v>10</v>
      </c>
    </row>
    <row r="17" spans="1:27" x14ac:dyDescent="0.25">
      <c r="A17" s="57" t="s">
        <v>2</v>
      </c>
      <c r="B17" s="57">
        <v>40</v>
      </c>
      <c r="C17" s="57">
        <v>37</v>
      </c>
      <c r="D17" s="57">
        <v>34</v>
      </c>
      <c r="E17" s="57">
        <v>33</v>
      </c>
      <c r="F17" s="57">
        <v>34</v>
      </c>
      <c r="G17" s="57">
        <v>35</v>
      </c>
      <c r="H17" s="57">
        <v>35</v>
      </c>
      <c r="I17" s="57">
        <v>39</v>
      </c>
      <c r="J17" s="57">
        <v>47</v>
      </c>
      <c r="K17" s="57">
        <v>66</v>
      </c>
      <c r="L17" s="57">
        <v>100</v>
      </c>
      <c r="M17" s="57">
        <v>119</v>
      </c>
      <c r="N17" s="57">
        <v>191</v>
      </c>
      <c r="O17" s="57">
        <v>204</v>
      </c>
      <c r="P17" s="57">
        <v>238</v>
      </c>
      <c r="Q17" s="57">
        <v>283</v>
      </c>
      <c r="R17" s="57">
        <v>321</v>
      </c>
      <c r="S17" s="57">
        <v>282</v>
      </c>
      <c r="T17" s="57">
        <v>197</v>
      </c>
      <c r="U17" s="57">
        <v>115</v>
      </c>
      <c r="V17" s="57">
        <v>80</v>
      </c>
      <c r="W17" s="57">
        <v>37</v>
      </c>
      <c r="X17" s="57">
        <v>42</v>
      </c>
      <c r="Y17" s="57">
        <v>44</v>
      </c>
      <c r="Z17" s="57">
        <v>45</v>
      </c>
      <c r="AA17" s="58">
        <v>51</v>
      </c>
    </row>
    <row r="18" spans="1:27" x14ac:dyDescent="0.25">
      <c r="A18" s="57" t="s">
        <v>39</v>
      </c>
      <c r="B18" s="57">
        <v>43</v>
      </c>
      <c r="C18" s="57">
        <v>43</v>
      </c>
      <c r="D18" s="57">
        <v>41</v>
      </c>
      <c r="E18" s="57">
        <v>41</v>
      </c>
      <c r="F18" s="57">
        <v>44</v>
      </c>
      <c r="G18" s="57">
        <v>46</v>
      </c>
      <c r="H18" s="57">
        <v>46</v>
      </c>
      <c r="I18" s="57">
        <v>51</v>
      </c>
      <c r="J18" s="57">
        <v>59</v>
      </c>
      <c r="K18" s="57">
        <v>62</v>
      </c>
      <c r="L18" s="57">
        <v>73</v>
      </c>
      <c r="M18" s="57">
        <v>74</v>
      </c>
      <c r="N18" s="57">
        <v>96</v>
      </c>
      <c r="O18" s="57">
        <v>109</v>
      </c>
      <c r="P18" s="57">
        <v>112</v>
      </c>
      <c r="Q18" s="57">
        <v>108</v>
      </c>
      <c r="R18" s="57">
        <v>128</v>
      </c>
      <c r="S18" s="57">
        <v>112</v>
      </c>
      <c r="T18" s="57">
        <v>114</v>
      </c>
      <c r="U18" s="57">
        <v>140</v>
      </c>
      <c r="V18" s="57">
        <v>194</v>
      </c>
      <c r="W18" s="57">
        <v>89</v>
      </c>
      <c r="X18" s="57">
        <v>56</v>
      </c>
      <c r="Y18" s="57">
        <v>54</v>
      </c>
      <c r="Z18" s="57">
        <v>52</v>
      </c>
      <c r="AA18" s="57">
        <v>47</v>
      </c>
    </row>
    <row r="19" spans="1:27" x14ac:dyDescent="0.25">
      <c r="A19" s="57" t="s">
        <v>5</v>
      </c>
      <c r="B19" s="57">
        <v>7</v>
      </c>
      <c r="C19" s="57">
        <v>7</v>
      </c>
      <c r="D19" s="57">
        <v>11</v>
      </c>
      <c r="E19" s="57">
        <v>11</v>
      </c>
      <c r="F19" s="57">
        <v>12</v>
      </c>
      <c r="G19" s="57">
        <v>16</v>
      </c>
      <c r="H19" s="57">
        <v>16</v>
      </c>
      <c r="I19" s="57">
        <v>15</v>
      </c>
      <c r="J19" s="57">
        <v>22</v>
      </c>
      <c r="K19" s="57">
        <v>22</v>
      </c>
      <c r="L19" s="57">
        <v>26</v>
      </c>
      <c r="M19" s="57">
        <v>32</v>
      </c>
      <c r="N19" s="57">
        <v>40</v>
      </c>
      <c r="O19" s="57">
        <v>46</v>
      </c>
      <c r="P19" s="57">
        <v>46</v>
      </c>
      <c r="Q19" s="57">
        <v>39</v>
      </c>
      <c r="R19" s="57">
        <v>42</v>
      </c>
      <c r="S19" s="57">
        <v>37</v>
      </c>
      <c r="T19" s="57">
        <v>31</v>
      </c>
      <c r="U19" s="57">
        <v>48</v>
      </c>
      <c r="V19" s="57">
        <v>38</v>
      </c>
      <c r="W19" s="57">
        <v>28</v>
      </c>
      <c r="X19" s="57">
        <v>26</v>
      </c>
      <c r="Y19" s="57">
        <v>31</v>
      </c>
      <c r="Z19" s="57">
        <v>36</v>
      </c>
      <c r="AA19" s="58">
        <v>38</v>
      </c>
    </row>
    <row r="20" spans="1:27" x14ac:dyDescent="0.25">
      <c r="A20" s="57" t="s">
        <v>6</v>
      </c>
      <c r="B20" s="57">
        <v>10</v>
      </c>
      <c r="C20" s="57">
        <v>10</v>
      </c>
      <c r="D20" s="57">
        <v>8</v>
      </c>
      <c r="E20" s="57">
        <v>9</v>
      </c>
      <c r="F20" s="57">
        <v>10</v>
      </c>
      <c r="G20" s="57">
        <v>10</v>
      </c>
      <c r="H20" s="57">
        <v>11</v>
      </c>
      <c r="I20" s="57">
        <v>28</v>
      </c>
      <c r="J20" s="57">
        <v>34</v>
      </c>
      <c r="K20" s="57">
        <v>46</v>
      </c>
      <c r="L20" s="57">
        <v>52</v>
      </c>
      <c r="M20" s="57">
        <v>66</v>
      </c>
      <c r="N20" s="57">
        <v>66</v>
      </c>
      <c r="O20" s="57">
        <v>75</v>
      </c>
      <c r="P20" s="57">
        <v>80</v>
      </c>
      <c r="Q20" s="57">
        <v>77</v>
      </c>
      <c r="R20" s="57">
        <v>83</v>
      </c>
      <c r="S20" s="57">
        <v>74</v>
      </c>
      <c r="T20" s="57">
        <v>82</v>
      </c>
      <c r="U20" s="57">
        <v>87</v>
      </c>
      <c r="V20" s="57">
        <v>55</v>
      </c>
      <c r="W20" s="57">
        <v>47</v>
      </c>
      <c r="X20" s="57">
        <v>29</v>
      </c>
      <c r="Y20" s="57">
        <v>12</v>
      </c>
      <c r="Z20" s="57">
        <v>8</v>
      </c>
      <c r="AA20" s="58">
        <v>11</v>
      </c>
    </row>
    <row r="21" spans="1:27" x14ac:dyDescent="0.25">
      <c r="A21" s="57" t="s">
        <v>7</v>
      </c>
      <c r="B21" s="57">
        <v>62</v>
      </c>
      <c r="C21" s="57">
        <v>49</v>
      </c>
      <c r="D21" s="57">
        <v>50</v>
      </c>
      <c r="E21" s="57">
        <v>39</v>
      </c>
      <c r="F21" s="57">
        <v>33</v>
      </c>
      <c r="G21" s="57">
        <v>39</v>
      </c>
      <c r="H21" s="57">
        <v>39</v>
      </c>
      <c r="I21" s="57">
        <v>61</v>
      </c>
      <c r="J21" s="57">
        <v>79</v>
      </c>
      <c r="K21" s="57">
        <v>81</v>
      </c>
      <c r="L21" s="57">
        <v>87</v>
      </c>
      <c r="M21" s="57">
        <v>104</v>
      </c>
      <c r="N21" s="57">
        <v>111</v>
      </c>
      <c r="O21" s="57">
        <v>115</v>
      </c>
      <c r="P21" s="57">
        <v>121</v>
      </c>
      <c r="Q21" s="57">
        <v>127</v>
      </c>
      <c r="R21" s="57">
        <v>124</v>
      </c>
      <c r="S21" s="57">
        <v>106</v>
      </c>
      <c r="T21" s="57">
        <v>124</v>
      </c>
      <c r="U21" s="57">
        <v>135</v>
      </c>
      <c r="V21" s="57">
        <v>58</v>
      </c>
      <c r="W21" s="57">
        <v>42</v>
      </c>
      <c r="X21" s="57">
        <v>40</v>
      </c>
      <c r="Y21" s="57">
        <v>30</v>
      </c>
      <c r="Z21" s="57">
        <v>26</v>
      </c>
      <c r="AA21" s="58">
        <v>26</v>
      </c>
    </row>
    <row r="22" spans="1:27" x14ac:dyDescent="0.25">
      <c r="A22" s="57" t="s">
        <v>8</v>
      </c>
      <c r="B22" s="57">
        <v>18</v>
      </c>
      <c r="C22" s="57">
        <v>17</v>
      </c>
      <c r="D22" s="57">
        <v>16</v>
      </c>
      <c r="E22" s="57">
        <v>19</v>
      </c>
      <c r="F22" s="57">
        <v>18</v>
      </c>
      <c r="G22" s="57">
        <v>21</v>
      </c>
      <c r="H22" s="57">
        <v>26</v>
      </c>
      <c r="I22" s="57">
        <v>26</v>
      </c>
      <c r="J22" s="57">
        <v>26</v>
      </c>
      <c r="K22" s="57">
        <v>27</v>
      </c>
      <c r="L22" s="57">
        <v>41</v>
      </c>
      <c r="M22" s="57">
        <v>47</v>
      </c>
      <c r="N22" s="57">
        <v>47</v>
      </c>
      <c r="O22" s="57">
        <v>54</v>
      </c>
      <c r="P22" s="57">
        <v>79</v>
      </c>
      <c r="Q22" s="57">
        <v>83</v>
      </c>
      <c r="R22" s="57">
        <v>86</v>
      </c>
      <c r="S22" s="57">
        <v>77</v>
      </c>
      <c r="T22" s="57">
        <v>59</v>
      </c>
      <c r="U22" s="57">
        <v>132</v>
      </c>
      <c r="V22" s="57">
        <v>43</v>
      </c>
      <c r="W22" s="57">
        <v>26</v>
      </c>
      <c r="X22" s="57">
        <v>22</v>
      </c>
      <c r="Y22" s="57">
        <v>21</v>
      </c>
      <c r="Z22" s="57">
        <v>19</v>
      </c>
      <c r="AA22" s="58">
        <v>17</v>
      </c>
    </row>
    <row r="23" spans="1:27" x14ac:dyDescent="0.25">
      <c r="A23" s="57" t="s">
        <v>9</v>
      </c>
      <c r="B23" s="57">
        <v>6</v>
      </c>
      <c r="C23" s="57">
        <v>5</v>
      </c>
      <c r="D23" s="57">
        <v>5</v>
      </c>
      <c r="E23" s="57">
        <v>4</v>
      </c>
      <c r="F23" s="57">
        <v>4</v>
      </c>
      <c r="G23" s="57">
        <v>4</v>
      </c>
      <c r="H23" s="57">
        <v>8</v>
      </c>
      <c r="I23" s="57">
        <v>8</v>
      </c>
      <c r="J23" s="57">
        <v>8</v>
      </c>
      <c r="K23" s="57">
        <v>9</v>
      </c>
      <c r="L23" s="57">
        <v>9</v>
      </c>
      <c r="M23" s="57">
        <v>13</v>
      </c>
      <c r="N23" s="57">
        <v>14</v>
      </c>
      <c r="O23" s="57">
        <v>15</v>
      </c>
      <c r="P23" s="57">
        <v>17</v>
      </c>
      <c r="Q23" s="57">
        <v>15</v>
      </c>
      <c r="R23" s="57">
        <v>12</v>
      </c>
      <c r="S23" s="57">
        <v>12</v>
      </c>
      <c r="T23" s="57">
        <v>12</v>
      </c>
      <c r="U23" s="57">
        <v>9</v>
      </c>
      <c r="V23" s="57">
        <v>6</v>
      </c>
      <c r="W23" s="57">
        <v>1</v>
      </c>
      <c r="X23" s="57">
        <v>1</v>
      </c>
      <c r="Y23" s="57">
        <v>2</v>
      </c>
      <c r="Z23" s="57">
        <v>1</v>
      </c>
      <c r="AA23" s="58">
        <v>2</v>
      </c>
    </row>
    <row r="24" spans="1:27" x14ac:dyDescent="0.25">
      <c r="A24" s="57" t="s">
        <v>10</v>
      </c>
      <c r="B24" s="57">
        <v>14</v>
      </c>
      <c r="C24" s="57">
        <v>19</v>
      </c>
      <c r="D24" s="57">
        <v>19</v>
      </c>
      <c r="E24" s="57">
        <v>22</v>
      </c>
      <c r="F24" s="57">
        <v>22</v>
      </c>
      <c r="G24" s="57">
        <v>22</v>
      </c>
      <c r="H24" s="57">
        <v>22</v>
      </c>
      <c r="I24" s="57">
        <v>23</v>
      </c>
      <c r="J24" s="57">
        <v>24</v>
      </c>
      <c r="K24" s="57">
        <v>24</v>
      </c>
      <c r="L24" s="57">
        <v>26</v>
      </c>
      <c r="M24" s="57">
        <v>26</v>
      </c>
      <c r="N24" s="57">
        <v>26</v>
      </c>
      <c r="O24" s="57">
        <v>26</v>
      </c>
      <c r="P24" s="57">
        <v>25</v>
      </c>
      <c r="Q24" s="57">
        <v>25</v>
      </c>
      <c r="R24" s="57">
        <v>19</v>
      </c>
      <c r="S24" s="57">
        <v>20</v>
      </c>
      <c r="T24" s="57">
        <v>15</v>
      </c>
      <c r="U24" s="57">
        <v>15</v>
      </c>
      <c r="V24" s="57">
        <v>11</v>
      </c>
      <c r="W24" s="57">
        <v>5</v>
      </c>
      <c r="X24" s="57">
        <v>5</v>
      </c>
      <c r="Y24" s="57">
        <v>4</v>
      </c>
      <c r="Z24" s="57">
        <v>4</v>
      </c>
      <c r="AA24" s="58">
        <v>4</v>
      </c>
    </row>
    <row r="25" spans="1:27" x14ac:dyDescent="0.25">
      <c r="A25" s="59" t="s">
        <v>11</v>
      </c>
      <c r="B25" s="59">
        <v>9</v>
      </c>
      <c r="C25" s="59">
        <v>9</v>
      </c>
      <c r="D25" s="59">
        <v>9</v>
      </c>
      <c r="E25" s="59">
        <v>7</v>
      </c>
      <c r="F25" s="59">
        <v>8</v>
      </c>
      <c r="G25" s="59">
        <v>8</v>
      </c>
      <c r="H25" s="59">
        <v>8</v>
      </c>
      <c r="I25" s="59">
        <v>19</v>
      </c>
      <c r="J25" s="59">
        <v>23</v>
      </c>
      <c r="K25" s="59">
        <v>24</v>
      </c>
      <c r="L25" s="59">
        <v>25</v>
      </c>
      <c r="M25" s="59">
        <v>24</v>
      </c>
      <c r="N25" s="59">
        <v>25</v>
      </c>
      <c r="O25" s="59">
        <v>28</v>
      </c>
      <c r="P25" s="59">
        <v>27</v>
      </c>
      <c r="Q25" s="59">
        <v>44</v>
      </c>
      <c r="R25" s="59">
        <v>44</v>
      </c>
      <c r="S25" s="59">
        <v>35</v>
      </c>
      <c r="T25" s="59">
        <v>26</v>
      </c>
      <c r="U25" s="59">
        <v>28</v>
      </c>
      <c r="V25" s="59">
        <v>18</v>
      </c>
      <c r="W25" s="59">
        <v>14</v>
      </c>
      <c r="X25" s="59">
        <v>13</v>
      </c>
      <c r="Y25" s="59">
        <v>12</v>
      </c>
      <c r="Z25" s="59">
        <v>13</v>
      </c>
      <c r="AA25" s="60">
        <v>13</v>
      </c>
    </row>
    <row r="26" spans="1:27" x14ac:dyDescent="0.25">
      <c r="A26" s="72" t="s">
        <v>53</v>
      </c>
      <c r="B26" s="72">
        <f>SUM(B15:B25)</f>
        <v>221</v>
      </c>
      <c r="C26" s="72">
        <f>SUM(C15:C25)</f>
        <v>208</v>
      </c>
      <c r="D26" s="72">
        <f t="shared" ref="D26:AA26" si="0">SUM(D15:D25)</f>
        <v>206</v>
      </c>
      <c r="E26" s="72">
        <f t="shared" si="0"/>
        <v>198</v>
      </c>
      <c r="F26" s="72">
        <f t="shared" si="0"/>
        <v>199</v>
      </c>
      <c r="G26" s="72">
        <f t="shared" si="0"/>
        <v>216</v>
      </c>
      <c r="H26" s="72">
        <f t="shared" si="0"/>
        <v>225</v>
      </c>
      <c r="I26" s="72">
        <f t="shared" si="0"/>
        <v>284</v>
      </c>
      <c r="J26" s="72">
        <f t="shared" si="0"/>
        <v>335</v>
      </c>
      <c r="K26" s="72">
        <f t="shared" si="0"/>
        <v>377</v>
      </c>
      <c r="L26" s="72">
        <f t="shared" si="0"/>
        <v>456</v>
      </c>
      <c r="M26" s="72">
        <f t="shared" si="0"/>
        <v>537</v>
      </c>
      <c r="N26" s="72">
        <f t="shared" si="0"/>
        <v>674</v>
      </c>
      <c r="O26" s="72">
        <f t="shared" si="0"/>
        <v>735</v>
      </c>
      <c r="P26" s="72">
        <f t="shared" si="0"/>
        <v>838</v>
      </c>
      <c r="Q26" s="72">
        <f t="shared" si="0"/>
        <v>916</v>
      </c>
      <c r="R26" s="72">
        <f t="shared" si="0"/>
        <v>964</v>
      </c>
      <c r="S26" s="72">
        <f t="shared" si="0"/>
        <v>870</v>
      </c>
      <c r="T26" s="72">
        <f t="shared" si="0"/>
        <v>823</v>
      </c>
      <c r="U26" s="72">
        <f t="shared" si="0"/>
        <v>869</v>
      </c>
      <c r="V26" s="72">
        <f t="shared" si="0"/>
        <v>558</v>
      </c>
      <c r="W26" s="72">
        <f t="shared" si="0"/>
        <v>299</v>
      </c>
      <c r="X26" s="72">
        <f t="shared" si="0"/>
        <v>243</v>
      </c>
      <c r="Y26" s="72">
        <f t="shared" si="0"/>
        <v>220</v>
      </c>
      <c r="Z26" s="72">
        <f t="shared" si="0"/>
        <v>213</v>
      </c>
      <c r="AA26" s="72">
        <f t="shared" si="0"/>
        <v>222</v>
      </c>
    </row>
    <row r="27" spans="1:27" x14ac:dyDescent="0.25">
      <c r="A27" s="51"/>
      <c r="B27" s="51"/>
      <c r="C27" s="51"/>
      <c r="D27" s="51"/>
      <c r="E27" s="51"/>
      <c r="F27" s="51"/>
      <c r="G27" s="51"/>
      <c r="H27" s="51"/>
      <c r="I27" s="51"/>
      <c r="J27" s="51"/>
      <c r="K27" s="51"/>
    </row>
    <row r="30" spans="1:27" s="44" customFormat="1" ht="15.75" x14ac:dyDescent="0.25">
      <c r="A30" s="80" t="s">
        <v>23</v>
      </c>
      <c r="B30" s="47"/>
      <c r="C30" s="47"/>
      <c r="D30" s="47"/>
      <c r="E30" s="47"/>
      <c r="F30" s="47"/>
      <c r="G30" s="47"/>
      <c r="H30" s="47"/>
      <c r="I30" s="47"/>
      <c r="J30" s="61"/>
      <c r="K30" s="61"/>
      <c r="L30" s="61"/>
      <c r="M30" s="61"/>
      <c r="N30" s="61"/>
    </row>
    <row r="31" spans="1:27" s="54" customFormat="1" x14ac:dyDescent="0.25">
      <c r="A31" s="76" t="s">
        <v>25</v>
      </c>
    </row>
    <row r="32" spans="1:27" ht="15" x14ac:dyDescent="0.25">
      <c r="A32" s="72" t="s">
        <v>54</v>
      </c>
      <c r="B32" s="72">
        <v>2019</v>
      </c>
      <c r="C32" s="72">
        <v>2018</v>
      </c>
      <c r="D32" s="72">
        <v>2017</v>
      </c>
      <c r="E32" s="72">
        <v>2016</v>
      </c>
      <c r="F32" s="72">
        <v>2015</v>
      </c>
      <c r="G32" s="72">
        <v>2014</v>
      </c>
      <c r="H32" s="72">
        <v>2013</v>
      </c>
      <c r="I32" s="72">
        <v>2012</v>
      </c>
      <c r="J32" s="72">
        <v>2011</v>
      </c>
      <c r="K32" s="72">
        <v>2010</v>
      </c>
      <c r="L32" s="73" t="s">
        <v>55</v>
      </c>
      <c r="M32" s="72">
        <v>2008</v>
      </c>
      <c r="N32" s="72">
        <v>2007</v>
      </c>
      <c r="O32" s="72">
        <v>2006</v>
      </c>
      <c r="P32" s="72">
        <v>2005</v>
      </c>
      <c r="Q32" s="72">
        <v>2004</v>
      </c>
      <c r="R32" s="77">
        <v>2003</v>
      </c>
      <c r="S32" s="72">
        <v>2002</v>
      </c>
      <c r="T32" s="73" t="s">
        <v>56</v>
      </c>
      <c r="Z32" s="62"/>
    </row>
    <row r="33" spans="1:26" x14ac:dyDescent="0.25">
      <c r="A33" s="55" t="s">
        <v>41</v>
      </c>
      <c r="B33" s="55">
        <v>130</v>
      </c>
      <c r="C33" s="55">
        <v>134</v>
      </c>
      <c r="D33" s="55">
        <v>129</v>
      </c>
      <c r="E33" s="55">
        <v>134</v>
      </c>
      <c r="F33" s="55">
        <v>134</v>
      </c>
      <c r="G33" s="55">
        <v>146</v>
      </c>
      <c r="H33" s="55">
        <v>159</v>
      </c>
      <c r="I33" s="55">
        <v>212</v>
      </c>
      <c r="J33" s="55">
        <v>247</v>
      </c>
      <c r="K33" s="55">
        <v>283</v>
      </c>
      <c r="L33" s="55">
        <v>351</v>
      </c>
      <c r="M33" s="55">
        <v>417</v>
      </c>
      <c r="N33" s="55">
        <v>531</v>
      </c>
      <c r="O33" s="55">
        <v>580</v>
      </c>
      <c r="P33" s="55">
        <v>668</v>
      </c>
      <c r="Q33" s="55">
        <v>728</v>
      </c>
      <c r="R33" s="63">
        <v>750</v>
      </c>
      <c r="S33" s="64">
        <v>656</v>
      </c>
      <c r="T33" s="64">
        <v>594</v>
      </c>
      <c r="Z33" s="62"/>
    </row>
    <row r="34" spans="1:26" x14ac:dyDescent="0.25">
      <c r="A34" s="57" t="s">
        <v>42</v>
      </c>
      <c r="B34" s="57">
        <v>24</v>
      </c>
      <c r="C34" s="57">
        <v>24</v>
      </c>
      <c r="D34" s="57">
        <v>28</v>
      </c>
      <c r="E34" s="57">
        <v>24</v>
      </c>
      <c r="F34" s="57">
        <v>24</v>
      </c>
      <c r="G34" s="57">
        <v>29</v>
      </c>
      <c r="H34" s="57">
        <v>27</v>
      </c>
      <c r="I34" s="57">
        <v>29</v>
      </c>
      <c r="J34" s="57">
        <v>28</v>
      </c>
      <c r="K34" s="57">
        <v>25</v>
      </c>
      <c r="L34" s="57">
        <v>29</v>
      </c>
      <c r="M34" s="57">
        <v>30</v>
      </c>
      <c r="N34" s="57">
        <v>22</v>
      </c>
      <c r="O34" s="57">
        <v>22</v>
      </c>
      <c r="P34" s="57">
        <v>18</v>
      </c>
      <c r="Q34" s="57">
        <v>15</v>
      </c>
      <c r="R34" s="65">
        <v>11</v>
      </c>
      <c r="S34" s="66">
        <v>8</v>
      </c>
      <c r="T34" s="66">
        <v>5</v>
      </c>
      <c r="Z34" s="62"/>
    </row>
    <row r="35" spans="1:26" x14ac:dyDescent="0.25">
      <c r="A35" s="57" t="s">
        <v>43</v>
      </c>
      <c r="B35" s="57">
        <v>40</v>
      </c>
      <c r="C35" s="57">
        <v>40</v>
      </c>
      <c r="D35" s="57">
        <v>40</v>
      </c>
      <c r="E35" s="57">
        <v>42</v>
      </c>
      <c r="F35" s="57">
        <v>42</v>
      </c>
      <c r="G35" s="57">
        <v>46</v>
      </c>
      <c r="H35" s="57">
        <v>53</v>
      </c>
      <c r="I35" s="57">
        <v>61</v>
      </c>
      <c r="J35" s="57">
        <v>73</v>
      </c>
      <c r="K35" s="57">
        <v>78</v>
      </c>
      <c r="L35" s="57">
        <v>90</v>
      </c>
      <c r="M35" s="57">
        <v>112</v>
      </c>
      <c r="N35" s="57">
        <v>97</v>
      </c>
      <c r="O35" s="57">
        <v>104</v>
      </c>
      <c r="P35" s="57">
        <v>114</v>
      </c>
      <c r="Q35" s="57">
        <v>123</v>
      </c>
      <c r="R35" s="65">
        <v>127</v>
      </c>
      <c r="S35" s="66">
        <v>121</v>
      </c>
      <c r="T35" s="66">
        <v>150</v>
      </c>
      <c r="Z35" s="62"/>
    </row>
    <row r="36" spans="1:26" x14ac:dyDescent="0.25">
      <c r="A36" s="57" t="s">
        <v>44</v>
      </c>
      <c r="B36" s="57">
        <v>38</v>
      </c>
      <c r="C36" s="57">
        <v>31</v>
      </c>
      <c r="D36" s="57">
        <v>26</v>
      </c>
      <c r="E36" s="57">
        <v>18</v>
      </c>
      <c r="F36" s="57">
        <v>25</v>
      </c>
      <c r="G36" s="57">
        <v>37</v>
      </c>
      <c r="H36" s="57">
        <v>34</v>
      </c>
      <c r="I36" s="57">
        <v>34</v>
      </c>
      <c r="J36" s="57">
        <v>8</v>
      </c>
      <c r="K36" s="57">
        <v>7</v>
      </c>
      <c r="L36" s="57">
        <v>26</v>
      </c>
      <c r="M36" s="57">
        <v>31</v>
      </c>
      <c r="N36" s="57">
        <v>21</v>
      </c>
      <c r="O36" s="57">
        <v>23</v>
      </c>
      <c r="P36" s="57">
        <v>26</v>
      </c>
      <c r="Q36" s="57">
        <v>36</v>
      </c>
      <c r="R36" s="65">
        <v>35</v>
      </c>
      <c r="S36" s="66">
        <v>27</v>
      </c>
      <c r="T36" s="66">
        <v>10</v>
      </c>
      <c r="Z36" s="62"/>
    </row>
    <row r="37" spans="1:26" x14ac:dyDescent="0.25">
      <c r="A37" s="57" t="s">
        <v>45</v>
      </c>
      <c r="B37" s="57">
        <v>50</v>
      </c>
      <c r="C37" s="57">
        <v>49</v>
      </c>
      <c r="D37" s="57">
        <v>52</v>
      </c>
      <c r="E37" s="57">
        <v>51</v>
      </c>
      <c r="F37" s="57">
        <v>53</v>
      </c>
      <c r="G37" s="57">
        <v>59</v>
      </c>
      <c r="H37" s="57">
        <v>69</v>
      </c>
      <c r="I37" s="57">
        <v>80</v>
      </c>
      <c r="J37" s="57">
        <v>90</v>
      </c>
      <c r="K37" s="57">
        <v>95</v>
      </c>
      <c r="L37" s="57">
        <v>116</v>
      </c>
      <c r="M37" s="57">
        <v>128</v>
      </c>
      <c r="N37" s="57">
        <v>108</v>
      </c>
      <c r="O37" s="57">
        <v>117</v>
      </c>
      <c r="P37" s="57">
        <v>130</v>
      </c>
      <c r="Q37" s="57">
        <v>130</v>
      </c>
      <c r="R37" s="65">
        <v>136</v>
      </c>
      <c r="S37" s="66">
        <v>131</v>
      </c>
      <c r="T37" s="66">
        <v>106</v>
      </c>
      <c r="Z37" s="62"/>
    </row>
    <row r="38" spans="1:26" x14ac:dyDescent="0.25">
      <c r="A38" s="59" t="s">
        <v>46</v>
      </c>
      <c r="B38" s="59">
        <v>262</v>
      </c>
      <c r="C38" s="59">
        <v>247</v>
      </c>
      <c r="D38" s="59">
        <v>232</v>
      </c>
      <c r="E38" s="59">
        <v>178</v>
      </c>
      <c r="F38" s="59">
        <v>155</v>
      </c>
      <c r="G38" s="59">
        <v>158</v>
      </c>
      <c r="H38" s="59">
        <v>152</v>
      </c>
      <c r="I38" s="59">
        <v>148</v>
      </c>
      <c r="J38" s="59">
        <v>156</v>
      </c>
      <c r="K38" s="59">
        <v>134</v>
      </c>
      <c r="L38" s="59">
        <v>117</v>
      </c>
      <c r="M38" s="59">
        <v>106</v>
      </c>
      <c r="N38" s="59">
        <v>99</v>
      </c>
      <c r="O38" s="59">
        <v>98</v>
      </c>
      <c r="P38" s="59">
        <v>109</v>
      </c>
      <c r="Q38" s="59">
        <v>116</v>
      </c>
      <c r="R38" s="67">
        <v>123</v>
      </c>
      <c r="S38" s="68">
        <v>130</v>
      </c>
      <c r="T38" s="68">
        <v>138</v>
      </c>
      <c r="Z38" s="62"/>
    </row>
    <row r="39" spans="1:26" x14ac:dyDescent="0.25">
      <c r="A39" s="72" t="s">
        <v>53</v>
      </c>
      <c r="B39" s="78">
        <f>SUM(B33:B38)</f>
        <v>544</v>
      </c>
      <c r="C39" s="78">
        <f t="shared" ref="C39:T39" si="1">SUM(C33:C38)</f>
        <v>525</v>
      </c>
      <c r="D39" s="78">
        <f t="shared" si="1"/>
        <v>507</v>
      </c>
      <c r="E39" s="78">
        <f t="shared" si="1"/>
        <v>447</v>
      </c>
      <c r="F39" s="78">
        <f t="shared" si="1"/>
        <v>433</v>
      </c>
      <c r="G39" s="78">
        <f t="shared" si="1"/>
        <v>475</v>
      </c>
      <c r="H39" s="78">
        <f t="shared" si="1"/>
        <v>494</v>
      </c>
      <c r="I39" s="78">
        <f t="shared" si="1"/>
        <v>564</v>
      </c>
      <c r="J39" s="78">
        <f t="shared" si="1"/>
        <v>602</v>
      </c>
      <c r="K39" s="78">
        <f t="shared" si="1"/>
        <v>622</v>
      </c>
      <c r="L39" s="78">
        <f t="shared" si="1"/>
        <v>729</v>
      </c>
      <c r="M39" s="78">
        <f t="shared" si="1"/>
        <v>824</v>
      </c>
      <c r="N39" s="78">
        <f t="shared" si="1"/>
        <v>878</v>
      </c>
      <c r="O39" s="78">
        <f t="shared" si="1"/>
        <v>944</v>
      </c>
      <c r="P39" s="78">
        <f t="shared" si="1"/>
        <v>1065</v>
      </c>
      <c r="Q39" s="78">
        <f t="shared" si="1"/>
        <v>1148</v>
      </c>
      <c r="R39" s="78">
        <f t="shared" si="1"/>
        <v>1182</v>
      </c>
      <c r="S39" s="78">
        <f t="shared" si="1"/>
        <v>1073</v>
      </c>
      <c r="T39" s="78">
        <f t="shared" si="1"/>
        <v>1003</v>
      </c>
      <c r="Z39" s="62"/>
    </row>
    <row r="40" spans="1:26" s="51" customFormat="1" ht="11.25" x14ac:dyDescent="0.2">
      <c r="O40" s="52"/>
      <c r="P40" s="52"/>
      <c r="Q40" s="52"/>
      <c r="Z40" s="69"/>
    </row>
    <row r="41" spans="1:26" s="51" customFormat="1" ht="11.25" x14ac:dyDescent="0.2">
      <c r="A41" s="51" t="s">
        <v>35</v>
      </c>
    </row>
    <row r="42" spans="1:26" s="51" customFormat="1" ht="11.25" x14ac:dyDescent="0.2">
      <c r="A42" s="53" t="s">
        <v>33</v>
      </c>
      <c r="B42" s="53"/>
      <c r="C42" s="53"/>
      <c r="D42" s="53"/>
      <c r="E42" s="53"/>
      <c r="F42" s="53"/>
      <c r="G42" s="53"/>
      <c r="H42" s="53"/>
      <c r="I42" s="53"/>
      <c r="J42" s="53"/>
      <c r="K42" s="53"/>
      <c r="L42" s="53"/>
      <c r="M42" s="53"/>
      <c r="N42" s="53"/>
    </row>
    <row r="43" spans="1:26" s="51" customFormat="1" ht="11.25" x14ac:dyDescent="0.2">
      <c r="A43" s="53"/>
      <c r="B43" s="53"/>
      <c r="C43" s="53"/>
      <c r="D43" s="53"/>
      <c r="E43" s="53"/>
      <c r="F43" s="53"/>
      <c r="G43" s="53"/>
      <c r="H43" s="53"/>
      <c r="I43" s="53"/>
      <c r="J43" s="53"/>
      <c r="K43" s="53"/>
      <c r="L43" s="53"/>
      <c r="M43" s="53"/>
      <c r="N43" s="53"/>
    </row>
    <row r="44" spans="1:26" s="51" customFormat="1" ht="11.25" x14ac:dyDescent="0.2">
      <c r="A44" s="53"/>
      <c r="B44" s="53"/>
      <c r="C44" s="53"/>
      <c r="D44" s="53"/>
      <c r="E44" s="53"/>
      <c r="F44" s="53"/>
      <c r="G44" s="53"/>
      <c r="H44" s="53"/>
      <c r="I44" s="53"/>
      <c r="J44" s="53"/>
      <c r="K44" s="53"/>
      <c r="L44" s="53"/>
      <c r="M44" s="53"/>
      <c r="N44" s="53"/>
    </row>
    <row r="45" spans="1:26" s="51" customFormat="1" ht="12" x14ac:dyDescent="0.2">
      <c r="A45" s="79" t="s">
        <v>32</v>
      </c>
      <c r="B45" s="70"/>
      <c r="C45" s="70"/>
      <c r="D45" s="70"/>
      <c r="E45" s="70"/>
      <c r="F45" s="70"/>
      <c r="G45" s="70"/>
      <c r="O45" s="52"/>
      <c r="P45" s="52"/>
      <c r="Q45" s="52"/>
      <c r="Z45" s="69"/>
    </row>
    <row r="46" spans="1:26" s="51" customFormat="1" ht="11.25" x14ac:dyDescent="0.2">
      <c r="A46" s="51" t="s">
        <v>47</v>
      </c>
      <c r="O46" s="52"/>
      <c r="P46" s="52"/>
      <c r="Q46" s="52"/>
      <c r="Z46" s="69"/>
    </row>
    <row r="47" spans="1:26" s="51" customFormat="1" ht="11.25" x14ac:dyDescent="0.2">
      <c r="A47" s="51" t="s">
        <v>48</v>
      </c>
      <c r="L47" s="53"/>
      <c r="M47" s="53"/>
      <c r="N47" s="53"/>
      <c r="O47" s="52"/>
      <c r="P47" s="52"/>
      <c r="Q47" s="52"/>
      <c r="Z47" s="69"/>
    </row>
    <row r="48" spans="1:26" s="51" customFormat="1" ht="11.25" x14ac:dyDescent="0.2">
      <c r="A48" s="51" t="s">
        <v>49</v>
      </c>
      <c r="L48" s="53"/>
      <c r="M48" s="53"/>
      <c r="N48" s="53"/>
      <c r="O48" s="52"/>
      <c r="P48" s="52"/>
      <c r="Q48" s="52"/>
      <c r="Z48" s="69"/>
    </row>
    <row r="49" spans="12:26" s="51" customFormat="1" ht="11.25" x14ac:dyDescent="0.2">
      <c r="L49" s="53"/>
      <c r="M49" s="53"/>
      <c r="N49" s="53"/>
      <c r="O49" s="52"/>
      <c r="P49" s="52"/>
      <c r="Q49" s="52"/>
      <c r="Z49" s="69"/>
    </row>
  </sheetData>
  <pageMargins left="0.7" right="0.7" top="0.75" bottom="0.75" header="0.3" footer="0.3"/>
  <ignoredErrors>
    <ignoredError sqref="B26:AA26 B39 C39:T3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0"/>
  <sheetViews>
    <sheetView workbookViewId="0">
      <selection activeCell="A6" sqref="A6"/>
    </sheetView>
  </sheetViews>
  <sheetFormatPr baseColWidth="10" defaultRowHeight="12.75" x14ac:dyDescent="0.2"/>
  <cols>
    <col min="1" max="1" width="30.140625" style="1" customWidth="1"/>
    <col min="2" max="25" width="8.7109375" style="1" customWidth="1"/>
    <col min="26" max="16384" width="11.42578125" style="1"/>
  </cols>
  <sheetData>
    <row r="1" spans="1:35" s="24" customFormat="1" ht="30" x14ac:dyDescent="0.35">
      <c r="A1" s="22" t="s">
        <v>36</v>
      </c>
      <c r="B1" s="22"/>
      <c r="C1" s="22"/>
      <c r="D1" s="22"/>
      <c r="E1" s="22"/>
      <c r="F1" s="23"/>
      <c r="G1" s="23"/>
      <c r="H1" s="23"/>
      <c r="I1" s="23"/>
      <c r="J1" s="23"/>
      <c r="K1" s="23"/>
      <c r="L1" s="23"/>
      <c r="M1" s="23"/>
      <c r="N1" s="23"/>
      <c r="O1" s="23"/>
      <c r="P1" s="23"/>
      <c r="Q1" s="23"/>
      <c r="R1" s="23"/>
      <c r="S1" s="23"/>
      <c r="T1" s="23"/>
      <c r="U1" s="23"/>
      <c r="V1" s="23"/>
      <c r="W1" s="23"/>
      <c r="X1" s="23"/>
      <c r="Y1" s="23"/>
    </row>
    <row r="2" spans="1:35" s="27" customFormat="1" ht="20.25" x14ac:dyDescent="0.25">
      <c r="A2" s="25" t="s">
        <v>37</v>
      </c>
      <c r="B2" s="25"/>
      <c r="C2" s="25"/>
      <c r="D2" s="25"/>
      <c r="E2" s="25"/>
      <c r="F2" s="26"/>
      <c r="G2" s="26"/>
      <c r="H2" s="26"/>
      <c r="I2" s="26"/>
      <c r="J2" s="26"/>
      <c r="K2" s="26"/>
      <c r="L2" s="26"/>
    </row>
    <row r="3" spans="1:35" ht="15" x14ac:dyDescent="0.25">
      <c r="A3" s="125" t="s">
        <v>78</v>
      </c>
    </row>
    <row r="5" spans="1:35" x14ac:dyDescent="0.2">
      <c r="A5" s="2" t="s">
        <v>38</v>
      </c>
      <c r="B5" s="2"/>
      <c r="C5" s="2"/>
      <c r="D5" s="2"/>
      <c r="E5" s="2"/>
      <c r="F5" s="2"/>
      <c r="G5" s="2"/>
      <c r="H5" s="2"/>
      <c r="I5" s="2"/>
      <c r="J5" s="2"/>
      <c r="K5" s="2"/>
      <c r="L5" s="2"/>
      <c r="M5" s="3"/>
      <c r="N5" s="3"/>
    </row>
    <row r="6" spans="1:35" x14ac:dyDescent="0.2">
      <c r="A6" s="3"/>
      <c r="B6" s="3"/>
      <c r="C6" s="3"/>
      <c r="D6" s="3"/>
      <c r="E6" s="3"/>
      <c r="F6" s="3"/>
      <c r="G6" s="3"/>
      <c r="H6" s="3"/>
      <c r="I6" s="3"/>
      <c r="J6" s="3"/>
      <c r="K6" s="3"/>
      <c r="L6" s="3"/>
      <c r="M6" s="3"/>
      <c r="N6" s="3"/>
    </row>
    <row r="7" spans="1:35" s="4" customFormat="1" ht="10.5" x14ac:dyDescent="0.15">
      <c r="A7" s="4" t="s">
        <v>0</v>
      </c>
      <c r="Y7" s="5"/>
      <c r="Z7" s="5"/>
      <c r="AA7" s="5"/>
      <c r="AB7" s="5"/>
      <c r="AC7" s="5"/>
      <c r="AD7" s="5"/>
      <c r="AE7" s="5"/>
      <c r="AF7" s="5"/>
      <c r="AG7" s="5"/>
      <c r="AH7" s="5"/>
      <c r="AI7" s="5"/>
    </row>
    <row r="8" spans="1:35" s="6" customFormat="1" ht="10.5" x14ac:dyDescent="0.15">
      <c r="A8" s="6" t="s">
        <v>1</v>
      </c>
    </row>
    <row r="12" spans="1:35" s="29" customFormat="1" ht="15" x14ac:dyDescent="0.2">
      <c r="A12" s="27" t="s">
        <v>22</v>
      </c>
      <c r="B12" s="27"/>
      <c r="C12" s="27"/>
      <c r="D12" s="27"/>
      <c r="E12" s="27"/>
      <c r="F12" s="28"/>
      <c r="G12" s="28"/>
      <c r="H12" s="28"/>
      <c r="I12" s="28"/>
      <c r="J12" s="28"/>
      <c r="K12" s="28"/>
      <c r="L12" s="28"/>
      <c r="M12" s="28"/>
      <c r="N12" s="28"/>
      <c r="O12" s="28"/>
    </row>
    <row r="13" spans="1:35" x14ac:dyDescent="0.2">
      <c r="A13" s="30" t="s">
        <v>24</v>
      </c>
      <c r="B13" s="30"/>
      <c r="C13" s="30"/>
      <c r="D13" s="30"/>
      <c r="E13" s="30"/>
      <c r="F13" s="31"/>
      <c r="G13" s="31"/>
      <c r="H13" s="31"/>
      <c r="I13" s="31"/>
      <c r="J13" s="31"/>
      <c r="K13" s="31"/>
      <c r="L13" s="31"/>
      <c r="M13" s="3"/>
      <c r="N13" s="3"/>
    </row>
    <row r="14" spans="1:35" ht="15" x14ac:dyDescent="0.2">
      <c r="A14" s="32" t="s">
        <v>12</v>
      </c>
      <c r="B14" s="32">
        <v>2017</v>
      </c>
      <c r="C14" s="32">
        <v>2016</v>
      </c>
      <c r="D14" s="32">
        <v>2015</v>
      </c>
      <c r="E14" s="32">
        <v>2014</v>
      </c>
      <c r="F14" s="32">
        <v>2013</v>
      </c>
      <c r="G14" s="32">
        <v>2012</v>
      </c>
      <c r="H14" s="32">
        <v>2011</v>
      </c>
      <c r="I14" s="32">
        <v>2010</v>
      </c>
      <c r="J14" s="33" t="s">
        <v>21</v>
      </c>
      <c r="K14" s="32">
        <v>2008</v>
      </c>
      <c r="L14" s="32">
        <v>2007</v>
      </c>
      <c r="M14" s="32">
        <v>2006</v>
      </c>
      <c r="N14" s="32">
        <v>2005</v>
      </c>
      <c r="O14" s="32">
        <v>2004</v>
      </c>
      <c r="P14" s="32">
        <v>2003</v>
      </c>
      <c r="Q14" s="32">
        <v>2002</v>
      </c>
      <c r="R14" s="32">
        <v>2001</v>
      </c>
      <c r="S14" s="32">
        <v>2000</v>
      </c>
      <c r="T14" s="32">
        <v>1999</v>
      </c>
      <c r="U14" s="32">
        <v>1998</v>
      </c>
      <c r="V14" s="32">
        <v>1997</v>
      </c>
      <c r="W14" s="32">
        <v>1996</v>
      </c>
      <c r="X14" s="32">
        <v>1995</v>
      </c>
      <c r="Y14" s="34">
        <v>1994</v>
      </c>
    </row>
    <row r="15" spans="1:35" x14ac:dyDescent="0.2">
      <c r="A15" s="35" t="s">
        <v>26</v>
      </c>
      <c r="B15" s="9">
        <v>5</v>
      </c>
      <c r="C15" s="9">
        <v>5</v>
      </c>
      <c r="D15" s="9">
        <v>5</v>
      </c>
      <c r="E15" s="9">
        <v>6</v>
      </c>
      <c r="F15" s="9">
        <v>6</v>
      </c>
      <c r="G15" s="9">
        <v>6</v>
      </c>
      <c r="H15" s="9">
        <v>7</v>
      </c>
      <c r="I15" s="9">
        <v>6</v>
      </c>
      <c r="J15" s="9">
        <v>7</v>
      </c>
      <c r="K15" s="9">
        <v>16</v>
      </c>
      <c r="L15" s="9">
        <v>28</v>
      </c>
      <c r="M15" s="9">
        <v>28</v>
      </c>
      <c r="N15" s="9">
        <v>46</v>
      </c>
      <c r="O15" s="9">
        <v>47</v>
      </c>
      <c r="P15" s="9">
        <v>43</v>
      </c>
      <c r="Q15" s="9">
        <v>50</v>
      </c>
      <c r="R15" s="9">
        <v>68</v>
      </c>
      <c r="S15" s="9">
        <v>48</v>
      </c>
      <c r="T15" s="9">
        <v>4</v>
      </c>
      <c r="U15" s="9">
        <v>4</v>
      </c>
      <c r="V15" s="9">
        <v>4</v>
      </c>
      <c r="W15" s="9">
        <v>4</v>
      </c>
      <c r="X15" s="9">
        <v>3</v>
      </c>
      <c r="Y15" s="10">
        <v>3</v>
      </c>
    </row>
    <row r="16" spans="1:35" x14ac:dyDescent="0.2">
      <c r="A16" s="36" t="s">
        <v>27</v>
      </c>
      <c r="B16" s="11">
        <v>8</v>
      </c>
      <c r="C16" s="11">
        <v>8</v>
      </c>
      <c r="D16" s="11">
        <v>9</v>
      </c>
      <c r="E16" s="11">
        <v>9</v>
      </c>
      <c r="F16" s="11">
        <v>8</v>
      </c>
      <c r="G16" s="11">
        <v>8</v>
      </c>
      <c r="H16" s="11">
        <v>6</v>
      </c>
      <c r="I16" s="11">
        <v>10</v>
      </c>
      <c r="J16" s="11">
        <v>10</v>
      </c>
      <c r="K16" s="11">
        <v>16</v>
      </c>
      <c r="L16" s="11">
        <v>30</v>
      </c>
      <c r="M16" s="11">
        <v>35</v>
      </c>
      <c r="N16" s="11">
        <v>47</v>
      </c>
      <c r="O16" s="11">
        <v>68</v>
      </c>
      <c r="P16" s="11">
        <v>62</v>
      </c>
      <c r="Q16" s="11">
        <v>65</v>
      </c>
      <c r="R16" s="11">
        <v>95</v>
      </c>
      <c r="S16" s="11">
        <v>112</v>
      </c>
      <c r="T16" s="11">
        <v>51</v>
      </c>
      <c r="U16" s="11">
        <v>6</v>
      </c>
      <c r="V16" s="11">
        <v>5</v>
      </c>
      <c r="W16" s="11">
        <v>6</v>
      </c>
      <c r="X16" s="11">
        <v>6</v>
      </c>
      <c r="Y16" s="12">
        <v>10</v>
      </c>
    </row>
    <row r="17" spans="1:25" x14ac:dyDescent="0.2">
      <c r="A17" s="36" t="s">
        <v>2</v>
      </c>
      <c r="B17" s="11">
        <v>34</v>
      </c>
      <c r="C17" s="11">
        <v>33</v>
      </c>
      <c r="D17" s="11">
        <v>34</v>
      </c>
      <c r="E17" s="11">
        <v>35</v>
      </c>
      <c r="F17" s="11">
        <v>35</v>
      </c>
      <c r="G17" s="11">
        <v>39</v>
      </c>
      <c r="H17" s="11">
        <v>47</v>
      </c>
      <c r="I17" s="11">
        <v>66</v>
      </c>
      <c r="J17" s="11">
        <v>100</v>
      </c>
      <c r="K17" s="11">
        <v>119</v>
      </c>
      <c r="L17" s="11">
        <v>191</v>
      </c>
      <c r="M17" s="11">
        <v>204</v>
      </c>
      <c r="N17" s="11">
        <v>238</v>
      </c>
      <c r="O17" s="11">
        <v>283</v>
      </c>
      <c r="P17" s="11">
        <v>321</v>
      </c>
      <c r="Q17" s="11">
        <v>282</v>
      </c>
      <c r="R17" s="11">
        <v>197</v>
      </c>
      <c r="S17" s="11">
        <v>115</v>
      </c>
      <c r="T17" s="11">
        <v>80</v>
      </c>
      <c r="U17" s="11">
        <v>37</v>
      </c>
      <c r="V17" s="11">
        <v>42</v>
      </c>
      <c r="W17" s="11">
        <v>44</v>
      </c>
      <c r="X17" s="11">
        <v>45</v>
      </c>
      <c r="Y17" s="12">
        <v>51</v>
      </c>
    </row>
    <row r="18" spans="1:25" x14ac:dyDescent="0.2">
      <c r="A18" s="36" t="s">
        <v>3</v>
      </c>
      <c r="B18" s="11">
        <v>22</v>
      </c>
      <c r="C18" s="11">
        <v>23</v>
      </c>
      <c r="D18" s="11">
        <v>22</v>
      </c>
      <c r="E18" s="11">
        <v>23</v>
      </c>
      <c r="F18" s="11">
        <v>23</v>
      </c>
      <c r="G18" s="11">
        <v>28</v>
      </c>
      <c r="H18" s="11">
        <v>35</v>
      </c>
      <c r="I18" s="11">
        <v>38</v>
      </c>
      <c r="J18" s="11">
        <v>41</v>
      </c>
      <c r="K18" s="11">
        <v>41</v>
      </c>
      <c r="L18" s="11">
        <v>49</v>
      </c>
      <c r="M18" s="11">
        <v>57</v>
      </c>
      <c r="N18" s="11">
        <v>57</v>
      </c>
      <c r="O18" s="11">
        <v>53</v>
      </c>
      <c r="P18" s="11">
        <v>61</v>
      </c>
      <c r="Q18" s="11">
        <v>46</v>
      </c>
      <c r="R18" s="11">
        <v>41</v>
      </c>
      <c r="S18" s="11">
        <v>57</v>
      </c>
      <c r="T18" s="11">
        <v>90</v>
      </c>
      <c r="U18" s="11">
        <v>32</v>
      </c>
      <c r="V18" s="11">
        <v>23</v>
      </c>
      <c r="W18" s="11">
        <v>25</v>
      </c>
      <c r="X18" s="11">
        <v>22</v>
      </c>
      <c r="Y18" s="12">
        <v>19</v>
      </c>
    </row>
    <row r="19" spans="1:25" x14ac:dyDescent="0.2">
      <c r="A19" s="36" t="s">
        <v>4</v>
      </c>
      <c r="B19" s="11">
        <v>19</v>
      </c>
      <c r="C19" s="11">
        <v>18</v>
      </c>
      <c r="D19" s="11">
        <v>22</v>
      </c>
      <c r="E19" s="11">
        <v>23</v>
      </c>
      <c r="F19" s="11">
        <v>23</v>
      </c>
      <c r="G19" s="11">
        <v>23</v>
      </c>
      <c r="H19" s="11">
        <v>24</v>
      </c>
      <c r="I19" s="11">
        <v>24</v>
      </c>
      <c r="J19" s="11">
        <v>32</v>
      </c>
      <c r="K19" s="11">
        <v>33</v>
      </c>
      <c r="L19" s="11">
        <v>47</v>
      </c>
      <c r="M19" s="11">
        <v>52</v>
      </c>
      <c r="N19" s="11">
        <v>55</v>
      </c>
      <c r="O19" s="11">
        <v>55</v>
      </c>
      <c r="P19" s="11">
        <v>67</v>
      </c>
      <c r="Q19" s="11">
        <v>66</v>
      </c>
      <c r="R19" s="11">
        <v>73</v>
      </c>
      <c r="S19" s="11">
        <v>83</v>
      </c>
      <c r="T19" s="11">
        <v>104</v>
      </c>
      <c r="U19" s="11">
        <v>57</v>
      </c>
      <c r="V19" s="11">
        <v>33</v>
      </c>
      <c r="W19" s="11">
        <v>29</v>
      </c>
      <c r="X19" s="11">
        <v>30</v>
      </c>
      <c r="Y19" s="12">
        <v>28</v>
      </c>
    </row>
    <row r="20" spans="1:25" x14ac:dyDescent="0.2">
      <c r="A20" s="36" t="s">
        <v>5</v>
      </c>
      <c r="B20" s="11">
        <v>11</v>
      </c>
      <c r="C20" s="11">
        <v>11</v>
      </c>
      <c r="D20" s="11">
        <v>12</v>
      </c>
      <c r="E20" s="11">
        <v>16</v>
      </c>
      <c r="F20" s="11">
        <v>16</v>
      </c>
      <c r="G20" s="11">
        <v>15</v>
      </c>
      <c r="H20" s="11">
        <v>22</v>
      </c>
      <c r="I20" s="11">
        <v>22</v>
      </c>
      <c r="J20" s="11">
        <v>26</v>
      </c>
      <c r="K20" s="11">
        <v>32</v>
      </c>
      <c r="L20" s="11">
        <v>40</v>
      </c>
      <c r="M20" s="11">
        <v>46</v>
      </c>
      <c r="N20" s="11">
        <v>46</v>
      </c>
      <c r="O20" s="11">
        <v>39</v>
      </c>
      <c r="P20" s="11">
        <v>42</v>
      </c>
      <c r="Q20" s="11">
        <v>37</v>
      </c>
      <c r="R20" s="11">
        <v>31</v>
      </c>
      <c r="S20" s="11">
        <v>48</v>
      </c>
      <c r="T20" s="11">
        <v>38</v>
      </c>
      <c r="U20" s="11">
        <v>28</v>
      </c>
      <c r="V20" s="11">
        <v>26</v>
      </c>
      <c r="W20" s="11">
        <v>31</v>
      </c>
      <c r="X20" s="11">
        <v>36</v>
      </c>
      <c r="Y20" s="12">
        <v>38</v>
      </c>
    </row>
    <row r="21" spans="1:25" x14ac:dyDescent="0.2">
      <c r="A21" s="36" t="s">
        <v>6</v>
      </c>
      <c r="B21" s="11">
        <v>8</v>
      </c>
      <c r="C21" s="11">
        <v>9</v>
      </c>
      <c r="D21" s="11">
        <v>10</v>
      </c>
      <c r="E21" s="11">
        <v>10</v>
      </c>
      <c r="F21" s="11">
        <v>11</v>
      </c>
      <c r="G21" s="11">
        <v>28</v>
      </c>
      <c r="H21" s="11">
        <v>34</v>
      </c>
      <c r="I21" s="11">
        <v>46</v>
      </c>
      <c r="J21" s="11">
        <v>52</v>
      </c>
      <c r="K21" s="11">
        <v>66</v>
      </c>
      <c r="L21" s="11">
        <v>66</v>
      </c>
      <c r="M21" s="11">
        <v>75</v>
      </c>
      <c r="N21" s="11">
        <v>80</v>
      </c>
      <c r="O21" s="11">
        <v>77</v>
      </c>
      <c r="P21" s="11">
        <v>83</v>
      </c>
      <c r="Q21" s="11">
        <v>74</v>
      </c>
      <c r="R21" s="11">
        <v>82</v>
      </c>
      <c r="S21" s="11">
        <v>87</v>
      </c>
      <c r="T21" s="11">
        <v>55</v>
      </c>
      <c r="U21" s="11">
        <v>47</v>
      </c>
      <c r="V21" s="11">
        <v>29</v>
      </c>
      <c r="W21" s="11">
        <v>12</v>
      </c>
      <c r="X21" s="11">
        <v>8</v>
      </c>
      <c r="Y21" s="12">
        <v>11</v>
      </c>
    </row>
    <row r="22" spans="1:25" x14ac:dyDescent="0.2">
      <c r="A22" s="36" t="s">
        <v>7</v>
      </c>
      <c r="B22" s="11">
        <v>50</v>
      </c>
      <c r="C22" s="11">
        <v>39</v>
      </c>
      <c r="D22" s="11">
        <v>33</v>
      </c>
      <c r="E22" s="11">
        <v>39</v>
      </c>
      <c r="F22" s="11">
        <v>39</v>
      </c>
      <c r="G22" s="11">
        <v>61</v>
      </c>
      <c r="H22" s="11">
        <v>79</v>
      </c>
      <c r="I22" s="11">
        <v>81</v>
      </c>
      <c r="J22" s="11">
        <v>87</v>
      </c>
      <c r="K22" s="11">
        <v>104</v>
      </c>
      <c r="L22" s="11">
        <v>111</v>
      </c>
      <c r="M22" s="11">
        <v>115</v>
      </c>
      <c r="N22" s="11">
        <v>121</v>
      </c>
      <c r="O22" s="11">
        <v>127</v>
      </c>
      <c r="P22" s="11">
        <v>124</v>
      </c>
      <c r="Q22" s="11">
        <v>106</v>
      </c>
      <c r="R22" s="11">
        <v>124</v>
      </c>
      <c r="S22" s="11">
        <v>135</v>
      </c>
      <c r="T22" s="11">
        <v>58</v>
      </c>
      <c r="U22" s="11">
        <v>42</v>
      </c>
      <c r="V22" s="11">
        <v>40</v>
      </c>
      <c r="W22" s="11">
        <v>30</v>
      </c>
      <c r="X22" s="11">
        <v>26</v>
      </c>
      <c r="Y22" s="12">
        <v>26</v>
      </c>
    </row>
    <row r="23" spans="1:25" x14ac:dyDescent="0.2">
      <c r="A23" s="36" t="s">
        <v>8</v>
      </c>
      <c r="B23" s="11">
        <v>16</v>
      </c>
      <c r="C23" s="11">
        <v>19</v>
      </c>
      <c r="D23" s="11">
        <v>18</v>
      </c>
      <c r="E23" s="11">
        <v>21</v>
      </c>
      <c r="F23" s="11">
        <v>26</v>
      </c>
      <c r="G23" s="11">
        <v>26</v>
      </c>
      <c r="H23" s="11">
        <v>26</v>
      </c>
      <c r="I23" s="11">
        <v>27</v>
      </c>
      <c r="J23" s="11">
        <v>41</v>
      </c>
      <c r="K23" s="11">
        <v>47</v>
      </c>
      <c r="L23" s="11">
        <v>47</v>
      </c>
      <c r="M23" s="11">
        <v>54</v>
      </c>
      <c r="N23" s="11">
        <v>79</v>
      </c>
      <c r="O23" s="11">
        <v>83</v>
      </c>
      <c r="P23" s="11">
        <v>86</v>
      </c>
      <c r="Q23" s="11">
        <v>77</v>
      </c>
      <c r="R23" s="11">
        <v>59</v>
      </c>
      <c r="S23" s="11">
        <v>132</v>
      </c>
      <c r="T23" s="11">
        <v>43</v>
      </c>
      <c r="U23" s="11">
        <v>26</v>
      </c>
      <c r="V23" s="11">
        <v>22</v>
      </c>
      <c r="W23" s="11">
        <v>21</v>
      </c>
      <c r="X23" s="11">
        <v>19</v>
      </c>
      <c r="Y23" s="12">
        <v>17</v>
      </c>
    </row>
    <row r="24" spans="1:25" x14ac:dyDescent="0.2">
      <c r="A24" s="36" t="s">
        <v>9</v>
      </c>
      <c r="B24" s="11">
        <v>5</v>
      </c>
      <c r="C24" s="11">
        <v>4</v>
      </c>
      <c r="D24" s="11">
        <v>4</v>
      </c>
      <c r="E24" s="11">
        <v>4</v>
      </c>
      <c r="F24" s="11">
        <v>8</v>
      </c>
      <c r="G24" s="11">
        <v>8</v>
      </c>
      <c r="H24" s="11">
        <v>8</v>
      </c>
      <c r="I24" s="11">
        <v>9</v>
      </c>
      <c r="J24" s="11">
        <v>9</v>
      </c>
      <c r="K24" s="11">
        <v>13</v>
      </c>
      <c r="L24" s="11">
        <v>14</v>
      </c>
      <c r="M24" s="11">
        <v>15</v>
      </c>
      <c r="N24" s="11">
        <v>17</v>
      </c>
      <c r="O24" s="11">
        <v>15</v>
      </c>
      <c r="P24" s="11">
        <v>12</v>
      </c>
      <c r="Q24" s="11">
        <v>12</v>
      </c>
      <c r="R24" s="11">
        <v>12</v>
      </c>
      <c r="S24" s="11">
        <v>9</v>
      </c>
      <c r="T24" s="11">
        <v>6</v>
      </c>
      <c r="U24" s="11">
        <v>1</v>
      </c>
      <c r="V24" s="11">
        <v>1</v>
      </c>
      <c r="W24" s="11">
        <v>2</v>
      </c>
      <c r="X24" s="11">
        <v>1</v>
      </c>
      <c r="Y24" s="12">
        <v>2</v>
      </c>
    </row>
    <row r="25" spans="1:25" x14ac:dyDescent="0.2">
      <c r="A25" s="36" t="s">
        <v>10</v>
      </c>
      <c r="B25" s="11">
        <v>19</v>
      </c>
      <c r="C25" s="11">
        <v>22</v>
      </c>
      <c r="D25" s="11">
        <v>22</v>
      </c>
      <c r="E25" s="11">
        <v>22</v>
      </c>
      <c r="F25" s="11">
        <v>22</v>
      </c>
      <c r="G25" s="11">
        <v>23</v>
      </c>
      <c r="H25" s="11">
        <v>24</v>
      </c>
      <c r="I25" s="11">
        <v>24</v>
      </c>
      <c r="J25" s="11">
        <v>26</v>
      </c>
      <c r="K25" s="11">
        <v>26</v>
      </c>
      <c r="L25" s="11">
        <v>26</v>
      </c>
      <c r="M25" s="11">
        <v>26</v>
      </c>
      <c r="N25" s="11">
        <v>25</v>
      </c>
      <c r="O25" s="11">
        <v>25</v>
      </c>
      <c r="P25" s="11">
        <v>19</v>
      </c>
      <c r="Q25" s="11">
        <v>20</v>
      </c>
      <c r="R25" s="11">
        <v>15</v>
      </c>
      <c r="S25" s="11">
        <v>15</v>
      </c>
      <c r="T25" s="11">
        <v>11</v>
      </c>
      <c r="U25" s="11">
        <v>5</v>
      </c>
      <c r="V25" s="11">
        <v>5</v>
      </c>
      <c r="W25" s="11">
        <v>4</v>
      </c>
      <c r="X25" s="11">
        <v>4</v>
      </c>
      <c r="Y25" s="12">
        <v>4</v>
      </c>
    </row>
    <row r="26" spans="1:25" x14ac:dyDescent="0.2">
      <c r="A26" s="37" t="s">
        <v>11</v>
      </c>
      <c r="B26" s="13">
        <v>9</v>
      </c>
      <c r="C26" s="13">
        <v>7</v>
      </c>
      <c r="D26" s="13">
        <v>8</v>
      </c>
      <c r="E26" s="13">
        <v>8</v>
      </c>
      <c r="F26" s="13">
        <v>8</v>
      </c>
      <c r="G26" s="13">
        <v>19</v>
      </c>
      <c r="H26" s="13">
        <v>23</v>
      </c>
      <c r="I26" s="13">
        <v>24</v>
      </c>
      <c r="J26" s="13">
        <v>25</v>
      </c>
      <c r="K26" s="13">
        <v>24</v>
      </c>
      <c r="L26" s="13">
        <v>25</v>
      </c>
      <c r="M26" s="13">
        <v>28</v>
      </c>
      <c r="N26" s="13">
        <v>27</v>
      </c>
      <c r="O26" s="13">
        <v>44</v>
      </c>
      <c r="P26" s="13">
        <v>44</v>
      </c>
      <c r="Q26" s="13">
        <v>35</v>
      </c>
      <c r="R26" s="13">
        <v>26</v>
      </c>
      <c r="S26" s="13">
        <v>28</v>
      </c>
      <c r="T26" s="13">
        <v>18</v>
      </c>
      <c r="U26" s="13">
        <v>14</v>
      </c>
      <c r="V26" s="13">
        <v>13</v>
      </c>
      <c r="W26" s="13">
        <v>12</v>
      </c>
      <c r="X26" s="13">
        <v>13</v>
      </c>
      <c r="Y26" s="14">
        <v>13</v>
      </c>
    </row>
    <row r="27" spans="1:25" x14ac:dyDescent="0.2">
      <c r="A27" s="32" t="s">
        <v>13</v>
      </c>
      <c r="B27" s="32">
        <f t="shared" ref="B27:Y27" si="0">SUM(B15:B26)</f>
        <v>206</v>
      </c>
      <c r="C27" s="32">
        <f t="shared" si="0"/>
        <v>198</v>
      </c>
      <c r="D27" s="32">
        <f t="shared" si="0"/>
        <v>199</v>
      </c>
      <c r="E27" s="32">
        <f t="shared" si="0"/>
        <v>216</v>
      </c>
      <c r="F27" s="32">
        <f t="shared" si="0"/>
        <v>225</v>
      </c>
      <c r="G27" s="32">
        <f t="shared" si="0"/>
        <v>284</v>
      </c>
      <c r="H27" s="32">
        <f t="shared" si="0"/>
        <v>335</v>
      </c>
      <c r="I27" s="32">
        <f t="shared" si="0"/>
        <v>377</v>
      </c>
      <c r="J27" s="32">
        <f t="shared" si="0"/>
        <v>456</v>
      </c>
      <c r="K27" s="32">
        <f t="shared" si="0"/>
        <v>537</v>
      </c>
      <c r="L27" s="32">
        <f t="shared" si="0"/>
        <v>674</v>
      </c>
      <c r="M27" s="32">
        <f t="shared" si="0"/>
        <v>735</v>
      </c>
      <c r="N27" s="32">
        <f t="shared" si="0"/>
        <v>838</v>
      </c>
      <c r="O27" s="32">
        <f t="shared" si="0"/>
        <v>916</v>
      </c>
      <c r="P27" s="32">
        <f t="shared" si="0"/>
        <v>964</v>
      </c>
      <c r="Q27" s="32">
        <f t="shared" si="0"/>
        <v>870</v>
      </c>
      <c r="R27" s="32">
        <f t="shared" si="0"/>
        <v>823</v>
      </c>
      <c r="S27" s="32">
        <f t="shared" si="0"/>
        <v>869</v>
      </c>
      <c r="T27" s="32">
        <f t="shared" si="0"/>
        <v>558</v>
      </c>
      <c r="U27" s="32">
        <f t="shared" si="0"/>
        <v>299</v>
      </c>
      <c r="V27" s="32">
        <f t="shared" si="0"/>
        <v>243</v>
      </c>
      <c r="W27" s="32">
        <f t="shared" si="0"/>
        <v>220</v>
      </c>
      <c r="X27" s="32">
        <f t="shared" si="0"/>
        <v>213</v>
      </c>
      <c r="Y27" s="32">
        <f t="shared" si="0"/>
        <v>222</v>
      </c>
    </row>
    <row r="28" spans="1:25" x14ac:dyDescent="0.2">
      <c r="A28" s="4"/>
      <c r="B28" s="4"/>
      <c r="C28" s="4"/>
      <c r="D28" s="4"/>
      <c r="E28" s="4"/>
      <c r="F28" s="4"/>
      <c r="G28" s="4"/>
      <c r="H28" s="4"/>
      <c r="I28" s="4"/>
    </row>
    <row r="31" spans="1:25" ht="15" x14ac:dyDescent="0.2">
      <c r="A31" s="27" t="s">
        <v>23</v>
      </c>
      <c r="B31" s="27"/>
      <c r="C31" s="27"/>
      <c r="D31" s="27"/>
      <c r="E31" s="27"/>
      <c r="F31" s="28"/>
      <c r="G31" s="28"/>
      <c r="H31" s="38"/>
      <c r="I31" s="38"/>
      <c r="J31" s="38"/>
      <c r="K31" s="38"/>
      <c r="L31" s="38"/>
    </row>
    <row r="32" spans="1:25" s="39" customFormat="1" x14ac:dyDescent="0.2">
      <c r="A32" s="30" t="s">
        <v>25</v>
      </c>
      <c r="B32" s="30"/>
      <c r="C32" s="30"/>
      <c r="D32" s="30"/>
      <c r="E32" s="30"/>
      <c r="F32" s="31"/>
      <c r="G32" s="31"/>
      <c r="H32" s="31"/>
      <c r="I32" s="31"/>
      <c r="J32" s="31"/>
      <c r="K32" s="31"/>
      <c r="L32" s="31"/>
    </row>
    <row r="33" spans="1:24" ht="15" x14ac:dyDescent="0.2">
      <c r="A33" s="32" t="s">
        <v>14</v>
      </c>
      <c r="B33" s="32">
        <v>2017</v>
      </c>
      <c r="C33" s="32">
        <v>2016</v>
      </c>
      <c r="D33" s="32">
        <v>2015</v>
      </c>
      <c r="E33" s="32">
        <v>2014</v>
      </c>
      <c r="F33" s="32">
        <v>2013</v>
      </c>
      <c r="G33" s="32">
        <v>2012</v>
      </c>
      <c r="H33" s="32">
        <v>2011</v>
      </c>
      <c r="I33" s="32">
        <v>2010</v>
      </c>
      <c r="J33" s="33" t="s">
        <v>28</v>
      </c>
      <c r="K33" s="32">
        <v>2008</v>
      </c>
      <c r="L33" s="32">
        <v>2007</v>
      </c>
      <c r="M33" s="32">
        <v>2006</v>
      </c>
      <c r="N33" s="32">
        <v>2005</v>
      </c>
      <c r="O33" s="32">
        <v>2004</v>
      </c>
      <c r="P33" s="40">
        <v>2003</v>
      </c>
      <c r="Q33" s="32">
        <v>2002</v>
      </c>
      <c r="R33" s="33" t="s">
        <v>29</v>
      </c>
      <c r="X33" s="7"/>
    </row>
    <row r="34" spans="1:24" x14ac:dyDescent="0.2">
      <c r="A34" s="35" t="s">
        <v>15</v>
      </c>
      <c r="B34" s="9">
        <v>129</v>
      </c>
      <c r="C34" s="9">
        <v>134</v>
      </c>
      <c r="D34" s="9">
        <v>134</v>
      </c>
      <c r="E34" s="9">
        <v>146</v>
      </c>
      <c r="F34" s="9">
        <v>159</v>
      </c>
      <c r="G34" s="9">
        <v>212</v>
      </c>
      <c r="H34" s="9">
        <v>247</v>
      </c>
      <c r="I34" s="9">
        <v>283</v>
      </c>
      <c r="J34" s="9">
        <v>351</v>
      </c>
      <c r="K34" s="9">
        <v>417</v>
      </c>
      <c r="L34" s="9">
        <v>531</v>
      </c>
      <c r="M34" s="9">
        <v>580</v>
      </c>
      <c r="N34" s="9">
        <v>668</v>
      </c>
      <c r="O34" s="9">
        <v>728</v>
      </c>
      <c r="P34" s="15">
        <v>750</v>
      </c>
      <c r="Q34" s="16">
        <v>656</v>
      </c>
      <c r="R34" s="16">
        <v>594</v>
      </c>
      <c r="X34" s="7"/>
    </row>
    <row r="35" spans="1:24" x14ac:dyDescent="0.2">
      <c r="A35" s="36" t="s">
        <v>16</v>
      </c>
      <c r="B35" s="11">
        <v>28</v>
      </c>
      <c r="C35" s="11">
        <v>24</v>
      </c>
      <c r="D35" s="11">
        <v>24</v>
      </c>
      <c r="E35" s="11">
        <v>29</v>
      </c>
      <c r="F35" s="11">
        <v>27</v>
      </c>
      <c r="G35" s="11">
        <v>29</v>
      </c>
      <c r="H35" s="11">
        <v>28</v>
      </c>
      <c r="I35" s="11">
        <v>25</v>
      </c>
      <c r="J35" s="11">
        <v>29</v>
      </c>
      <c r="K35" s="11">
        <v>30</v>
      </c>
      <c r="L35" s="11">
        <v>22</v>
      </c>
      <c r="M35" s="11">
        <v>22</v>
      </c>
      <c r="N35" s="11">
        <v>18</v>
      </c>
      <c r="O35" s="11">
        <v>15</v>
      </c>
      <c r="P35" s="17">
        <v>11</v>
      </c>
      <c r="Q35" s="18">
        <v>8</v>
      </c>
      <c r="R35" s="18">
        <v>5</v>
      </c>
      <c r="X35" s="7"/>
    </row>
    <row r="36" spans="1:24" x14ac:dyDescent="0.2">
      <c r="A36" s="36" t="s">
        <v>17</v>
      </c>
      <c r="B36" s="11">
        <v>40</v>
      </c>
      <c r="C36" s="11">
        <v>42</v>
      </c>
      <c r="D36" s="11">
        <v>42</v>
      </c>
      <c r="E36" s="11">
        <v>46</v>
      </c>
      <c r="F36" s="11">
        <v>53</v>
      </c>
      <c r="G36" s="11">
        <v>61</v>
      </c>
      <c r="H36" s="11">
        <v>73</v>
      </c>
      <c r="I36" s="11">
        <v>78</v>
      </c>
      <c r="J36" s="11">
        <v>90</v>
      </c>
      <c r="K36" s="11">
        <v>112</v>
      </c>
      <c r="L36" s="11">
        <v>97</v>
      </c>
      <c r="M36" s="11">
        <v>104</v>
      </c>
      <c r="N36" s="11">
        <v>114</v>
      </c>
      <c r="O36" s="11">
        <v>123</v>
      </c>
      <c r="P36" s="17">
        <v>127</v>
      </c>
      <c r="Q36" s="18">
        <v>121</v>
      </c>
      <c r="R36" s="18">
        <v>150</v>
      </c>
      <c r="X36" s="7"/>
    </row>
    <row r="37" spans="1:24" x14ac:dyDescent="0.2">
      <c r="A37" s="36" t="s">
        <v>18</v>
      </c>
      <c r="B37" s="11">
        <v>26</v>
      </c>
      <c r="C37" s="11">
        <v>18</v>
      </c>
      <c r="D37" s="11">
        <v>25</v>
      </c>
      <c r="E37" s="11">
        <v>37</v>
      </c>
      <c r="F37" s="11">
        <v>34</v>
      </c>
      <c r="G37" s="11">
        <v>34</v>
      </c>
      <c r="H37" s="11">
        <v>8</v>
      </c>
      <c r="I37" s="11">
        <v>7</v>
      </c>
      <c r="J37" s="11">
        <v>26</v>
      </c>
      <c r="K37" s="11">
        <v>31</v>
      </c>
      <c r="L37" s="11">
        <v>21</v>
      </c>
      <c r="M37" s="11">
        <v>23</v>
      </c>
      <c r="N37" s="11">
        <v>26</v>
      </c>
      <c r="O37" s="11">
        <v>36</v>
      </c>
      <c r="P37" s="17">
        <v>35</v>
      </c>
      <c r="Q37" s="18">
        <v>27</v>
      </c>
      <c r="R37" s="18">
        <v>10</v>
      </c>
      <c r="X37" s="7"/>
    </row>
    <row r="38" spans="1:24" x14ac:dyDescent="0.2">
      <c r="A38" s="36" t="s">
        <v>19</v>
      </c>
      <c r="B38" s="11">
        <v>52</v>
      </c>
      <c r="C38" s="11">
        <v>51</v>
      </c>
      <c r="D38" s="11">
        <v>53</v>
      </c>
      <c r="E38" s="11">
        <v>59</v>
      </c>
      <c r="F38" s="11">
        <v>69</v>
      </c>
      <c r="G38" s="11">
        <v>80</v>
      </c>
      <c r="H38" s="11">
        <v>90</v>
      </c>
      <c r="I38" s="11">
        <v>95</v>
      </c>
      <c r="J38" s="11">
        <v>116</v>
      </c>
      <c r="K38" s="11">
        <v>128</v>
      </c>
      <c r="L38" s="11">
        <v>108</v>
      </c>
      <c r="M38" s="11">
        <v>117</v>
      </c>
      <c r="N38" s="11">
        <v>130</v>
      </c>
      <c r="O38" s="11">
        <v>130</v>
      </c>
      <c r="P38" s="17">
        <v>136</v>
      </c>
      <c r="Q38" s="18">
        <v>131</v>
      </c>
      <c r="R38" s="18">
        <v>106</v>
      </c>
      <c r="X38" s="7"/>
    </row>
    <row r="39" spans="1:24" x14ac:dyDescent="0.2">
      <c r="A39" s="37" t="s">
        <v>20</v>
      </c>
      <c r="B39" s="13">
        <v>232</v>
      </c>
      <c r="C39" s="13">
        <v>178</v>
      </c>
      <c r="D39" s="13">
        <v>155</v>
      </c>
      <c r="E39" s="13">
        <v>158</v>
      </c>
      <c r="F39" s="13">
        <v>152</v>
      </c>
      <c r="G39" s="13">
        <v>148</v>
      </c>
      <c r="H39" s="13">
        <v>156</v>
      </c>
      <c r="I39" s="13">
        <v>134</v>
      </c>
      <c r="J39" s="13">
        <v>117</v>
      </c>
      <c r="K39" s="13">
        <v>106</v>
      </c>
      <c r="L39" s="13">
        <v>99</v>
      </c>
      <c r="M39" s="13">
        <v>98</v>
      </c>
      <c r="N39" s="13">
        <v>109</v>
      </c>
      <c r="O39" s="13">
        <v>116</v>
      </c>
      <c r="P39" s="19">
        <v>123</v>
      </c>
      <c r="Q39" s="20">
        <v>130</v>
      </c>
      <c r="R39" s="20">
        <v>138</v>
      </c>
      <c r="X39" s="7"/>
    </row>
    <row r="40" spans="1:24" x14ac:dyDescent="0.2">
      <c r="A40" s="32" t="s">
        <v>13</v>
      </c>
      <c r="B40" s="41">
        <f>SUM(B34:B39)</f>
        <v>507</v>
      </c>
      <c r="C40" s="41">
        <f>SUM(C34:C39)</f>
        <v>447</v>
      </c>
      <c r="D40" s="41">
        <f>SUM(D34:D39)</f>
        <v>433</v>
      </c>
      <c r="E40" s="41">
        <f>SUM(E34:E39)</f>
        <v>475</v>
      </c>
      <c r="F40" s="41">
        <f>SUM(F34:F39)</f>
        <v>494</v>
      </c>
      <c r="G40" s="41">
        <f t="shared" ref="G40:R40" si="1">SUM(G34:G39)</f>
        <v>564</v>
      </c>
      <c r="H40" s="41">
        <f t="shared" si="1"/>
        <v>602</v>
      </c>
      <c r="I40" s="41">
        <f t="shared" si="1"/>
        <v>622</v>
      </c>
      <c r="J40" s="41">
        <f t="shared" si="1"/>
        <v>729</v>
      </c>
      <c r="K40" s="41">
        <f t="shared" si="1"/>
        <v>824</v>
      </c>
      <c r="L40" s="41">
        <f t="shared" si="1"/>
        <v>878</v>
      </c>
      <c r="M40" s="41">
        <f t="shared" si="1"/>
        <v>944</v>
      </c>
      <c r="N40" s="41">
        <f t="shared" si="1"/>
        <v>1065</v>
      </c>
      <c r="O40" s="41">
        <f t="shared" si="1"/>
        <v>1148</v>
      </c>
      <c r="P40" s="41">
        <f t="shared" si="1"/>
        <v>1182</v>
      </c>
      <c r="Q40" s="41">
        <f t="shared" si="1"/>
        <v>1073</v>
      </c>
      <c r="R40" s="32">
        <f t="shared" si="1"/>
        <v>1003</v>
      </c>
      <c r="X40" s="7"/>
    </row>
    <row r="41" spans="1:24" s="4" customFormat="1" ht="10.5" x14ac:dyDescent="0.15">
      <c r="M41" s="5"/>
      <c r="N41" s="5"/>
      <c r="O41" s="5"/>
      <c r="X41" s="8"/>
    </row>
    <row r="42" spans="1:24" s="4" customFormat="1" ht="10.5" x14ac:dyDescent="0.15">
      <c r="A42" s="4" t="s">
        <v>35</v>
      </c>
    </row>
    <row r="43" spans="1:24" s="4" customFormat="1" ht="10.5" x14ac:dyDescent="0.15">
      <c r="A43" s="6" t="s">
        <v>33</v>
      </c>
      <c r="B43" s="6"/>
      <c r="C43" s="6"/>
      <c r="D43" s="6"/>
      <c r="E43" s="6"/>
      <c r="F43" s="6"/>
      <c r="G43" s="6"/>
      <c r="H43" s="6"/>
      <c r="I43" s="6"/>
      <c r="J43" s="6"/>
      <c r="K43" s="6"/>
      <c r="L43" s="6"/>
    </row>
    <row r="44" spans="1:24" s="4" customFormat="1" ht="10.5" x14ac:dyDescent="0.15">
      <c r="A44" s="6"/>
      <c r="B44" s="6"/>
      <c r="C44" s="6"/>
      <c r="D44" s="6"/>
      <c r="E44" s="6"/>
      <c r="F44" s="6"/>
      <c r="G44" s="6"/>
      <c r="H44" s="6"/>
      <c r="I44" s="6"/>
      <c r="J44" s="6"/>
      <c r="K44" s="6"/>
      <c r="L44" s="6"/>
    </row>
    <row r="45" spans="1:24" s="4" customFormat="1" ht="10.5" x14ac:dyDescent="0.15">
      <c r="A45" s="6"/>
      <c r="B45" s="6"/>
      <c r="C45" s="6"/>
      <c r="D45" s="6"/>
      <c r="E45" s="6"/>
      <c r="F45" s="6"/>
      <c r="G45" s="6"/>
      <c r="H45" s="6"/>
      <c r="I45" s="6"/>
      <c r="J45" s="6"/>
      <c r="K45" s="6"/>
      <c r="L45" s="6"/>
    </row>
    <row r="46" spans="1:24" s="4" customFormat="1" ht="11.25" x14ac:dyDescent="0.15">
      <c r="A46" s="21" t="s">
        <v>32</v>
      </c>
      <c r="B46" s="21"/>
      <c r="C46" s="21"/>
      <c r="D46" s="21"/>
      <c r="E46" s="21"/>
      <c r="M46" s="5"/>
      <c r="N46" s="5"/>
      <c r="O46" s="5"/>
      <c r="X46" s="8"/>
    </row>
    <row r="47" spans="1:24" s="4" customFormat="1" ht="10.5" x14ac:dyDescent="0.15">
      <c r="A47" s="4" t="s">
        <v>34</v>
      </c>
      <c r="M47" s="5"/>
      <c r="N47" s="5"/>
      <c r="O47" s="5"/>
      <c r="X47" s="8"/>
    </row>
    <row r="48" spans="1:24" s="4" customFormat="1" ht="10.5" x14ac:dyDescent="0.15">
      <c r="A48" s="4" t="s">
        <v>30</v>
      </c>
      <c r="J48" s="6"/>
      <c r="K48" s="6"/>
      <c r="L48" s="6"/>
      <c r="M48" s="5"/>
      <c r="N48" s="5"/>
      <c r="O48" s="5"/>
      <c r="X48" s="8"/>
    </row>
    <row r="49" spans="1:24" s="4" customFormat="1" ht="10.5" x14ac:dyDescent="0.15">
      <c r="A49" s="4" t="s">
        <v>31</v>
      </c>
      <c r="J49" s="6"/>
      <c r="K49" s="6"/>
      <c r="L49" s="6"/>
      <c r="M49" s="5"/>
      <c r="N49" s="5"/>
      <c r="O49" s="5"/>
      <c r="X49" s="8"/>
    </row>
    <row r="50" spans="1:24" s="4" customFormat="1" ht="10.5" x14ac:dyDescent="0.15">
      <c r="J50" s="6"/>
      <c r="K50" s="6"/>
      <c r="L50" s="6"/>
      <c r="M50" s="5"/>
      <c r="N50" s="5"/>
      <c r="O50" s="5"/>
      <c r="X50" s="8"/>
    </row>
  </sheetData>
  <pageMargins left="0.7" right="0.7" top="0.75" bottom="0.75" header="0.3" footer="0.3"/>
  <ignoredErrors>
    <ignoredError sqref="B27:Y27 B40:R4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Tillatelser</vt:lpstr>
      <vt:lpstr>Fylkesinndeling t.o.m. 2022</vt:lpstr>
      <vt:lpstr>Fylkesinndeling t.o.m. 2019</vt:lpstr>
      <vt:lpstr>Fylkesinndeling t.o.m. 2017</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Merete Fauske</cp:lastModifiedBy>
  <cp:lastPrinted>2014-01-29T12:56:42Z</cp:lastPrinted>
  <dcterms:created xsi:type="dcterms:W3CDTF">2006-11-27T09:58:59Z</dcterms:created>
  <dcterms:modified xsi:type="dcterms:W3CDTF">2025-01-30T06:17:50Z</dcterms:modified>
</cp:coreProperties>
</file>