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60ECC74-ACD1-46C6-9DDC-4D0DA6FE6641}" xr6:coauthVersionLast="47" xr6:coauthVersionMax="47" xr10:uidLastSave="{00000000-0000-0000-0000-000000000000}"/>
  <bookViews>
    <workbookView xWindow="-120" yWindow="-120" windowWidth="29040" windowHeight="15840" tabRatio="707" xr2:uid="{00000000-000D-0000-FFFF-FFFF00000000}"/>
  </bookViews>
  <sheets>
    <sheet name="Matfisk" sheetId="4" r:id="rId1"/>
    <sheet name="Settefisk_Yngel" sheetId="7" r:id="rId2"/>
    <sheet name="Bløtdyr, krepsdyr og pigghuder" sheetId="3" r:id="rId3"/>
    <sheet name="Alger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4" l="1"/>
  <c r="D38" i="4"/>
  <c r="D18" i="4"/>
  <c r="D19" i="4"/>
  <c r="C45" i="4" l="1"/>
  <c r="B45" i="4"/>
  <c r="D44" i="4"/>
  <c r="D43" i="4"/>
  <c r="D42" i="4"/>
  <c r="D41" i="4"/>
  <c r="D40" i="4"/>
  <c r="D39" i="4"/>
  <c r="C26" i="4"/>
  <c r="B26" i="4"/>
  <c r="D25" i="4"/>
  <c r="D24" i="4"/>
  <c r="D23" i="4"/>
  <c r="D22" i="4"/>
  <c r="D21" i="4"/>
  <c r="D20" i="4"/>
  <c r="D45" i="4" l="1"/>
  <c r="D26" i="4"/>
  <c r="D37" i="7"/>
  <c r="D38" i="7"/>
  <c r="D18" i="7"/>
  <c r="D19" i="7"/>
  <c r="C45" i="7" l="1"/>
  <c r="B45" i="7"/>
  <c r="D44" i="7"/>
  <c r="D43" i="7"/>
  <c r="D42" i="7"/>
  <c r="D41" i="7"/>
  <c r="D40" i="7"/>
  <c r="D39" i="7"/>
  <c r="C26" i="7"/>
  <c r="B26" i="7"/>
  <c r="D25" i="7"/>
  <c r="D24" i="7"/>
  <c r="D23" i="7"/>
  <c r="D22" i="7"/>
  <c r="D21" i="7"/>
  <c r="D20" i="7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D26" i="7" l="1"/>
  <c r="D45" i="7"/>
  <c r="S26" i="10" l="1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E45" i="4" l="1"/>
  <c r="F45" i="4"/>
  <c r="G44" i="4"/>
  <c r="G43" i="4"/>
  <c r="G42" i="4"/>
  <c r="G41" i="4"/>
  <c r="G40" i="4"/>
  <c r="G39" i="4"/>
  <c r="G36" i="4"/>
  <c r="F26" i="4"/>
  <c r="E26" i="4"/>
  <c r="G25" i="4"/>
  <c r="G24" i="4"/>
  <c r="G23" i="4"/>
  <c r="G22" i="4"/>
  <c r="G21" i="4"/>
  <c r="G20" i="4"/>
  <c r="G17" i="4"/>
  <c r="G45" i="4" l="1"/>
  <c r="G26" i="4"/>
  <c r="F45" i="7"/>
  <c r="E45" i="7"/>
  <c r="G44" i="7"/>
  <c r="G43" i="7"/>
  <c r="G42" i="7"/>
  <c r="G41" i="7"/>
  <c r="G40" i="7"/>
  <c r="G39" i="7"/>
  <c r="G36" i="7"/>
  <c r="F26" i="7"/>
  <c r="E26" i="7"/>
  <c r="G25" i="7"/>
  <c r="G24" i="7"/>
  <c r="G23" i="7"/>
  <c r="G22" i="7"/>
  <c r="G21" i="7"/>
  <c r="G20" i="7"/>
  <c r="G17" i="7"/>
  <c r="G26" i="7" l="1"/>
  <c r="G45" i="7"/>
  <c r="I45" i="7" l="1"/>
  <c r="H45" i="7"/>
  <c r="J44" i="7"/>
  <c r="J43" i="7"/>
  <c r="J42" i="7"/>
  <c r="J41" i="7"/>
  <c r="J40" i="7"/>
  <c r="J39" i="7"/>
  <c r="J36" i="7"/>
  <c r="I26" i="7"/>
  <c r="H26" i="7"/>
  <c r="J25" i="7"/>
  <c r="J24" i="7"/>
  <c r="J23" i="7"/>
  <c r="J22" i="7"/>
  <c r="J21" i="7"/>
  <c r="J20" i="7"/>
  <c r="J17" i="7"/>
  <c r="J45" i="7" l="1"/>
  <c r="J26" i="7"/>
  <c r="I45" i="4" l="1"/>
  <c r="H45" i="4"/>
  <c r="J44" i="4"/>
  <c r="J43" i="4"/>
  <c r="J42" i="4"/>
  <c r="J41" i="4"/>
  <c r="J40" i="4"/>
  <c r="J39" i="4"/>
  <c r="J36" i="4"/>
  <c r="I26" i="4"/>
  <c r="H26" i="4"/>
  <c r="J25" i="4"/>
  <c r="J24" i="4"/>
  <c r="J23" i="4"/>
  <c r="J22" i="4"/>
  <c r="J21" i="4"/>
  <c r="J20" i="4"/>
  <c r="J17" i="4"/>
  <c r="J45" i="4" l="1"/>
  <c r="J26" i="4"/>
  <c r="M44" i="4" l="1"/>
  <c r="M43" i="4"/>
  <c r="M42" i="4"/>
  <c r="M41" i="4"/>
  <c r="M40" i="4"/>
  <c r="M39" i="4"/>
  <c r="M36" i="4"/>
  <c r="P44" i="4"/>
  <c r="P43" i="4"/>
  <c r="P42" i="4"/>
  <c r="P41" i="4"/>
  <c r="P40" i="4"/>
  <c r="P39" i="4"/>
  <c r="S44" i="4"/>
  <c r="S43" i="4"/>
  <c r="S42" i="4"/>
  <c r="S41" i="4"/>
  <c r="S40" i="4"/>
  <c r="S39" i="4"/>
  <c r="V44" i="4"/>
  <c r="V43" i="4"/>
  <c r="V42" i="4"/>
  <c r="V41" i="4"/>
  <c r="V40" i="4"/>
  <c r="V39" i="4"/>
  <c r="Y44" i="4"/>
  <c r="Y43" i="4"/>
  <c r="Y42" i="4"/>
  <c r="Y41" i="4"/>
  <c r="Y40" i="4"/>
  <c r="Y39" i="4"/>
  <c r="AB44" i="4"/>
  <c r="AB43" i="4"/>
  <c r="AB42" i="4"/>
  <c r="AB41" i="4"/>
  <c r="AB40" i="4"/>
  <c r="AB39" i="4"/>
  <c r="AE44" i="4"/>
  <c r="AE43" i="4"/>
  <c r="AE42" i="4"/>
  <c r="AE41" i="4"/>
  <c r="AE40" i="4"/>
  <c r="AE39" i="4"/>
  <c r="AH44" i="4"/>
  <c r="AH43" i="4"/>
  <c r="AH42" i="4"/>
  <c r="AH41" i="4"/>
  <c r="AH40" i="4"/>
  <c r="AH39" i="4"/>
  <c r="AK44" i="4"/>
  <c r="AK43" i="4"/>
  <c r="AK42" i="4"/>
  <c r="AK41" i="4"/>
  <c r="AK40" i="4"/>
  <c r="AK39" i="4"/>
  <c r="AN44" i="4"/>
  <c r="AN43" i="4"/>
  <c r="AN42" i="4"/>
  <c r="AN41" i="4"/>
  <c r="AN40" i="4"/>
  <c r="AN39" i="4"/>
  <c r="AQ44" i="4"/>
  <c r="AQ43" i="4"/>
  <c r="AQ42" i="4"/>
  <c r="AQ41" i="4"/>
  <c r="AQ40" i="4"/>
  <c r="AQ39" i="4"/>
  <c r="AT44" i="4"/>
  <c r="AT43" i="4"/>
  <c r="AT42" i="4"/>
  <c r="AT41" i="4"/>
  <c r="AT40" i="4"/>
  <c r="AT39" i="4"/>
  <c r="AW44" i="4"/>
  <c r="AW43" i="4"/>
  <c r="AW42" i="4"/>
  <c r="AW41" i="4"/>
  <c r="AW40" i="4"/>
  <c r="AW39" i="4"/>
  <c r="AZ44" i="4"/>
  <c r="AZ43" i="4"/>
  <c r="AZ42" i="4"/>
  <c r="AZ41" i="4"/>
  <c r="AZ40" i="4"/>
  <c r="AZ39" i="4"/>
  <c r="BC44" i="4"/>
  <c r="BC43" i="4"/>
  <c r="BC42" i="4"/>
  <c r="BC41" i="4"/>
  <c r="BC40" i="4"/>
  <c r="BC39" i="4"/>
  <c r="BF44" i="4"/>
  <c r="BF43" i="4"/>
  <c r="BF42" i="4"/>
  <c r="BF41" i="4"/>
  <c r="BF40" i="4"/>
  <c r="BF39" i="4"/>
  <c r="BI44" i="4"/>
  <c r="BI43" i="4"/>
  <c r="BI42" i="4"/>
  <c r="BI41" i="4"/>
  <c r="BI40" i="4"/>
  <c r="BI39" i="4"/>
  <c r="BL44" i="4"/>
  <c r="BL43" i="4"/>
  <c r="BL42" i="4"/>
  <c r="BL41" i="4"/>
  <c r="BL40" i="4"/>
  <c r="BL39" i="4"/>
  <c r="BO44" i="4"/>
  <c r="BO43" i="4"/>
  <c r="BO42" i="4"/>
  <c r="BO41" i="4"/>
  <c r="BO40" i="4"/>
  <c r="BO39" i="4"/>
  <c r="BR44" i="4"/>
  <c r="BR43" i="4"/>
  <c r="BR42" i="4"/>
  <c r="BR41" i="4"/>
  <c r="BR40" i="4"/>
  <c r="BR39" i="4"/>
  <c r="BU44" i="4"/>
  <c r="BU43" i="4"/>
  <c r="BU42" i="4"/>
  <c r="BU41" i="4"/>
  <c r="BU40" i="4"/>
  <c r="BU39" i="4"/>
  <c r="BX44" i="4"/>
  <c r="BX43" i="4"/>
  <c r="BX42" i="4"/>
  <c r="BX41" i="4"/>
  <c r="BX40" i="4"/>
  <c r="BX39" i="4"/>
  <c r="BX25" i="4"/>
  <c r="BX24" i="4"/>
  <c r="BX23" i="4"/>
  <c r="BX22" i="4"/>
  <c r="BX21" i="4"/>
  <c r="BX20" i="4"/>
  <c r="BU25" i="4"/>
  <c r="BU24" i="4"/>
  <c r="BU23" i="4"/>
  <c r="BU22" i="4"/>
  <c r="BU21" i="4"/>
  <c r="BU20" i="4"/>
  <c r="BR25" i="4"/>
  <c r="BR24" i="4"/>
  <c r="BR23" i="4"/>
  <c r="BR22" i="4"/>
  <c r="BR21" i="4"/>
  <c r="BR20" i="4"/>
  <c r="BO25" i="4"/>
  <c r="BO24" i="4"/>
  <c r="BO23" i="4"/>
  <c r="BO22" i="4"/>
  <c r="BO21" i="4"/>
  <c r="BO20" i="4"/>
  <c r="BL25" i="4"/>
  <c r="BL24" i="4"/>
  <c r="BL23" i="4"/>
  <c r="BL22" i="4"/>
  <c r="BL21" i="4"/>
  <c r="BL20" i="4"/>
  <c r="BI25" i="4"/>
  <c r="BI24" i="4"/>
  <c r="BI23" i="4"/>
  <c r="BI22" i="4"/>
  <c r="BI21" i="4"/>
  <c r="BI20" i="4"/>
  <c r="BF25" i="4"/>
  <c r="BF24" i="4"/>
  <c r="BF23" i="4"/>
  <c r="BF22" i="4"/>
  <c r="BF21" i="4"/>
  <c r="BF20" i="4"/>
  <c r="BC25" i="4"/>
  <c r="BC24" i="4"/>
  <c r="BC23" i="4"/>
  <c r="BC22" i="4"/>
  <c r="BC21" i="4"/>
  <c r="BC20" i="4"/>
  <c r="AZ25" i="4"/>
  <c r="AZ24" i="4"/>
  <c r="AZ23" i="4"/>
  <c r="AZ22" i="4"/>
  <c r="AZ21" i="4"/>
  <c r="AZ20" i="4"/>
  <c r="AW25" i="4"/>
  <c r="AW24" i="4"/>
  <c r="AW23" i="4"/>
  <c r="AW22" i="4"/>
  <c r="AW21" i="4"/>
  <c r="AW20" i="4"/>
  <c r="AT25" i="4"/>
  <c r="AT24" i="4"/>
  <c r="AT23" i="4"/>
  <c r="AT22" i="4"/>
  <c r="AT21" i="4"/>
  <c r="AT20" i="4"/>
  <c r="AQ25" i="4"/>
  <c r="AQ24" i="4"/>
  <c r="AQ23" i="4"/>
  <c r="AQ22" i="4"/>
  <c r="AQ21" i="4"/>
  <c r="AQ20" i="4"/>
  <c r="AN25" i="4"/>
  <c r="AN24" i="4"/>
  <c r="AN23" i="4"/>
  <c r="AN22" i="4"/>
  <c r="AN21" i="4"/>
  <c r="AN20" i="4"/>
  <c r="AK25" i="4"/>
  <c r="AK24" i="4"/>
  <c r="AK23" i="4"/>
  <c r="AK22" i="4"/>
  <c r="AK21" i="4"/>
  <c r="AK20" i="4"/>
  <c r="AH25" i="4"/>
  <c r="AH24" i="4"/>
  <c r="AH23" i="4"/>
  <c r="AH22" i="4"/>
  <c r="AH21" i="4"/>
  <c r="AH20" i="4"/>
  <c r="AE25" i="4"/>
  <c r="AE24" i="4"/>
  <c r="AE23" i="4"/>
  <c r="AE22" i="4"/>
  <c r="AE21" i="4"/>
  <c r="AE20" i="4"/>
  <c r="AB25" i="4"/>
  <c r="AB24" i="4"/>
  <c r="AB23" i="4"/>
  <c r="AB22" i="4"/>
  <c r="AB21" i="4"/>
  <c r="AB20" i="4"/>
  <c r="Y25" i="4"/>
  <c r="Y24" i="4"/>
  <c r="Y23" i="4"/>
  <c r="Y22" i="4"/>
  <c r="Y21" i="4"/>
  <c r="Y20" i="4"/>
  <c r="V25" i="4"/>
  <c r="V24" i="4"/>
  <c r="V23" i="4"/>
  <c r="V22" i="4"/>
  <c r="V21" i="4"/>
  <c r="V20" i="4"/>
  <c r="S25" i="4"/>
  <c r="S24" i="4"/>
  <c r="S23" i="4"/>
  <c r="S22" i="4"/>
  <c r="S21" i="4"/>
  <c r="S20" i="4"/>
  <c r="P25" i="4"/>
  <c r="P24" i="4"/>
  <c r="P23" i="4"/>
  <c r="P22" i="4"/>
  <c r="P21" i="4"/>
  <c r="P20" i="4"/>
  <c r="M20" i="4"/>
  <c r="M21" i="4"/>
  <c r="M22" i="4"/>
  <c r="M23" i="4"/>
  <c r="M24" i="4"/>
  <c r="M25" i="4"/>
  <c r="M44" i="7"/>
  <c r="M43" i="7"/>
  <c r="M42" i="7"/>
  <c r="M41" i="7"/>
  <c r="M40" i="7"/>
  <c r="M39" i="7"/>
  <c r="M36" i="7"/>
  <c r="P44" i="7"/>
  <c r="P43" i="7"/>
  <c r="P42" i="7"/>
  <c r="P41" i="7"/>
  <c r="P40" i="7"/>
  <c r="P39" i="7"/>
  <c r="S44" i="7"/>
  <c r="S43" i="7"/>
  <c r="S42" i="7"/>
  <c r="S41" i="7"/>
  <c r="S40" i="7"/>
  <c r="S39" i="7"/>
  <c r="V44" i="7"/>
  <c r="V43" i="7"/>
  <c r="V42" i="7"/>
  <c r="V41" i="7"/>
  <c r="V40" i="7"/>
  <c r="V39" i="7"/>
  <c r="Y44" i="7"/>
  <c r="Y43" i="7"/>
  <c r="Y42" i="7"/>
  <c r="Y41" i="7"/>
  <c r="Y40" i="7"/>
  <c r="Y39" i="7"/>
  <c r="AB44" i="7"/>
  <c r="AB43" i="7"/>
  <c r="AB42" i="7"/>
  <c r="AB41" i="7"/>
  <c r="AB40" i="7"/>
  <c r="AB39" i="7"/>
  <c r="AE44" i="7"/>
  <c r="AE43" i="7"/>
  <c r="AE42" i="7"/>
  <c r="AE41" i="7"/>
  <c r="AE40" i="7"/>
  <c r="AE39" i="7"/>
  <c r="AH44" i="7"/>
  <c r="AH43" i="7"/>
  <c r="AH42" i="7"/>
  <c r="AH41" i="7"/>
  <c r="AH40" i="7"/>
  <c r="AH39" i="7"/>
  <c r="AK44" i="7"/>
  <c r="AK43" i="7"/>
  <c r="AK42" i="7"/>
  <c r="AK41" i="7"/>
  <c r="AK40" i="7"/>
  <c r="AK39" i="7"/>
  <c r="AN44" i="7"/>
  <c r="AN43" i="7"/>
  <c r="AN42" i="7"/>
  <c r="AN41" i="7"/>
  <c r="AN40" i="7"/>
  <c r="AN39" i="7"/>
  <c r="AQ44" i="7"/>
  <c r="AQ43" i="7"/>
  <c r="AQ42" i="7"/>
  <c r="AQ41" i="7"/>
  <c r="AQ40" i="7"/>
  <c r="AQ39" i="7"/>
  <c r="AT44" i="7"/>
  <c r="AT43" i="7"/>
  <c r="AT42" i="7"/>
  <c r="AT41" i="7"/>
  <c r="AT40" i="7"/>
  <c r="AT39" i="7"/>
  <c r="AW44" i="7"/>
  <c r="AW43" i="7"/>
  <c r="AW42" i="7"/>
  <c r="AW41" i="7"/>
  <c r="AW40" i="7"/>
  <c r="AW39" i="7"/>
  <c r="AZ44" i="7"/>
  <c r="AZ43" i="7"/>
  <c r="AZ42" i="7"/>
  <c r="AZ41" i="7"/>
  <c r="AZ40" i="7"/>
  <c r="AZ39" i="7"/>
  <c r="BC44" i="7"/>
  <c r="BC43" i="7"/>
  <c r="BC42" i="7"/>
  <c r="BC41" i="7"/>
  <c r="BC40" i="7"/>
  <c r="BC39" i="7"/>
  <c r="BF44" i="7"/>
  <c r="BF43" i="7"/>
  <c r="BF42" i="7"/>
  <c r="BF41" i="7"/>
  <c r="BF40" i="7"/>
  <c r="BF39" i="7"/>
  <c r="BI44" i="7"/>
  <c r="BI43" i="7"/>
  <c r="BI42" i="7"/>
  <c r="BI41" i="7"/>
  <c r="BI40" i="7"/>
  <c r="BI39" i="7"/>
  <c r="BL44" i="7"/>
  <c r="BL43" i="7"/>
  <c r="BL42" i="7"/>
  <c r="BL41" i="7"/>
  <c r="BL40" i="7"/>
  <c r="BL39" i="7"/>
  <c r="BL25" i="7"/>
  <c r="BL24" i="7"/>
  <c r="BL23" i="7"/>
  <c r="BL22" i="7"/>
  <c r="BL21" i="7"/>
  <c r="BL20" i="7"/>
  <c r="BI25" i="7"/>
  <c r="BI24" i="7"/>
  <c r="BI23" i="7"/>
  <c r="BI22" i="7"/>
  <c r="BI21" i="7"/>
  <c r="BI20" i="7"/>
  <c r="BF25" i="7"/>
  <c r="BF24" i="7"/>
  <c r="BF23" i="7"/>
  <c r="BF22" i="7"/>
  <c r="BF21" i="7"/>
  <c r="BF20" i="7"/>
  <c r="BC25" i="7"/>
  <c r="BC24" i="7"/>
  <c r="BC23" i="7"/>
  <c r="BC22" i="7"/>
  <c r="BC21" i="7"/>
  <c r="BC20" i="7"/>
  <c r="AZ25" i="7"/>
  <c r="AZ24" i="7"/>
  <c r="AZ23" i="7"/>
  <c r="AZ22" i="7"/>
  <c r="AZ21" i="7"/>
  <c r="AZ20" i="7"/>
  <c r="AW25" i="7"/>
  <c r="AW24" i="7"/>
  <c r="AW23" i="7"/>
  <c r="AW22" i="7"/>
  <c r="AW21" i="7"/>
  <c r="AW20" i="7"/>
  <c r="AT25" i="7"/>
  <c r="AT24" i="7"/>
  <c r="AT23" i="7"/>
  <c r="AT22" i="7"/>
  <c r="AT21" i="7"/>
  <c r="AT20" i="7"/>
  <c r="AQ25" i="7"/>
  <c r="AQ24" i="7"/>
  <c r="AQ23" i="7"/>
  <c r="AQ22" i="7"/>
  <c r="AQ21" i="7"/>
  <c r="AQ20" i="7"/>
  <c r="AN25" i="7"/>
  <c r="AN24" i="7"/>
  <c r="AN23" i="7"/>
  <c r="AN22" i="7"/>
  <c r="AN21" i="7"/>
  <c r="AN20" i="7"/>
  <c r="AK25" i="7"/>
  <c r="AK24" i="7"/>
  <c r="AK23" i="7"/>
  <c r="AK22" i="7"/>
  <c r="AK21" i="7"/>
  <c r="AK20" i="7"/>
  <c r="AH25" i="7"/>
  <c r="AH24" i="7"/>
  <c r="AH23" i="7"/>
  <c r="AH22" i="7"/>
  <c r="AH21" i="7"/>
  <c r="AH20" i="7"/>
  <c r="AE25" i="7"/>
  <c r="AE24" i="7"/>
  <c r="AE23" i="7"/>
  <c r="AE22" i="7"/>
  <c r="AE21" i="7"/>
  <c r="AE20" i="7"/>
  <c r="AB25" i="7"/>
  <c r="AB24" i="7"/>
  <c r="AB23" i="7"/>
  <c r="AB22" i="7"/>
  <c r="AB21" i="7"/>
  <c r="AB20" i="7"/>
  <c r="Y25" i="7"/>
  <c r="Y24" i="7"/>
  <c r="Y23" i="7"/>
  <c r="Y22" i="7"/>
  <c r="Y21" i="7"/>
  <c r="Y20" i="7"/>
  <c r="V25" i="7"/>
  <c r="V24" i="7"/>
  <c r="V23" i="7"/>
  <c r="V22" i="7"/>
  <c r="V21" i="7"/>
  <c r="V20" i="7"/>
  <c r="S25" i="7"/>
  <c r="S24" i="7"/>
  <c r="S23" i="7"/>
  <c r="S22" i="7"/>
  <c r="S21" i="7"/>
  <c r="S20" i="7"/>
  <c r="P25" i="7"/>
  <c r="P24" i="7"/>
  <c r="P23" i="7"/>
  <c r="P22" i="7"/>
  <c r="P21" i="7"/>
  <c r="P20" i="7"/>
  <c r="M17" i="7"/>
  <c r="M23" i="7"/>
  <c r="M24" i="7"/>
  <c r="L45" i="7"/>
  <c r="K45" i="7"/>
  <c r="L26" i="7"/>
  <c r="K26" i="7"/>
  <c r="M25" i="7"/>
  <c r="M22" i="7"/>
  <c r="M21" i="7"/>
  <c r="M20" i="7"/>
  <c r="L45" i="4"/>
  <c r="K45" i="4"/>
  <c r="L26" i="4"/>
  <c r="K26" i="4"/>
  <c r="M17" i="4"/>
  <c r="M45" i="7" l="1"/>
  <c r="M26" i="7"/>
  <c r="M45" i="4"/>
  <c r="M26" i="4"/>
  <c r="BK26" i="7"/>
  <c r="BI45" i="7" l="1"/>
  <c r="O45" i="7"/>
  <c r="N45" i="7"/>
  <c r="O26" i="7"/>
  <c r="N26" i="7"/>
  <c r="N26" i="4"/>
  <c r="O26" i="4"/>
  <c r="O45" i="4"/>
  <c r="N45" i="4"/>
  <c r="P45" i="7" l="1"/>
  <c r="P26" i="7"/>
  <c r="P45" i="4"/>
  <c r="P26" i="4"/>
  <c r="R26" i="7"/>
  <c r="R45" i="7" l="1"/>
  <c r="Q26" i="7"/>
  <c r="Q45" i="7" l="1"/>
  <c r="S45" i="7" l="1"/>
  <c r="S26" i="7"/>
  <c r="R45" i="4" l="1"/>
  <c r="Q45" i="4"/>
  <c r="R26" i="4"/>
  <c r="Q26" i="4"/>
  <c r="S26" i="4"/>
  <c r="S45" i="4" l="1"/>
  <c r="V45" i="7" l="1"/>
  <c r="U45" i="7"/>
  <c r="T45" i="7"/>
  <c r="V26" i="7"/>
  <c r="U26" i="7"/>
  <c r="T26" i="7"/>
  <c r="U45" i="4"/>
  <c r="T45" i="4"/>
  <c r="U26" i="4"/>
  <c r="T26" i="4"/>
  <c r="V45" i="4" l="1"/>
  <c r="V26" i="4"/>
  <c r="X45" i="7"/>
  <c r="W45" i="7"/>
  <c r="X26" i="7"/>
  <c r="W26" i="7"/>
  <c r="X45" i="4"/>
  <c r="W45" i="4"/>
  <c r="X26" i="4"/>
  <c r="W26" i="4"/>
  <c r="Y45" i="4" l="1"/>
  <c r="Y45" i="7"/>
  <c r="Y26" i="7"/>
  <c r="Y26" i="4"/>
  <c r="AA45" i="7"/>
  <c r="Z45" i="7"/>
  <c r="AA26" i="7"/>
  <c r="Z26" i="7"/>
  <c r="Z26" i="4"/>
  <c r="AA45" i="4"/>
  <c r="Z45" i="4"/>
  <c r="AA26" i="4"/>
  <c r="AB45" i="7" l="1"/>
  <c r="AB26" i="7"/>
  <c r="AB26" i="4"/>
  <c r="AB45" i="4"/>
  <c r="AD45" i="4"/>
  <c r="AC45" i="4"/>
  <c r="AC26" i="7"/>
  <c r="AD26" i="7"/>
  <c r="AD45" i="7"/>
  <c r="AC45" i="7"/>
  <c r="AD26" i="4"/>
  <c r="AC26" i="4"/>
  <c r="AE45" i="4" l="1"/>
  <c r="AE26" i="4"/>
  <c r="AE26" i="7"/>
  <c r="AE45" i="7"/>
  <c r="AF45" i="7"/>
  <c r="AG45" i="7"/>
  <c r="AF26" i="7"/>
  <c r="AG26" i="7"/>
  <c r="AG45" i="4"/>
  <c r="AF45" i="4"/>
  <c r="AF26" i="4"/>
  <c r="AG26" i="4"/>
  <c r="AJ45" i="7"/>
  <c r="AJ26" i="7"/>
  <c r="AI45" i="7"/>
  <c r="AI26" i="7"/>
  <c r="AJ45" i="4"/>
  <c r="AJ26" i="4"/>
  <c r="AI45" i="4"/>
  <c r="AI26" i="4"/>
  <c r="AM45" i="7"/>
  <c r="AL45" i="7"/>
  <c r="AM26" i="7"/>
  <c r="AL26" i="7"/>
  <c r="AM45" i="4"/>
  <c r="AL45" i="4"/>
  <c r="AM26" i="4"/>
  <c r="AL26" i="4"/>
  <c r="AP45" i="7"/>
  <c r="AO45" i="7"/>
  <c r="AO26" i="7"/>
  <c r="AP26" i="7"/>
  <c r="AP26" i="4"/>
  <c r="AP45" i="4"/>
  <c r="AO26" i="4"/>
  <c r="AO45" i="4"/>
  <c r="AS26" i="7"/>
  <c r="AS45" i="7"/>
  <c r="AR45" i="7"/>
  <c r="AR26" i="7"/>
  <c r="AR26" i="4"/>
  <c r="AS26" i="4"/>
  <c r="AS45" i="4"/>
  <c r="AR45" i="4"/>
  <c r="CG45" i="4"/>
  <c r="CE45" i="4"/>
  <c r="CC45" i="4"/>
  <c r="CA45" i="4"/>
  <c r="BY45" i="4"/>
  <c r="BW45" i="4"/>
  <c r="BV45" i="4"/>
  <c r="BS45" i="4"/>
  <c r="BP45" i="4"/>
  <c r="BM45" i="4"/>
  <c r="BK45" i="4"/>
  <c r="BJ45" i="4"/>
  <c r="BG45" i="4"/>
  <c r="BE45" i="4"/>
  <c r="BD45" i="4"/>
  <c r="BB45" i="4"/>
  <c r="BA45" i="4"/>
  <c r="AY45" i="4"/>
  <c r="AV45" i="4"/>
  <c r="AU45" i="4"/>
  <c r="BW26" i="4"/>
  <c r="BV26" i="4"/>
  <c r="BT26" i="4"/>
  <c r="BS26" i="4"/>
  <c r="BQ26" i="4"/>
  <c r="BN26" i="4"/>
  <c r="BM26" i="4"/>
  <c r="BK26" i="4"/>
  <c r="BJ26" i="4"/>
  <c r="BG26" i="4"/>
  <c r="BD26" i="4"/>
  <c r="BB26" i="4"/>
  <c r="BA26" i="4"/>
  <c r="AY26" i="4"/>
  <c r="AV26" i="4"/>
  <c r="AU26" i="4"/>
  <c r="BB26" i="7"/>
  <c r="BB45" i="7"/>
  <c r="AU26" i="7"/>
  <c r="AV45" i="7"/>
  <c r="AU45" i="7"/>
  <c r="AV26" i="7"/>
  <c r="AX45" i="7"/>
  <c r="AX26" i="7"/>
  <c r="AY26" i="7"/>
  <c r="AY45" i="7"/>
  <c r="BM26" i="7"/>
  <c r="BM45" i="7"/>
  <c r="BA45" i="7"/>
  <c r="BD45" i="7"/>
  <c r="BE45" i="7"/>
  <c r="BG45" i="7"/>
  <c r="BK45" i="7"/>
  <c r="BO45" i="7"/>
  <c r="BQ45" i="7"/>
  <c r="BS45" i="7"/>
  <c r="BU45" i="7"/>
  <c r="BW45" i="7"/>
  <c r="BY45" i="7"/>
  <c r="CA45" i="7"/>
  <c r="CC45" i="7"/>
  <c r="BA26" i="7"/>
  <c r="BH26" i="7"/>
  <c r="BE26" i="7"/>
  <c r="CC26" i="7"/>
  <c r="CA26" i="7"/>
  <c r="BY26" i="7"/>
  <c r="BW26" i="7"/>
  <c r="BU26" i="7"/>
  <c r="BS26" i="7"/>
  <c r="BQ26" i="7"/>
  <c r="BO26" i="7"/>
  <c r="BJ26" i="7"/>
  <c r="BG26" i="7"/>
  <c r="BD26" i="7"/>
  <c r="AK45" i="4" l="1"/>
  <c r="BF45" i="4"/>
  <c r="BR45" i="4"/>
  <c r="AT26" i="7"/>
  <c r="BF26" i="7"/>
  <c r="AQ26" i="7"/>
  <c r="AQ45" i="7"/>
  <c r="BF45" i="7"/>
  <c r="BL26" i="7"/>
  <c r="BI26" i="7"/>
  <c r="AZ26" i="7"/>
  <c r="AT45" i="7"/>
  <c r="BL45" i="7"/>
  <c r="AW26" i="7"/>
  <c r="BC26" i="7"/>
  <c r="AH26" i="7"/>
  <c r="AH45" i="7"/>
  <c r="BC26" i="4"/>
  <c r="BO26" i="4"/>
  <c r="BC45" i="4"/>
  <c r="BO45" i="4"/>
  <c r="AT45" i="4"/>
  <c r="AZ26" i="4"/>
  <c r="BL26" i="4"/>
  <c r="BX26" i="4"/>
  <c r="AZ45" i="4"/>
  <c r="BL45" i="4"/>
  <c r="BX45" i="4"/>
  <c r="AH26" i="4"/>
  <c r="AH45" i="4"/>
  <c r="AW26" i="4"/>
  <c r="BI26" i="4"/>
  <c r="BU26" i="4"/>
  <c r="AW45" i="4"/>
  <c r="BI45" i="4"/>
  <c r="BU45" i="4"/>
  <c r="AT26" i="4"/>
  <c r="BF26" i="4"/>
  <c r="BR26" i="4"/>
  <c r="AK26" i="7"/>
  <c r="AK45" i="7"/>
  <c r="AK26" i="4"/>
  <c r="AZ45" i="7"/>
  <c r="AW45" i="7"/>
  <c r="BC45" i="7"/>
  <c r="AN26" i="4"/>
  <c r="AN45" i="4"/>
  <c r="AN45" i="7"/>
  <c r="AN26" i="7"/>
  <c r="AQ26" i="4"/>
  <c r="AQ45" i="4"/>
</calcChain>
</file>

<file path=xl/sharedStrings.xml><?xml version="1.0" encoding="utf-8"?>
<sst xmlns="http://schemas.openxmlformats.org/spreadsheetml/2006/main" count="1522" uniqueCount="63">
  <si>
    <t>Nordland</t>
  </si>
  <si>
    <t>Møre og Romsdal</t>
  </si>
  <si>
    <t>Rogaland</t>
  </si>
  <si>
    <t>-</t>
  </si>
  <si>
    <t>Fylke</t>
  </si>
  <si>
    <t>County</t>
  </si>
  <si>
    <t>Kilde: Fiskeridirektoratet</t>
  </si>
  <si>
    <t>Source: Directorate of Fisheries</t>
  </si>
  <si>
    <t>Selskap</t>
  </si>
  <si>
    <t>Companies</t>
  </si>
  <si>
    <t xml:space="preserve">Licences </t>
  </si>
  <si>
    <t>Licences</t>
  </si>
  <si>
    <t>Øvrige fylker</t>
  </si>
  <si>
    <t>Tillatelser</t>
  </si>
  <si>
    <t>..</t>
  </si>
  <si>
    <t>Atlantic salmon and rainbow trout</t>
  </si>
  <si>
    <t>Laks og regnbueørret</t>
  </si>
  <si>
    <t>Andre marine fiskearter</t>
  </si>
  <si>
    <t>Other marine species</t>
  </si>
  <si>
    <t>Totalt</t>
  </si>
  <si>
    <t xml:space="preserve">Total </t>
  </si>
  <si>
    <t>Total</t>
  </si>
  <si>
    <t xml:space="preserve">   </t>
  </si>
  <si>
    <t>Totalt antall selskap i drift med matfiskproduksjon</t>
  </si>
  <si>
    <t>Total number of companies with grow out production</t>
  </si>
  <si>
    <t>Totalt antall tillatelser i drift med matfiskproduksjon</t>
  </si>
  <si>
    <t>Totalt antall selskap i drift med settefisk/yngel produksjon</t>
  </si>
  <si>
    <t xml:space="preserve">Total number of companies with juvenile production </t>
  </si>
  <si>
    <t xml:space="preserve">Totalt antall tillatelser i drift med settefisk/yngel produksjon </t>
  </si>
  <si>
    <t>Total number of licenses with grow out production</t>
  </si>
  <si>
    <t>Total number of licenses with juvenile production</t>
  </si>
  <si>
    <t>Bløtdyr, krepsdyr og pigghuder (skalldyr)</t>
  </si>
  <si>
    <t>Molluscs, crusaceans and echinoderms</t>
  </si>
  <si>
    <t>Antall selskap og tillatelser i drift med produksjon av bløtdyr, krepsdyr og pigghuder</t>
  </si>
  <si>
    <t>Number of companies and licenses with production of molluscs, crustaceans and echinoderms</t>
  </si>
  <si>
    <t>Matfiskproduksjon</t>
  </si>
  <si>
    <t>Grow out production</t>
  </si>
  <si>
    <t>Settefisk/yngelproduksjon</t>
  </si>
  <si>
    <t>Production of juveniles</t>
  </si>
  <si>
    <t>Andre fiskearter</t>
  </si>
  <si>
    <t>Other species</t>
  </si>
  <si>
    <t>Other fish species</t>
  </si>
  <si>
    <t>Troms og Finnmark</t>
  </si>
  <si>
    <t>Trøndelag</t>
  </si>
  <si>
    <t>Vestland</t>
  </si>
  <si>
    <r>
      <t>1999</t>
    </r>
    <r>
      <rPr>
        <vertAlign val="superscript"/>
        <sz val="10"/>
        <rFont val="Arial"/>
        <family val="2"/>
      </rPr>
      <t>1)</t>
    </r>
  </si>
  <si>
    <r>
      <t>1) Antall selskaper med produksjon er kun tilgjengelig fra 1999/</t>
    </r>
    <r>
      <rPr>
        <i/>
        <sz val="8"/>
        <rFont val="Arial"/>
        <family val="2"/>
      </rPr>
      <t>The number of companies with production are only available from 1999</t>
    </r>
  </si>
  <si>
    <r>
      <t>2002</t>
    </r>
    <r>
      <rPr>
        <vertAlign val="superscript"/>
        <sz val="10"/>
        <rFont val="Arial"/>
        <family val="2"/>
      </rPr>
      <t>1)</t>
    </r>
  </si>
  <si>
    <r>
      <t>1) I 2002 antall tillatelser i drift er ikke tilgjengelig /</t>
    </r>
    <r>
      <rPr>
        <i/>
        <sz val="8"/>
        <rFont val="Arial"/>
        <family val="2"/>
      </rPr>
      <t xml:space="preserve"> In 2002 number of licences is not available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</si>
  <si>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</si>
  <si>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1) Fylkestall er ikke tilgjengelig/</t>
    </r>
    <r>
      <rPr>
        <i/>
        <sz val="8"/>
        <rFont val="Arial"/>
        <family val="2"/>
      </rPr>
      <t>Regions are not available</t>
    </r>
  </si>
  <si>
    <r>
      <t>Totalt/</t>
    </r>
    <r>
      <rPr>
        <b/>
        <sz val="8"/>
        <color theme="0"/>
        <rFont val="Arial"/>
        <family val="2"/>
      </rPr>
      <t>Total</t>
    </r>
  </si>
  <si>
    <t>Alger</t>
  </si>
  <si>
    <t>Algea</t>
  </si>
  <si>
    <t>Antall selskap og tillatelser i drift etter fylke</t>
  </si>
  <si>
    <t>Number of companies and licenses with production by county</t>
  </si>
  <si>
    <r>
      <t>Totalt/</t>
    </r>
    <r>
      <rPr>
        <b/>
        <i/>
        <sz val="10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</si>
  <si>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</si>
  <si>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</si>
  <si>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</si>
  <si>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Finnmark og Torms</t>
  </si>
  <si>
    <r>
      <t>1) For 2002 antall konsesjoner i drift er ikke tilgjengelig/</t>
    </r>
    <r>
      <rPr>
        <i/>
        <sz val="8"/>
        <rFont val="Arial"/>
        <family val="2"/>
      </rPr>
      <t>In 2002 number of licences is not available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</si>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</sst>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18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2"/>
      <color rgb="FF0033A0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" fillId="0" borderId="0" xfId="0" applyNumberFormat="1" applyFont="1"/>
    <xf numFmtId="0" fontId="14" fillId="0" borderId="0" xfId="0" applyFont="1"/>
    <xf numFmtId="3" fontId="9" fillId="0" borderId="0" xfId="0" applyNumberFormat="1" applyFont="1"/>
    <xf numFmtId="0" fontId="15" fillId="0" borderId="0" xfId="0" applyFont="1"/>
    <xf numFmtId="0" fontId="16" fillId="0" borderId="0" xfId="0" applyFont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 vertical="top" wrapText="1"/>
    </xf>
    <xf numFmtId="3" fontId="1" fillId="0" borderId="29" xfId="0" applyNumberFormat="1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/>
    </xf>
    <xf numFmtId="0" fontId="1" fillId="0" borderId="9" xfId="0" applyFont="1" applyBorder="1"/>
    <xf numFmtId="0" fontId="1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 vertical="top" wrapText="1"/>
    </xf>
    <xf numFmtId="3" fontId="1" fillId="0" borderId="35" xfId="0" applyNumberFormat="1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12" fillId="0" borderId="17" xfId="0" applyFont="1" applyBorder="1"/>
    <xf numFmtId="0" fontId="12" fillId="0" borderId="18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3" fontId="10" fillId="0" borderId="0" xfId="0" applyNumberFormat="1" applyFont="1"/>
    <xf numFmtId="0" fontId="1" fillId="0" borderId="0" xfId="0" applyFont="1" applyAlignment="1">
      <alignment horizontal="center"/>
    </xf>
    <xf numFmtId="0" fontId="1" fillId="0" borderId="36" xfId="0" applyFont="1" applyBorder="1" applyAlignment="1">
      <alignment horizontal="center"/>
    </xf>
    <xf numFmtId="3" fontId="1" fillId="0" borderId="26" xfId="0" applyNumberFormat="1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/>
    </xf>
    <xf numFmtId="3" fontId="1" fillId="0" borderId="32" xfId="0" applyNumberFormat="1" applyFont="1" applyBorder="1" applyAlignment="1">
      <alignment horizontal="center" vertical="top" wrapText="1"/>
    </xf>
    <xf numFmtId="0" fontId="12" fillId="0" borderId="9" xfId="0" applyFont="1" applyBorder="1"/>
    <xf numFmtId="3" fontId="12" fillId="0" borderId="0" xfId="0" applyNumberFormat="1" applyFont="1"/>
    <xf numFmtId="0" fontId="22" fillId="0" borderId="0" xfId="0" applyFont="1"/>
    <xf numFmtId="0" fontId="23" fillId="2" borderId="1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right"/>
    </xf>
    <xf numFmtId="2" fontId="23" fillId="2" borderId="13" xfId="0" applyNumberFormat="1" applyFont="1" applyFill="1" applyBorder="1" applyAlignment="1">
      <alignment horizontal="right"/>
    </xf>
    <xf numFmtId="2" fontId="23" fillId="2" borderId="2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left"/>
    </xf>
    <xf numFmtId="0" fontId="24" fillId="2" borderId="11" xfId="0" applyFont="1" applyFill="1" applyBorder="1" applyAlignment="1">
      <alignment horizontal="right"/>
    </xf>
    <xf numFmtId="2" fontId="24" fillId="2" borderId="15" xfId="0" applyNumberFormat="1" applyFont="1" applyFill="1" applyBorder="1" applyAlignment="1">
      <alignment horizontal="right"/>
    </xf>
    <xf numFmtId="2" fontId="24" fillId="2" borderId="12" xfId="0" applyNumberFormat="1" applyFont="1" applyFill="1" applyBorder="1" applyAlignment="1">
      <alignment horizontal="right"/>
    </xf>
    <xf numFmtId="0" fontId="25" fillId="0" borderId="0" xfId="0" applyFont="1"/>
    <xf numFmtId="0" fontId="23" fillId="2" borderId="3" xfId="0" applyFont="1" applyFill="1" applyBorder="1"/>
    <xf numFmtId="0" fontId="23" fillId="2" borderId="8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3" fontId="23" fillId="2" borderId="8" xfId="0" applyNumberFormat="1" applyFont="1" applyFill="1" applyBorder="1" applyAlignment="1">
      <alignment horizontal="center"/>
    </xf>
    <xf numFmtId="3" fontId="23" fillId="2" borderId="14" xfId="0" applyNumberFormat="1" applyFont="1" applyFill="1" applyBorder="1" applyAlignment="1">
      <alignment horizontal="center"/>
    </xf>
    <xf numFmtId="3" fontId="23" fillId="2" borderId="4" xfId="0" applyNumberFormat="1" applyFont="1" applyFill="1" applyBorder="1" applyAlignment="1">
      <alignment horizontal="center"/>
    </xf>
    <xf numFmtId="3" fontId="23" fillId="2" borderId="19" xfId="0" applyNumberFormat="1" applyFont="1" applyFill="1" applyBorder="1" applyAlignment="1">
      <alignment horizontal="center"/>
    </xf>
    <xf numFmtId="3" fontId="23" fillId="2" borderId="8" xfId="0" applyNumberFormat="1" applyFont="1" applyFill="1" applyBorder="1" applyAlignment="1">
      <alignment horizontal="center" vertical="top" wrapText="1"/>
    </xf>
    <xf numFmtId="3" fontId="23" fillId="2" borderId="16" xfId="0" applyNumberFormat="1" applyFont="1" applyFill="1" applyBorder="1" applyAlignment="1">
      <alignment horizontal="center" vertical="top" wrapText="1"/>
    </xf>
    <xf numFmtId="3" fontId="23" fillId="2" borderId="4" xfId="0" applyNumberFormat="1" applyFont="1" applyFill="1" applyBorder="1" applyAlignment="1">
      <alignment horizontal="center" vertical="top" wrapText="1"/>
    </xf>
    <xf numFmtId="0" fontId="23" fillId="2" borderId="16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right" wrapText="1"/>
    </xf>
    <xf numFmtId="2" fontId="24" fillId="2" borderId="15" xfId="0" applyNumberFormat="1" applyFont="1" applyFill="1" applyBorder="1" applyAlignment="1">
      <alignment horizontal="right" wrapText="1"/>
    </xf>
    <xf numFmtId="3" fontId="23" fillId="2" borderId="21" xfId="0" applyNumberFormat="1" applyFont="1" applyFill="1" applyBorder="1" applyAlignment="1">
      <alignment horizontal="center"/>
    </xf>
    <xf numFmtId="3" fontId="23" fillId="2" borderId="14" xfId="0" applyNumberFormat="1" applyFont="1" applyFill="1" applyBorder="1" applyAlignment="1">
      <alignment horizontal="center" vertical="top" wrapText="1"/>
    </xf>
    <xf numFmtId="3" fontId="22" fillId="0" borderId="0" xfId="0" applyNumberFormat="1" applyFont="1"/>
    <xf numFmtId="3" fontId="4" fillId="0" borderId="0" xfId="0" applyNumberFormat="1" applyFont="1"/>
    <xf numFmtId="3" fontId="13" fillId="0" borderId="0" xfId="0" applyNumberFormat="1" applyFont="1"/>
    <xf numFmtId="3" fontId="7" fillId="0" borderId="0" xfId="0" applyNumberFormat="1" applyFont="1"/>
    <xf numFmtId="3" fontId="15" fillId="0" borderId="0" xfId="0" applyNumberFormat="1" applyFont="1"/>
    <xf numFmtId="3" fontId="23" fillId="2" borderId="13" xfId="0" applyNumberFormat="1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19" fillId="0" borderId="0" xfId="0" applyNumberFormat="1" applyFont="1"/>
    <xf numFmtId="0" fontId="1" fillId="0" borderId="38" xfId="0" applyFont="1" applyBorder="1"/>
    <xf numFmtId="0" fontId="1" fillId="0" borderId="40" xfId="0" applyFont="1" applyBorder="1"/>
    <xf numFmtId="0" fontId="23" fillId="2" borderId="20" xfId="0" applyFont="1" applyFill="1" applyBorder="1"/>
    <xf numFmtId="0" fontId="1" fillId="0" borderId="5" xfId="0" applyFont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0" applyFont="1"/>
    <xf numFmtId="0" fontId="28" fillId="0" borderId="0" xfId="0" applyFont="1"/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1" fontId="1" fillId="0" borderId="1" xfId="0" applyNumberFormat="1" applyFont="1" applyBorder="1"/>
    <xf numFmtId="0" fontId="1" fillId="0" borderId="6" xfId="0" applyFont="1" applyBorder="1" applyAlignment="1">
      <alignment horizontal="right"/>
    </xf>
    <xf numFmtId="0" fontId="23" fillId="2" borderId="1" xfId="0" applyFont="1" applyFill="1" applyBorder="1"/>
    <xf numFmtId="0" fontId="23" fillId="2" borderId="2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/>
    </xf>
    <xf numFmtId="1" fontId="23" fillId="2" borderId="7" xfId="0" applyNumberFormat="1" applyFont="1" applyFill="1" applyBorder="1" applyAlignment="1">
      <alignment horizontal="right"/>
    </xf>
    <xf numFmtId="0" fontId="24" fillId="2" borderId="10" xfId="0" applyFont="1" applyFill="1" applyBorder="1"/>
    <xf numFmtId="0" fontId="24" fillId="2" borderId="23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3" fontId="27" fillId="0" borderId="0" xfId="0" applyNumberFormat="1" applyFont="1"/>
    <xf numFmtId="3" fontId="28" fillId="0" borderId="0" xfId="0" applyNumberFormat="1" applyFont="1"/>
    <xf numFmtId="0" fontId="1" fillId="0" borderId="27" xfId="0" applyFont="1" applyBorder="1"/>
    <xf numFmtId="0" fontId="1" fillId="0" borderId="33" xfId="0" applyFont="1" applyBorder="1"/>
    <xf numFmtId="0" fontId="23" fillId="2" borderId="4" xfId="0" applyFont="1" applyFill="1" applyBorder="1"/>
    <xf numFmtId="0" fontId="1" fillId="0" borderId="18" xfId="0" applyFont="1" applyBorder="1"/>
    <xf numFmtId="0" fontId="31" fillId="0" borderId="0" xfId="0" applyFont="1"/>
    <xf numFmtId="0" fontId="1" fillId="0" borderId="38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44" xfId="0" applyFont="1" applyBorder="1"/>
    <xf numFmtId="0" fontId="1" fillId="0" borderId="45" xfId="0" applyFont="1" applyBorder="1" applyAlignment="1">
      <alignment horizontal="right"/>
    </xf>
    <xf numFmtId="0" fontId="1" fillId="0" borderId="46" xfId="0" applyFont="1" applyBorder="1" applyAlignment="1">
      <alignment horizontal="right"/>
    </xf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3" fontId="1" fillId="0" borderId="47" xfId="0" applyNumberFormat="1" applyFont="1" applyBorder="1" applyAlignment="1">
      <alignment horizontal="right" vertical="top" wrapText="1"/>
    </xf>
    <xf numFmtId="3" fontId="1" fillId="0" borderId="46" xfId="0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horizontal="right"/>
    </xf>
    <xf numFmtId="0" fontId="1" fillId="0" borderId="25" xfId="0" applyFont="1" applyBorder="1"/>
    <xf numFmtId="0" fontId="1" fillId="0" borderId="28" xfId="0" applyFont="1" applyBorder="1"/>
    <xf numFmtId="3" fontId="1" fillId="0" borderId="25" xfId="0" applyNumberFormat="1" applyFont="1" applyBorder="1" applyAlignment="1">
      <alignment horizontal="right" vertical="top" wrapText="1"/>
    </xf>
    <xf numFmtId="3" fontId="1" fillId="0" borderId="27" xfId="0" applyNumberFormat="1" applyFont="1" applyBorder="1" applyAlignment="1">
      <alignment horizontal="right" vertical="top" wrapText="1"/>
    </xf>
    <xf numFmtId="0" fontId="1" fillId="0" borderId="39" xfId="0" applyFont="1" applyBorder="1" applyAlignment="1">
      <alignment horizontal="right"/>
    </xf>
    <xf numFmtId="0" fontId="1" fillId="0" borderId="31" xfId="0" applyFont="1" applyBorder="1"/>
    <xf numFmtId="0" fontId="1" fillId="0" borderId="34" xfId="0" applyFont="1" applyBorder="1"/>
    <xf numFmtId="3" fontId="1" fillId="0" borderId="31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0" fontId="1" fillId="0" borderId="33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23" fillId="2" borderId="8" xfId="0" applyFont="1" applyFill="1" applyBorder="1"/>
    <xf numFmtId="0" fontId="23" fillId="2" borderId="19" xfId="0" applyFont="1" applyFill="1" applyBorder="1"/>
    <xf numFmtId="3" fontId="23" fillId="2" borderId="8" xfId="0" applyNumberFormat="1" applyFont="1" applyFill="1" applyBorder="1" applyAlignment="1">
      <alignment horizontal="right" vertical="top" wrapText="1"/>
    </xf>
    <xf numFmtId="3" fontId="23" fillId="2" borderId="4" xfId="0" applyNumberFormat="1" applyFont="1" applyFill="1" applyBorder="1" applyAlignment="1">
      <alignment horizontal="right" vertical="top" wrapText="1"/>
    </xf>
    <xf numFmtId="0" fontId="23" fillId="2" borderId="4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E5FDFF"/>
      <color rgb="FFCDFBFF"/>
      <color rgb="FF0033A0"/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7"/>
  <sheetViews>
    <sheetView tabSelected="1" workbookViewId="0">
      <selection activeCell="A6" sqref="A6"/>
    </sheetView>
  </sheetViews>
  <sheetFormatPr baseColWidth="10" defaultRowHeight="12.75" x14ac:dyDescent="0.2"/>
  <cols>
    <col min="1" max="1" width="20" style="3" customWidth="1"/>
    <col min="2" max="2" width="29" style="3" bestFit="1" customWidth="1"/>
    <col min="3" max="3" width="15.42578125" style="3" bestFit="1" customWidth="1"/>
    <col min="4" max="4" width="6.140625" style="14" bestFit="1" customWidth="1"/>
    <col min="5" max="5" width="29" style="3" bestFit="1" customWidth="1"/>
    <col min="6" max="6" width="15.42578125" style="3" bestFit="1" customWidth="1"/>
    <col min="7" max="7" width="6.140625" style="14" bestFit="1" customWidth="1"/>
    <col min="8" max="8" width="29" style="3" bestFit="1" customWidth="1"/>
    <col min="9" max="9" width="15.42578125" style="3" bestFit="1" customWidth="1"/>
    <col min="10" max="10" width="6.140625" style="14" bestFit="1" customWidth="1"/>
    <col min="11" max="11" width="29" style="3" bestFit="1" customWidth="1"/>
    <col min="12" max="12" width="15.42578125" style="3" bestFit="1" customWidth="1"/>
    <col min="13" max="13" width="6.140625" style="14" bestFit="1" customWidth="1"/>
    <col min="14" max="14" width="29" style="3" bestFit="1" customWidth="1"/>
    <col min="15" max="15" width="15.42578125" style="3" bestFit="1" customWidth="1"/>
    <col min="16" max="16" width="6.140625" style="14" bestFit="1" customWidth="1"/>
    <col min="17" max="17" width="29" style="3" bestFit="1" customWidth="1"/>
    <col min="18" max="18" width="15.42578125" style="3" bestFit="1" customWidth="1"/>
    <col min="19" max="19" width="6.140625" style="14" bestFit="1" customWidth="1"/>
    <col min="20" max="20" width="29" style="3" bestFit="1" customWidth="1"/>
    <col min="21" max="21" width="15.42578125" style="3" bestFit="1" customWidth="1"/>
    <col min="22" max="22" width="6.140625" style="14" bestFit="1" customWidth="1"/>
    <col min="23" max="23" width="29" style="3" bestFit="1" customWidth="1"/>
    <col min="24" max="24" width="15.42578125" style="3" bestFit="1" customWidth="1"/>
    <col min="25" max="25" width="6.140625" style="3" bestFit="1" customWidth="1"/>
    <col min="26" max="26" width="29" style="3" bestFit="1" customWidth="1"/>
    <col min="27" max="27" width="15.42578125" style="3" bestFit="1" customWidth="1"/>
    <col min="28" max="28" width="6.140625" style="3" bestFit="1" customWidth="1"/>
    <col min="29" max="29" width="29" style="3" bestFit="1" customWidth="1"/>
    <col min="30" max="30" width="15.42578125" style="3" bestFit="1" customWidth="1"/>
    <col min="31" max="31" width="6.140625" style="3" bestFit="1" customWidth="1"/>
    <col min="32" max="32" width="29" style="3" bestFit="1" customWidth="1"/>
    <col min="33" max="33" width="15.42578125" style="3" bestFit="1" customWidth="1"/>
    <col min="34" max="34" width="6.140625" style="3" bestFit="1" customWidth="1"/>
    <col min="35" max="35" width="29" style="3" bestFit="1" customWidth="1"/>
    <col min="36" max="36" width="15.42578125" style="3" bestFit="1" customWidth="1"/>
    <col min="37" max="37" width="6.140625" style="3" bestFit="1" customWidth="1"/>
    <col min="38" max="38" width="29" style="3" bestFit="1" customWidth="1"/>
    <col min="39" max="39" width="15.42578125" style="3" bestFit="1" customWidth="1"/>
    <col min="40" max="40" width="6.140625" style="3" bestFit="1" customWidth="1"/>
    <col min="41" max="41" width="29" style="3" bestFit="1" customWidth="1"/>
    <col min="42" max="42" width="15.42578125" style="3" bestFit="1" customWidth="1"/>
    <col min="43" max="43" width="6.140625" style="3" bestFit="1" customWidth="1"/>
    <col min="44" max="44" width="29" style="3" bestFit="1" customWidth="1"/>
    <col min="45" max="45" width="18.140625" style="3" bestFit="1" customWidth="1"/>
    <col min="46" max="46" width="6.140625" style="3" bestFit="1" customWidth="1"/>
    <col min="47" max="47" width="29" style="3" bestFit="1" customWidth="1"/>
    <col min="48" max="48" width="15.42578125" style="3" bestFit="1" customWidth="1"/>
    <col min="49" max="49" width="6.140625" style="3" bestFit="1" customWidth="1"/>
    <col min="50" max="50" width="29" style="3" bestFit="1" customWidth="1"/>
    <col min="51" max="51" width="15.42578125" style="3" bestFit="1" customWidth="1"/>
    <col min="52" max="52" width="6.140625" style="3" bestFit="1" customWidth="1"/>
    <col min="53" max="53" width="29" style="3" bestFit="1" customWidth="1"/>
    <col min="54" max="54" width="15.42578125" style="3" bestFit="1" customWidth="1"/>
    <col min="55" max="55" width="6.140625" style="3" bestFit="1" customWidth="1"/>
    <col min="56" max="56" width="29" style="3" bestFit="1" customWidth="1"/>
    <col min="57" max="57" width="15.42578125" style="3" bestFit="1" customWidth="1"/>
    <col min="58" max="58" width="6.140625" style="3" bestFit="1" customWidth="1"/>
    <col min="59" max="59" width="29" style="3" bestFit="1" customWidth="1"/>
    <col min="60" max="60" width="15.42578125" style="3" bestFit="1" customWidth="1"/>
    <col min="61" max="61" width="6.140625" style="3" bestFit="1" customWidth="1"/>
    <col min="62" max="62" width="29" style="3" bestFit="1" customWidth="1"/>
    <col min="63" max="63" width="15.42578125" style="3" bestFit="1" customWidth="1"/>
    <col min="64" max="64" width="6.140625" style="3" bestFit="1" customWidth="1"/>
    <col min="65" max="65" width="29" style="3" bestFit="1" customWidth="1"/>
    <col min="66" max="66" width="15.42578125" style="3" bestFit="1" customWidth="1"/>
    <col min="67" max="67" width="6.140625" style="3" bestFit="1" customWidth="1"/>
    <col min="68" max="68" width="29" style="3" bestFit="1" customWidth="1"/>
    <col min="69" max="69" width="15.42578125" style="3" bestFit="1" customWidth="1"/>
    <col min="70" max="70" width="6.140625" style="3" bestFit="1" customWidth="1"/>
    <col min="71" max="71" width="29" style="3" bestFit="1" customWidth="1"/>
    <col min="72" max="72" width="15.42578125" style="3" bestFit="1" customWidth="1"/>
    <col min="73" max="73" width="6.140625" style="3" bestFit="1" customWidth="1"/>
    <col min="74" max="74" width="29" style="3" bestFit="1" customWidth="1"/>
    <col min="75" max="75" width="15.42578125" style="3" bestFit="1" customWidth="1"/>
    <col min="76" max="76" width="6.140625" style="3" bestFit="1" customWidth="1"/>
    <col min="77" max="77" width="29" style="3" bestFit="1" customWidth="1"/>
    <col min="78" max="78" width="15.42578125" style="3" bestFit="1" customWidth="1"/>
    <col min="79" max="79" width="29" style="3" bestFit="1" customWidth="1"/>
    <col min="80" max="80" width="15.42578125" style="3" bestFit="1" customWidth="1"/>
    <col min="81" max="81" width="29" style="3" bestFit="1" customWidth="1"/>
    <col min="82" max="82" width="15.42578125" style="3" bestFit="1" customWidth="1"/>
    <col min="83" max="83" width="29" style="3" bestFit="1" customWidth="1"/>
    <col min="84" max="84" width="15.42578125" style="3" bestFit="1" customWidth="1"/>
    <col min="85" max="85" width="29" style="3" bestFit="1" customWidth="1"/>
    <col min="86" max="86" width="15.42578125" style="3" bestFit="1" customWidth="1"/>
    <col min="87" max="16384" width="11.42578125" style="3"/>
  </cols>
  <sheetData>
    <row r="1" spans="1:76" s="18" customFormat="1" ht="27.75" x14ac:dyDescent="0.4">
      <c r="A1" s="56" t="s">
        <v>35</v>
      </c>
      <c r="B1" s="56"/>
      <c r="C1" s="56"/>
      <c r="D1" s="83"/>
      <c r="E1" s="56"/>
      <c r="F1" s="56"/>
      <c r="G1" s="83"/>
      <c r="H1" s="56"/>
      <c r="I1" s="56"/>
      <c r="J1" s="83"/>
      <c r="K1" s="56"/>
      <c r="L1" s="56"/>
      <c r="M1" s="83"/>
      <c r="N1" s="56"/>
      <c r="O1" s="56"/>
      <c r="P1" s="83"/>
      <c r="Q1" s="56"/>
      <c r="R1" s="56"/>
      <c r="S1" s="83"/>
      <c r="T1" s="56"/>
      <c r="U1" s="56"/>
      <c r="V1" s="83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76" s="7" customFormat="1" ht="18.75" x14ac:dyDescent="0.3">
      <c r="A2" s="4" t="s">
        <v>36</v>
      </c>
      <c r="B2" s="4"/>
      <c r="C2" s="4"/>
      <c r="D2" s="84"/>
      <c r="E2" s="4"/>
      <c r="F2" s="4"/>
      <c r="G2" s="84"/>
      <c r="H2" s="4"/>
      <c r="I2" s="4"/>
      <c r="J2" s="84"/>
      <c r="K2" s="4"/>
      <c r="L2" s="4"/>
      <c r="M2" s="84"/>
      <c r="N2" s="4"/>
      <c r="O2" s="4"/>
      <c r="P2" s="84"/>
      <c r="Q2" s="4"/>
      <c r="R2" s="4"/>
      <c r="S2" s="84"/>
      <c r="T2" s="4"/>
      <c r="U2" s="4"/>
      <c r="V2" s="8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76" ht="15" x14ac:dyDescent="0.25">
      <c r="A3" s="119" t="s">
        <v>57</v>
      </c>
      <c r="D3" s="3"/>
      <c r="G3" s="3"/>
      <c r="J3" s="3"/>
      <c r="M3" s="3"/>
      <c r="P3" s="3"/>
      <c r="S3" s="3"/>
      <c r="V3" s="3"/>
    </row>
    <row r="4" spans="1:76" x14ac:dyDescent="0.2">
      <c r="D4" s="3"/>
      <c r="G4" s="3"/>
      <c r="J4" s="3"/>
      <c r="M4" s="3"/>
      <c r="P4" s="3"/>
      <c r="S4" s="3"/>
      <c r="V4" s="3"/>
    </row>
    <row r="5" spans="1:76" s="9" customFormat="1" ht="14.25" x14ac:dyDescent="0.2">
      <c r="A5" s="3" t="s">
        <v>62</v>
      </c>
      <c r="B5" s="3"/>
      <c r="C5" s="3"/>
      <c r="D5" s="14"/>
      <c r="E5" s="3"/>
      <c r="F5" s="3"/>
      <c r="G5" s="14"/>
      <c r="H5" s="3"/>
      <c r="I5" s="3"/>
      <c r="J5" s="14"/>
      <c r="K5" s="3"/>
      <c r="L5" s="3"/>
      <c r="M5" s="14"/>
      <c r="N5" s="3"/>
      <c r="O5" s="3"/>
      <c r="P5" s="14"/>
      <c r="Q5" s="3"/>
      <c r="R5" s="3"/>
      <c r="S5" s="14"/>
      <c r="T5" s="3"/>
      <c r="U5" s="3"/>
      <c r="V5" s="1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8"/>
      <c r="BE5" s="8"/>
      <c r="BF5" s="8"/>
      <c r="BG5" s="8"/>
      <c r="BH5" s="8"/>
      <c r="BI5" s="8"/>
    </row>
    <row r="6" spans="1:76" x14ac:dyDescent="0.2">
      <c r="A6" s="10" t="s">
        <v>22</v>
      </c>
      <c r="B6" s="10"/>
      <c r="C6" s="10"/>
      <c r="D6" s="48"/>
      <c r="E6" s="10"/>
      <c r="F6" s="10"/>
      <c r="G6" s="48"/>
      <c r="H6" s="10"/>
      <c r="I6" s="10"/>
      <c r="J6" s="48"/>
      <c r="K6" s="10"/>
      <c r="L6" s="10"/>
      <c r="M6" s="48"/>
      <c r="N6" s="10"/>
      <c r="O6" s="10"/>
      <c r="P6" s="48"/>
      <c r="Q6" s="10"/>
      <c r="R6" s="10"/>
      <c r="S6" s="48"/>
      <c r="T6" s="10"/>
      <c r="U6" s="10"/>
      <c r="V6" s="48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76" s="12" customFormat="1" x14ac:dyDescent="0.2">
      <c r="A7" s="3" t="s">
        <v>6</v>
      </c>
      <c r="B7" s="3"/>
      <c r="C7" s="3"/>
      <c r="D7" s="14"/>
      <c r="E7" s="3"/>
      <c r="F7" s="3"/>
      <c r="G7" s="14"/>
      <c r="H7" s="3"/>
      <c r="I7" s="3"/>
      <c r="J7" s="14"/>
      <c r="K7" s="3"/>
      <c r="L7" s="3"/>
      <c r="M7" s="14"/>
      <c r="N7" s="3"/>
      <c r="O7" s="3"/>
      <c r="P7" s="14"/>
      <c r="Q7" s="3"/>
      <c r="R7" s="3"/>
      <c r="S7" s="14"/>
      <c r="T7" s="3"/>
      <c r="U7" s="3"/>
      <c r="V7" s="1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76" s="12" customFormat="1" ht="11.25" x14ac:dyDescent="0.2">
      <c r="A8" s="13" t="s">
        <v>7</v>
      </c>
      <c r="B8" s="13"/>
      <c r="C8" s="13"/>
      <c r="D8" s="85"/>
      <c r="E8" s="13"/>
      <c r="F8" s="13"/>
      <c r="G8" s="85"/>
      <c r="H8" s="13"/>
      <c r="I8" s="13"/>
      <c r="J8" s="85"/>
      <c r="K8" s="13"/>
      <c r="L8" s="13"/>
      <c r="M8" s="85"/>
      <c r="N8" s="13"/>
      <c r="O8" s="13"/>
      <c r="P8" s="85"/>
      <c r="Q8" s="13"/>
      <c r="R8" s="13"/>
      <c r="S8" s="85"/>
      <c r="T8" s="13"/>
      <c r="U8" s="13"/>
      <c r="V8" s="85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11" spans="1:76" x14ac:dyDescent="0.2">
      <c r="BM11" s="14"/>
      <c r="BN11" s="14"/>
    </row>
    <row r="12" spans="1:76" s="9" customFormat="1" ht="15.75" x14ac:dyDescent="0.25">
      <c r="A12" s="6" t="s">
        <v>23</v>
      </c>
      <c r="B12" s="7"/>
      <c r="C12" s="7"/>
      <c r="D12" s="86"/>
      <c r="E12" s="7"/>
      <c r="F12" s="7"/>
      <c r="G12" s="86"/>
      <c r="H12" s="7"/>
      <c r="I12" s="7"/>
      <c r="J12" s="86"/>
      <c r="K12" s="7"/>
      <c r="L12" s="7"/>
      <c r="M12" s="86"/>
      <c r="N12" s="7"/>
      <c r="O12" s="7"/>
      <c r="P12" s="86"/>
      <c r="Q12" s="7"/>
      <c r="R12" s="7"/>
      <c r="S12" s="86"/>
      <c r="T12" s="7"/>
      <c r="U12" s="7"/>
      <c r="V12" s="8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6"/>
      <c r="BN12" s="16"/>
    </row>
    <row r="13" spans="1:76" x14ac:dyDescent="0.2">
      <c r="A13" s="17" t="s">
        <v>24</v>
      </c>
      <c r="B13" s="17"/>
      <c r="C13" s="17"/>
      <c r="D13" s="87"/>
      <c r="E13" s="17"/>
      <c r="F13" s="17"/>
      <c r="G13" s="87"/>
      <c r="H13" s="17"/>
      <c r="I13" s="17"/>
      <c r="J13" s="87"/>
      <c r="K13" s="17"/>
      <c r="L13" s="17"/>
      <c r="M13" s="87"/>
      <c r="N13" s="17"/>
      <c r="O13" s="17"/>
      <c r="P13" s="87"/>
      <c r="Q13" s="17"/>
      <c r="R13" s="17"/>
      <c r="S13" s="87"/>
      <c r="T13" s="17"/>
      <c r="U13" s="17"/>
      <c r="V13" s="8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G13" s="18"/>
      <c r="BH13" s="18"/>
      <c r="BI13" s="18"/>
      <c r="BJ13" s="18"/>
      <c r="BK13" s="18"/>
      <c r="BL13" s="18"/>
      <c r="BM13" s="14"/>
      <c r="BN13" s="14"/>
    </row>
    <row r="14" spans="1:76" ht="14.25" x14ac:dyDescent="0.2">
      <c r="A14" s="18"/>
      <c r="B14" s="152">
        <v>2023</v>
      </c>
      <c r="C14" s="153"/>
      <c r="D14" s="154"/>
      <c r="E14" s="152">
        <v>2022</v>
      </c>
      <c r="F14" s="153"/>
      <c r="G14" s="154"/>
      <c r="H14" s="152">
        <v>2021</v>
      </c>
      <c r="I14" s="153"/>
      <c r="J14" s="154"/>
      <c r="K14" s="152">
        <v>2020</v>
      </c>
      <c r="L14" s="153"/>
      <c r="M14" s="154"/>
      <c r="N14" s="152">
        <v>2019</v>
      </c>
      <c r="O14" s="153"/>
      <c r="P14" s="154"/>
      <c r="Q14" s="152">
        <v>2018</v>
      </c>
      <c r="R14" s="153"/>
      <c r="S14" s="154"/>
      <c r="T14" s="152">
        <v>2017</v>
      </c>
      <c r="U14" s="153"/>
      <c r="V14" s="154"/>
      <c r="W14" s="152">
        <v>2016</v>
      </c>
      <c r="X14" s="153"/>
      <c r="Y14" s="154"/>
      <c r="Z14" s="152">
        <v>2015</v>
      </c>
      <c r="AA14" s="153"/>
      <c r="AB14" s="154"/>
      <c r="AC14" s="152">
        <v>2014</v>
      </c>
      <c r="AD14" s="153"/>
      <c r="AE14" s="154"/>
      <c r="AF14" s="152">
        <v>2013</v>
      </c>
      <c r="AG14" s="153"/>
      <c r="AH14" s="154"/>
      <c r="AI14" s="152">
        <v>2012</v>
      </c>
      <c r="AJ14" s="153"/>
      <c r="AK14" s="154"/>
      <c r="AL14" s="152">
        <v>2011</v>
      </c>
      <c r="AM14" s="153"/>
      <c r="AN14" s="154"/>
      <c r="AO14" s="152">
        <v>2010</v>
      </c>
      <c r="AP14" s="153"/>
      <c r="AQ14" s="154"/>
      <c r="AR14" s="152">
        <v>2009</v>
      </c>
      <c r="AS14" s="153"/>
      <c r="AT14" s="154"/>
      <c r="AU14" s="152">
        <v>2008</v>
      </c>
      <c r="AV14" s="153"/>
      <c r="AW14" s="154"/>
      <c r="AX14" s="152">
        <v>2007</v>
      </c>
      <c r="AY14" s="153"/>
      <c r="AZ14" s="154"/>
      <c r="BA14" s="152">
        <v>2006</v>
      </c>
      <c r="BB14" s="153"/>
      <c r="BC14" s="154"/>
      <c r="BD14" s="152">
        <v>2005</v>
      </c>
      <c r="BE14" s="153"/>
      <c r="BF14" s="154"/>
      <c r="BG14" s="152">
        <v>2004</v>
      </c>
      <c r="BH14" s="153"/>
      <c r="BI14" s="154"/>
      <c r="BJ14" s="152">
        <v>2003</v>
      </c>
      <c r="BK14" s="153"/>
      <c r="BL14" s="154"/>
      <c r="BM14" s="152">
        <v>2002</v>
      </c>
      <c r="BN14" s="153"/>
      <c r="BO14" s="153"/>
      <c r="BP14" s="152">
        <v>2001</v>
      </c>
      <c r="BQ14" s="153"/>
      <c r="BR14" s="154"/>
      <c r="BS14" s="152">
        <v>2000</v>
      </c>
      <c r="BT14" s="153"/>
      <c r="BU14" s="154"/>
      <c r="BV14" s="152" t="s">
        <v>45</v>
      </c>
      <c r="BW14" s="153"/>
      <c r="BX14" s="154"/>
    </row>
    <row r="15" spans="1:76" s="18" customFormat="1" x14ac:dyDescent="0.2">
      <c r="A15" s="57" t="s">
        <v>4</v>
      </c>
      <c r="B15" s="58" t="s">
        <v>16</v>
      </c>
      <c r="C15" s="59" t="s">
        <v>39</v>
      </c>
      <c r="D15" s="88" t="s">
        <v>19</v>
      </c>
      <c r="E15" s="58" t="s">
        <v>16</v>
      </c>
      <c r="F15" s="59" t="s">
        <v>39</v>
      </c>
      <c r="G15" s="88" t="s">
        <v>19</v>
      </c>
      <c r="H15" s="58" t="s">
        <v>16</v>
      </c>
      <c r="I15" s="59" t="s">
        <v>39</v>
      </c>
      <c r="J15" s="88" t="s">
        <v>19</v>
      </c>
      <c r="K15" s="58" t="s">
        <v>16</v>
      </c>
      <c r="L15" s="59" t="s">
        <v>39</v>
      </c>
      <c r="M15" s="88" t="s">
        <v>19</v>
      </c>
      <c r="N15" s="58" t="s">
        <v>16</v>
      </c>
      <c r="O15" s="59" t="s">
        <v>39</v>
      </c>
      <c r="P15" s="88" t="s">
        <v>19</v>
      </c>
      <c r="Q15" s="58" t="s">
        <v>16</v>
      </c>
      <c r="R15" s="59" t="s">
        <v>39</v>
      </c>
      <c r="S15" s="88" t="s">
        <v>19</v>
      </c>
      <c r="T15" s="58" t="s">
        <v>16</v>
      </c>
      <c r="U15" s="59" t="s">
        <v>39</v>
      </c>
      <c r="V15" s="88" t="s">
        <v>19</v>
      </c>
      <c r="W15" s="58" t="s">
        <v>16</v>
      </c>
      <c r="X15" s="59" t="s">
        <v>39</v>
      </c>
      <c r="Y15" s="59" t="s">
        <v>19</v>
      </c>
      <c r="Z15" s="58" t="s">
        <v>16</v>
      </c>
      <c r="AA15" s="59" t="s">
        <v>39</v>
      </c>
      <c r="AB15" s="59" t="s">
        <v>19</v>
      </c>
      <c r="AC15" s="58" t="s">
        <v>16</v>
      </c>
      <c r="AD15" s="59" t="s">
        <v>39</v>
      </c>
      <c r="AE15" s="59" t="s">
        <v>19</v>
      </c>
      <c r="AF15" s="58" t="s">
        <v>16</v>
      </c>
      <c r="AG15" s="59" t="s">
        <v>39</v>
      </c>
      <c r="AH15" s="59" t="s">
        <v>19</v>
      </c>
      <c r="AI15" s="58" t="s">
        <v>16</v>
      </c>
      <c r="AJ15" s="59" t="s">
        <v>39</v>
      </c>
      <c r="AK15" s="59" t="s">
        <v>19</v>
      </c>
      <c r="AL15" s="58" t="s">
        <v>16</v>
      </c>
      <c r="AM15" s="59" t="s">
        <v>39</v>
      </c>
      <c r="AN15" s="59" t="s">
        <v>19</v>
      </c>
      <c r="AO15" s="58" t="s">
        <v>16</v>
      </c>
      <c r="AP15" s="59" t="s">
        <v>39</v>
      </c>
      <c r="AQ15" s="59" t="s">
        <v>19</v>
      </c>
      <c r="AR15" s="58" t="s">
        <v>16</v>
      </c>
      <c r="AS15" s="59" t="s">
        <v>39</v>
      </c>
      <c r="AT15" s="60" t="s">
        <v>19</v>
      </c>
      <c r="AU15" s="58" t="s">
        <v>16</v>
      </c>
      <c r="AV15" s="59" t="s">
        <v>39</v>
      </c>
      <c r="AW15" s="59" t="s">
        <v>19</v>
      </c>
      <c r="AX15" s="58" t="s">
        <v>16</v>
      </c>
      <c r="AY15" s="59" t="s">
        <v>39</v>
      </c>
      <c r="AZ15" s="59" t="s">
        <v>19</v>
      </c>
      <c r="BA15" s="58" t="s">
        <v>16</v>
      </c>
      <c r="BB15" s="59" t="s">
        <v>39</v>
      </c>
      <c r="BC15" s="59" t="s">
        <v>19</v>
      </c>
      <c r="BD15" s="58" t="s">
        <v>16</v>
      </c>
      <c r="BE15" s="59" t="s">
        <v>39</v>
      </c>
      <c r="BF15" s="59" t="s">
        <v>19</v>
      </c>
      <c r="BG15" s="58" t="s">
        <v>16</v>
      </c>
      <c r="BH15" s="59" t="s">
        <v>39</v>
      </c>
      <c r="BI15" s="59" t="s">
        <v>19</v>
      </c>
      <c r="BJ15" s="58" t="s">
        <v>16</v>
      </c>
      <c r="BK15" s="59" t="s">
        <v>39</v>
      </c>
      <c r="BL15" s="59" t="s">
        <v>19</v>
      </c>
      <c r="BM15" s="58" t="s">
        <v>16</v>
      </c>
      <c r="BN15" s="59" t="s">
        <v>39</v>
      </c>
      <c r="BO15" s="59" t="s">
        <v>19</v>
      </c>
      <c r="BP15" s="58" t="s">
        <v>16</v>
      </c>
      <c r="BQ15" s="59" t="s">
        <v>39</v>
      </c>
      <c r="BR15" s="59" t="s">
        <v>19</v>
      </c>
      <c r="BS15" s="58" t="s">
        <v>16</v>
      </c>
      <c r="BT15" s="59" t="s">
        <v>39</v>
      </c>
      <c r="BU15" s="59" t="s">
        <v>19</v>
      </c>
      <c r="BV15" s="58" t="s">
        <v>16</v>
      </c>
      <c r="BW15" s="59" t="s">
        <v>39</v>
      </c>
      <c r="BX15" s="60" t="s">
        <v>19</v>
      </c>
    </row>
    <row r="16" spans="1:76" s="65" customFormat="1" x14ac:dyDescent="0.2">
      <c r="A16" s="61" t="s">
        <v>5</v>
      </c>
      <c r="B16" s="62" t="s">
        <v>15</v>
      </c>
      <c r="C16" s="63" t="s">
        <v>41</v>
      </c>
      <c r="D16" s="89" t="s">
        <v>21</v>
      </c>
      <c r="E16" s="62" t="s">
        <v>15</v>
      </c>
      <c r="F16" s="63" t="s">
        <v>41</v>
      </c>
      <c r="G16" s="89" t="s">
        <v>21</v>
      </c>
      <c r="H16" s="62" t="s">
        <v>15</v>
      </c>
      <c r="I16" s="63" t="s">
        <v>41</v>
      </c>
      <c r="J16" s="89" t="s">
        <v>21</v>
      </c>
      <c r="K16" s="62" t="s">
        <v>15</v>
      </c>
      <c r="L16" s="63" t="s">
        <v>41</v>
      </c>
      <c r="M16" s="89" t="s">
        <v>21</v>
      </c>
      <c r="N16" s="62" t="s">
        <v>15</v>
      </c>
      <c r="O16" s="63" t="s">
        <v>41</v>
      </c>
      <c r="P16" s="89" t="s">
        <v>21</v>
      </c>
      <c r="Q16" s="62" t="s">
        <v>15</v>
      </c>
      <c r="R16" s="63" t="s">
        <v>41</v>
      </c>
      <c r="S16" s="89" t="s">
        <v>21</v>
      </c>
      <c r="T16" s="62" t="s">
        <v>15</v>
      </c>
      <c r="U16" s="63" t="s">
        <v>41</v>
      </c>
      <c r="V16" s="89" t="s">
        <v>21</v>
      </c>
      <c r="W16" s="62" t="s">
        <v>15</v>
      </c>
      <c r="X16" s="63" t="s">
        <v>41</v>
      </c>
      <c r="Y16" s="63" t="s">
        <v>21</v>
      </c>
      <c r="Z16" s="62" t="s">
        <v>15</v>
      </c>
      <c r="AA16" s="63" t="s">
        <v>41</v>
      </c>
      <c r="AB16" s="63" t="s">
        <v>21</v>
      </c>
      <c r="AC16" s="62" t="s">
        <v>15</v>
      </c>
      <c r="AD16" s="63" t="s">
        <v>41</v>
      </c>
      <c r="AE16" s="63" t="s">
        <v>21</v>
      </c>
      <c r="AF16" s="62" t="s">
        <v>15</v>
      </c>
      <c r="AG16" s="63" t="s">
        <v>41</v>
      </c>
      <c r="AH16" s="63" t="s">
        <v>21</v>
      </c>
      <c r="AI16" s="62" t="s">
        <v>15</v>
      </c>
      <c r="AJ16" s="63" t="s">
        <v>41</v>
      </c>
      <c r="AK16" s="63" t="s">
        <v>21</v>
      </c>
      <c r="AL16" s="62" t="s">
        <v>15</v>
      </c>
      <c r="AM16" s="63" t="s">
        <v>41</v>
      </c>
      <c r="AN16" s="63" t="s">
        <v>21</v>
      </c>
      <c r="AO16" s="62" t="s">
        <v>15</v>
      </c>
      <c r="AP16" s="63" t="s">
        <v>41</v>
      </c>
      <c r="AQ16" s="63" t="s">
        <v>21</v>
      </c>
      <c r="AR16" s="62" t="s">
        <v>15</v>
      </c>
      <c r="AS16" s="63" t="s">
        <v>40</v>
      </c>
      <c r="AT16" s="64" t="s">
        <v>20</v>
      </c>
      <c r="AU16" s="62" t="s">
        <v>15</v>
      </c>
      <c r="AV16" s="63" t="s">
        <v>41</v>
      </c>
      <c r="AW16" s="63" t="s">
        <v>21</v>
      </c>
      <c r="AX16" s="62" t="s">
        <v>15</v>
      </c>
      <c r="AY16" s="63" t="s">
        <v>41</v>
      </c>
      <c r="AZ16" s="63" t="s">
        <v>21</v>
      </c>
      <c r="BA16" s="62" t="s">
        <v>15</v>
      </c>
      <c r="BB16" s="63" t="s">
        <v>41</v>
      </c>
      <c r="BC16" s="63" t="s">
        <v>21</v>
      </c>
      <c r="BD16" s="62" t="s">
        <v>15</v>
      </c>
      <c r="BE16" s="63" t="s">
        <v>41</v>
      </c>
      <c r="BF16" s="63" t="s">
        <v>21</v>
      </c>
      <c r="BG16" s="62" t="s">
        <v>15</v>
      </c>
      <c r="BH16" s="63" t="s">
        <v>41</v>
      </c>
      <c r="BI16" s="63" t="s">
        <v>21</v>
      </c>
      <c r="BJ16" s="62" t="s">
        <v>15</v>
      </c>
      <c r="BK16" s="63" t="s">
        <v>41</v>
      </c>
      <c r="BL16" s="63" t="s">
        <v>21</v>
      </c>
      <c r="BM16" s="62" t="s">
        <v>15</v>
      </c>
      <c r="BN16" s="63" t="s">
        <v>41</v>
      </c>
      <c r="BO16" s="63" t="s">
        <v>21</v>
      </c>
      <c r="BP16" s="62" t="s">
        <v>15</v>
      </c>
      <c r="BQ16" s="63" t="s">
        <v>41</v>
      </c>
      <c r="BR16" s="63" t="s">
        <v>21</v>
      </c>
      <c r="BS16" s="62" t="s">
        <v>15</v>
      </c>
      <c r="BT16" s="63" t="s">
        <v>41</v>
      </c>
      <c r="BU16" s="63" t="s">
        <v>21</v>
      </c>
      <c r="BV16" s="62" t="s">
        <v>15</v>
      </c>
      <c r="BW16" s="63" t="s">
        <v>41</v>
      </c>
      <c r="BX16" s="64" t="s">
        <v>20</v>
      </c>
    </row>
    <row r="17" spans="1:76" x14ac:dyDescent="0.2">
      <c r="A17" s="19" t="s">
        <v>42</v>
      </c>
      <c r="B17" s="100" t="s">
        <v>3</v>
      </c>
      <c r="C17" s="101" t="s">
        <v>3</v>
      </c>
      <c r="D17" s="22" t="s">
        <v>3</v>
      </c>
      <c r="E17" s="20">
        <v>22</v>
      </c>
      <c r="F17" s="21">
        <v>6</v>
      </c>
      <c r="G17" s="26">
        <f t="shared" ref="G17:G25" si="0">SUM(E17:F17)</f>
        <v>28</v>
      </c>
      <c r="H17" s="20">
        <v>21</v>
      </c>
      <c r="I17" s="21">
        <v>4</v>
      </c>
      <c r="J17" s="26">
        <f t="shared" ref="J17:J25" si="1">SUM(H17:I17)</f>
        <v>25</v>
      </c>
      <c r="K17" s="20">
        <v>21</v>
      </c>
      <c r="L17" s="21">
        <v>4</v>
      </c>
      <c r="M17" s="26">
        <f t="shared" ref="M17:M25" si="2">SUM(K17:L17)</f>
        <v>25</v>
      </c>
      <c r="N17" s="100" t="s">
        <v>3</v>
      </c>
      <c r="O17" s="101" t="s">
        <v>3</v>
      </c>
      <c r="P17" s="22" t="s">
        <v>3</v>
      </c>
      <c r="Q17" s="100" t="s">
        <v>3</v>
      </c>
      <c r="R17" s="101" t="s">
        <v>3</v>
      </c>
      <c r="S17" s="22" t="s">
        <v>3</v>
      </c>
      <c r="T17" s="100" t="s">
        <v>3</v>
      </c>
      <c r="U17" s="101" t="s">
        <v>3</v>
      </c>
      <c r="V17" s="22" t="s">
        <v>3</v>
      </c>
      <c r="W17" s="100" t="s">
        <v>3</v>
      </c>
      <c r="X17" s="101" t="s">
        <v>3</v>
      </c>
      <c r="Y17" s="22" t="s">
        <v>3</v>
      </c>
      <c r="Z17" s="100" t="s">
        <v>3</v>
      </c>
      <c r="AA17" s="101" t="s">
        <v>3</v>
      </c>
      <c r="AB17" s="22" t="s">
        <v>3</v>
      </c>
      <c r="AC17" s="100" t="s">
        <v>3</v>
      </c>
      <c r="AD17" s="101" t="s">
        <v>3</v>
      </c>
      <c r="AE17" s="22" t="s">
        <v>3</v>
      </c>
      <c r="AF17" s="100" t="s">
        <v>3</v>
      </c>
      <c r="AG17" s="101" t="s">
        <v>3</v>
      </c>
      <c r="AH17" s="22" t="s">
        <v>3</v>
      </c>
      <c r="AI17" s="100" t="s">
        <v>3</v>
      </c>
      <c r="AJ17" s="101" t="s">
        <v>3</v>
      </c>
      <c r="AK17" s="22" t="s">
        <v>3</v>
      </c>
      <c r="AL17" s="100" t="s">
        <v>3</v>
      </c>
      <c r="AM17" s="101" t="s">
        <v>3</v>
      </c>
      <c r="AN17" s="22" t="s">
        <v>3</v>
      </c>
      <c r="AO17" s="100" t="s">
        <v>3</v>
      </c>
      <c r="AP17" s="101" t="s">
        <v>3</v>
      </c>
      <c r="AQ17" s="22" t="s">
        <v>3</v>
      </c>
      <c r="AR17" s="100" t="s">
        <v>3</v>
      </c>
      <c r="AS17" s="101" t="s">
        <v>3</v>
      </c>
      <c r="AT17" s="22" t="s">
        <v>3</v>
      </c>
      <c r="AU17" s="100" t="s">
        <v>3</v>
      </c>
      <c r="AV17" s="101" t="s">
        <v>3</v>
      </c>
      <c r="AW17" s="22" t="s">
        <v>3</v>
      </c>
      <c r="AX17" s="100" t="s">
        <v>3</v>
      </c>
      <c r="AY17" s="101" t="s">
        <v>3</v>
      </c>
      <c r="AZ17" s="22" t="s">
        <v>3</v>
      </c>
      <c r="BA17" s="100" t="s">
        <v>3</v>
      </c>
      <c r="BB17" s="101" t="s">
        <v>3</v>
      </c>
      <c r="BC17" s="22" t="s">
        <v>3</v>
      </c>
      <c r="BD17" s="100" t="s">
        <v>3</v>
      </c>
      <c r="BE17" s="101" t="s">
        <v>3</v>
      </c>
      <c r="BF17" s="22" t="s">
        <v>3</v>
      </c>
      <c r="BG17" s="100" t="s">
        <v>3</v>
      </c>
      <c r="BH17" s="101" t="s">
        <v>3</v>
      </c>
      <c r="BI17" s="22" t="s">
        <v>3</v>
      </c>
      <c r="BJ17" s="100" t="s">
        <v>3</v>
      </c>
      <c r="BK17" s="101" t="s">
        <v>3</v>
      </c>
      <c r="BL17" s="22" t="s">
        <v>3</v>
      </c>
      <c r="BM17" s="100" t="s">
        <v>3</v>
      </c>
      <c r="BN17" s="101" t="s">
        <v>3</v>
      </c>
      <c r="BO17" s="22" t="s">
        <v>3</v>
      </c>
      <c r="BP17" s="100" t="s">
        <v>3</v>
      </c>
      <c r="BQ17" s="101" t="s">
        <v>3</v>
      </c>
      <c r="BR17" s="22" t="s">
        <v>3</v>
      </c>
      <c r="BS17" s="100" t="s">
        <v>3</v>
      </c>
      <c r="BT17" s="101" t="s">
        <v>3</v>
      </c>
      <c r="BU17" s="22" t="s">
        <v>3</v>
      </c>
      <c r="BV17" s="100" t="s">
        <v>3</v>
      </c>
      <c r="BW17" s="101" t="s">
        <v>3</v>
      </c>
      <c r="BX17" s="22" t="s">
        <v>3</v>
      </c>
    </row>
    <row r="18" spans="1:76" x14ac:dyDescent="0.2">
      <c r="A18" s="19" t="s">
        <v>58</v>
      </c>
      <c r="B18" s="20">
        <v>5</v>
      </c>
      <c r="C18" s="21">
        <v>3</v>
      </c>
      <c r="D18" s="26">
        <f t="shared" ref="D18:D25" si="3">SUM(B18:C18)</f>
        <v>8</v>
      </c>
      <c r="E18" s="100" t="s">
        <v>3</v>
      </c>
      <c r="F18" s="101" t="s">
        <v>3</v>
      </c>
      <c r="G18" s="22" t="s">
        <v>3</v>
      </c>
      <c r="H18" s="100" t="s">
        <v>3</v>
      </c>
      <c r="I18" s="101" t="s">
        <v>3</v>
      </c>
      <c r="J18" s="22" t="s">
        <v>3</v>
      </c>
      <c r="K18" s="100" t="s">
        <v>3</v>
      </c>
      <c r="L18" s="101" t="s">
        <v>3</v>
      </c>
      <c r="M18" s="22" t="s">
        <v>3</v>
      </c>
      <c r="N18" s="20">
        <v>6</v>
      </c>
      <c r="O18" s="21">
        <v>2</v>
      </c>
      <c r="P18" s="26">
        <v>8</v>
      </c>
      <c r="Q18" s="20">
        <v>5</v>
      </c>
      <c r="R18" s="21">
        <v>2</v>
      </c>
      <c r="S18" s="26">
        <v>7</v>
      </c>
      <c r="T18" s="20">
        <v>5</v>
      </c>
      <c r="U18" s="21">
        <v>2</v>
      </c>
      <c r="V18" s="26">
        <v>7</v>
      </c>
      <c r="W18" s="20">
        <v>5</v>
      </c>
      <c r="X18" s="21">
        <v>2</v>
      </c>
      <c r="Y18" s="26">
        <v>7</v>
      </c>
      <c r="Z18" s="20">
        <v>5</v>
      </c>
      <c r="AA18" s="21">
        <v>0</v>
      </c>
      <c r="AB18" s="26">
        <v>5</v>
      </c>
      <c r="AC18" s="20">
        <v>5</v>
      </c>
      <c r="AD18" s="21">
        <v>1</v>
      </c>
      <c r="AE18" s="26">
        <v>6</v>
      </c>
      <c r="AF18" s="20">
        <v>5</v>
      </c>
      <c r="AG18" s="21">
        <v>1</v>
      </c>
      <c r="AH18" s="26">
        <v>6</v>
      </c>
      <c r="AI18" s="20">
        <v>5</v>
      </c>
      <c r="AJ18" s="21">
        <v>1</v>
      </c>
      <c r="AK18" s="26">
        <v>6</v>
      </c>
      <c r="AL18" s="20">
        <v>4</v>
      </c>
      <c r="AM18" s="21">
        <v>1</v>
      </c>
      <c r="AN18" s="26">
        <v>5</v>
      </c>
      <c r="AO18" s="23">
        <v>4</v>
      </c>
      <c r="AP18" s="23">
        <v>3</v>
      </c>
      <c r="AQ18" s="26">
        <v>7</v>
      </c>
      <c r="AR18" s="20">
        <v>5</v>
      </c>
      <c r="AS18" s="21">
        <v>5</v>
      </c>
      <c r="AT18" s="26">
        <v>10</v>
      </c>
      <c r="AU18" s="20">
        <v>5</v>
      </c>
      <c r="AV18" s="21">
        <v>5</v>
      </c>
      <c r="AW18" s="26">
        <v>10</v>
      </c>
      <c r="AX18" s="20">
        <v>7</v>
      </c>
      <c r="AY18" s="21">
        <v>6</v>
      </c>
      <c r="AZ18" s="26">
        <v>13</v>
      </c>
      <c r="BA18" s="20">
        <v>7</v>
      </c>
      <c r="BB18" s="21">
        <v>6</v>
      </c>
      <c r="BC18" s="26">
        <v>13</v>
      </c>
      <c r="BD18" s="20">
        <v>10</v>
      </c>
      <c r="BE18" s="29">
        <v>5</v>
      </c>
      <c r="BF18" s="26">
        <v>15</v>
      </c>
      <c r="BG18" s="20">
        <v>13</v>
      </c>
      <c r="BH18" s="29">
        <v>4</v>
      </c>
      <c r="BI18" s="26">
        <v>17</v>
      </c>
      <c r="BJ18" s="20">
        <v>17</v>
      </c>
      <c r="BK18" s="21">
        <v>5</v>
      </c>
      <c r="BL18" s="26">
        <v>22</v>
      </c>
      <c r="BM18" s="20">
        <v>19</v>
      </c>
      <c r="BN18" s="21">
        <v>6</v>
      </c>
      <c r="BO18" s="26">
        <v>25</v>
      </c>
      <c r="BP18" s="20">
        <v>18</v>
      </c>
      <c r="BQ18" s="21" t="s">
        <v>14</v>
      </c>
      <c r="BR18" s="26">
        <v>18</v>
      </c>
      <c r="BS18" s="20">
        <v>19</v>
      </c>
      <c r="BT18" s="21" t="s">
        <v>14</v>
      </c>
      <c r="BU18" s="26">
        <v>19</v>
      </c>
      <c r="BV18" s="20">
        <v>19</v>
      </c>
      <c r="BW18" s="21" t="s">
        <v>14</v>
      </c>
      <c r="BX18" s="26">
        <v>19</v>
      </c>
    </row>
    <row r="19" spans="1:76" x14ac:dyDescent="0.2">
      <c r="A19" s="19" t="s">
        <v>59</v>
      </c>
      <c r="B19" s="20">
        <v>21</v>
      </c>
      <c r="C19" s="21">
        <v>2</v>
      </c>
      <c r="D19" s="26">
        <f t="shared" si="3"/>
        <v>23</v>
      </c>
      <c r="E19" s="100" t="s">
        <v>3</v>
      </c>
      <c r="F19" s="101" t="s">
        <v>3</v>
      </c>
      <c r="G19" s="22" t="s">
        <v>3</v>
      </c>
      <c r="H19" s="100" t="s">
        <v>3</v>
      </c>
      <c r="I19" s="101" t="s">
        <v>3</v>
      </c>
      <c r="J19" s="22" t="s">
        <v>3</v>
      </c>
      <c r="K19" s="100" t="s">
        <v>3</v>
      </c>
      <c r="L19" s="101" t="s">
        <v>3</v>
      </c>
      <c r="M19" s="22" t="s">
        <v>3</v>
      </c>
      <c r="N19" s="20">
        <v>19</v>
      </c>
      <c r="O19" s="21">
        <v>1</v>
      </c>
      <c r="P19" s="26">
        <v>20</v>
      </c>
      <c r="Q19" s="20">
        <v>21</v>
      </c>
      <c r="R19" s="21">
        <v>2</v>
      </c>
      <c r="S19" s="26">
        <v>23</v>
      </c>
      <c r="T19" s="20">
        <v>21</v>
      </c>
      <c r="U19" s="21">
        <v>2</v>
      </c>
      <c r="V19" s="26">
        <v>23</v>
      </c>
      <c r="W19" s="20">
        <v>19</v>
      </c>
      <c r="X19" s="21">
        <v>1</v>
      </c>
      <c r="Y19" s="26">
        <v>20</v>
      </c>
      <c r="Z19" s="20">
        <v>17</v>
      </c>
      <c r="AA19" s="21">
        <v>0</v>
      </c>
      <c r="AB19" s="26">
        <v>17</v>
      </c>
      <c r="AC19" s="20">
        <v>18</v>
      </c>
      <c r="AD19" s="21">
        <v>0</v>
      </c>
      <c r="AE19" s="26">
        <v>18</v>
      </c>
      <c r="AF19" s="20">
        <v>18</v>
      </c>
      <c r="AG19" s="21">
        <v>3</v>
      </c>
      <c r="AH19" s="26">
        <v>21</v>
      </c>
      <c r="AI19" s="20">
        <v>18</v>
      </c>
      <c r="AJ19" s="21">
        <v>3</v>
      </c>
      <c r="AK19" s="26">
        <v>21</v>
      </c>
      <c r="AL19" s="20">
        <v>18</v>
      </c>
      <c r="AM19" s="21">
        <v>5</v>
      </c>
      <c r="AN19" s="26">
        <v>23</v>
      </c>
      <c r="AO19" s="23">
        <v>18</v>
      </c>
      <c r="AP19" s="23">
        <v>4</v>
      </c>
      <c r="AQ19" s="26">
        <v>22</v>
      </c>
      <c r="AR19" s="20">
        <v>19</v>
      </c>
      <c r="AS19" s="21">
        <v>5</v>
      </c>
      <c r="AT19" s="26">
        <v>24</v>
      </c>
      <c r="AU19" s="20">
        <v>20</v>
      </c>
      <c r="AV19" s="21">
        <v>6</v>
      </c>
      <c r="AW19" s="26">
        <v>26</v>
      </c>
      <c r="AX19" s="20">
        <v>22</v>
      </c>
      <c r="AY19" s="21">
        <v>6</v>
      </c>
      <c r="AZ19" s="26">
        <v>28</v>
      </c>
      <c r="BA19" s="20">
        <v>26</v>
      </c>
      <c r="BB19" s="21">
        <v>9</v>
      </c>
      <c r="BC19" s="26">
        <v>35</v>
      </c>
      <c r="BD19" s="20">
        <v>26</v>
      </c>
      <c r="BE19" s="29">
        <v>9</v>
      </c>
      <c r="BF19" s="26">
        <v>35</v>
      </c>
      <c r="BG19" s="20">
        <v>30</v>
      </c>
      <c r="BH19" s="29">
        <v>9</v>
      </c>
      <c r="BI19" s="26">
        <v>39</v>
      </c>
      <c r="BJ19" s="20">
        <v>28</v>
      </c>
      <c r="BK19" s="21">
        <v>11</v>
      </c>
      <c r="BL19" s="26">
        <v>39</v>
      </c>
      <c r="BM19" s="20">
        <v>31</v>
      </c>
      <c r="BN19" s="21">
        <v>8</v>
      </c>
      <c r="BO19" s="26">
        <v>39</v>
      </c>
      <c r="BP19" s="20">
        <v>29</v>
      </c>
      <c r="BQ19" s="21" t="s">
        <v>14</v>
      </c>
      <c r="BR19" s="26">
        <v>29</v>
      </c>
      <c r="BS19" s="20">
        <v>35</v>
      </c>
      <c r="BT19" s="21" t="s">
        <v>14</v>
      </c>
      <c r="BU19" s="26">
        <v>35</v>
      </c>
      <c r="BV19" s="20">
        <v>57</v>
      </c>
      <c r="BW19" s="21" t="s">
        <v>14</v>
      </c>
      <c r="BX19" s="26">
        <v>57</v>
      </c>
    </row>
    <row r="20" spans="1:76" x14ac:dyDescent="0.2">
      <c r="A20" s="19" t="s">
        <v>0</v>
      </c>
      <c r="B20" s="20">
        <v>41</v>
      </c>
      <c r="C20" s="21">
        <v>8</v>
      </c>
      <c r="D20" s="26">
        <f t="shared" si="3"/>
        <v>49</v>
      </c>
      <c r="E20" s="20">
        <v>39</v>
      </c>
      <c r="F20" s="21">
        <v>13</v>
      </c>
      <c r="G20" s="26">
        <f t="shared" si="0"/>
        <v>52</v>
      </c>
      <c r="H20" s="20">
        <v>35</v>
      </c>
      <c r="I20" s="21">
        <v>16</v>
      </c>
      <c r="J20" s="26">
        <f t="shared" si="1"/>
        <v>51</v>
      </c>
      <c r="K20" s="20">
        <v>33</v>
      </c>
      <c r="L20" s="21">
        <v>13</v>
      </c>
      <c r="M20" s="26">
        <f t="shared" si="2"/>
        <v>46</v>
      </c>
      <c r="N20" s="20">
        <v>35</v>
      </c>
      <c r="O20" s="21">
        <v>14</v>
      </c>
      <c r="P20" s="26">
        <f t="shared" ref="P20:P25" si="4">SUM(N20:O20)</f>
        <v>49</v>
      </c>
      <c r="Q20" s="20">
        <v>37</v>
      </c>
      <c r="R20" s="21">
        <v>12</v>
      </c>
      <c r="S20" s="26">
        <f t="shared" ref="S20:S25" si="5">SUM(Q20:R20)</f>
        <v>49</v>
      </c>
      <c r="T20" s="20">
        <v>37</v>
      </c>
      <c r="U20" s="21">
        <v>13</v>
      </c>
      <c r="V20" s="26">
        <f t="shared" ref="V20:V25" si="6">SUM(T20:U20)</f>
        <v>50</v>
      </c>
      <c r="W20" s="20">
        <v>34</v>
      </c>
      <c r="X20" s="21">
        <v>13</v>
      </c>
      <c r="Y20" s="26">
        <f t="shared" ref="Y20:Y25" si="7">SUM(W20:X20)</f>
        <v>47</v>
      </c>
      <c r="Z20" s="20">
        <v>31</v>
      </c>
      <c r="AA20" s="21">
        <v>13</v>
      </c>
      <c r="AB20" s="26">
        <f t="shared" ref="AB20:AB25" si="8">SUM(Z20:AA20)</f>
        <v>44</v>
      </c>
      <c r="AC20" s="20">
        <v>26</v>
      </c>
      <c r="AD20" s="21">
        <v>15</v>
      </c>
      <c r="AE20" s="26">
        <f t="shared" ref="AE20:AE25" si="9">SUM(AC20:AD20)</f>
        <v>41</v>
      </c>
      <c r="AF20" s="20">
        <v>31</v>
      </c>
      <c r="AG20" s="21">
        <v>15</v>
      </c>
      <c r="AH20" s="26">
        <f t="shared" ref="AH20:AH25" si="10">SUM(AF20:AG20)</f>
        <v>46</v>
      </c>
      <c r="AI20" s="20">
        <v>30</v>
      </c>
      <c r="AJ20" s="21">
        <v>16</v>
      </c>
      <c r="AK20" s="26">
        <f t="shared" ref="AK20:AK25" si="11">SUM(AI20:AJ20)</f>
        <v>46</v>
      </c>
      <c r="AL20" s="20">
        <v>32</v>
      </c>
      <c r="AM20" s="21">
        <v>20</v>
      </c>
      <c r="AN20" s="26">
        <f t="shared" ref="AN20:AN25" si="12">SUM(AL20:AM20)</f>
        <v>52</v>
      </c>
      <c r="AO20" s="23">
        <v>29</v>
      </c>
      <c r="AP20" s="23">
        <v>29</v>
      </c>
      <c r="AQ20" s="26">
        <f t="shared" ref="AQ20:AQ25" si="13">SUM(AO20:AP20)</f>
        <v>58</v>
      </c>
      <c r="AR20" s="24">
        <v>31</v>
      </c>
      <c r="AS20" s="25">
        <v>31</v>
      </c>
      <c r="AT20" s="26">
        <f t="shared" ref="AT20:AT25" si="14">SUM(AR20:AS20)</f>
        <v>62</v>
      </c>
      <c r="AU20" s="20">
        <v>32</v>
      </c>
      <c r="AV20" s="21">
        <v>32</v>
      </c>
      <c r="AW20" s="26">
        <f t="shared" ref="AW20:AW25" si="15">SUM(AU20:AV20)</f>
        <v>64</v>
      </c>
      <c r="AX20" s="24">
        <v>33</v>
      </c>
      <c r="AY20" s="25">
        <v>35</v>
      </c>
      <c r="AZ20" s="26">
        <f t="shared" ref="AZ20:AZ25" si="16">SUM(AX20:AY20)</f>
        <v>68</v>
      </c>
      <c r="BA20" s="20">
        <v>40</v>
      </c>
      <c r="BB20" s="21">
        <v>41</v>
      </c>
      <c r="BC20" s="26">
        <f t="shared" ref="BC20:BC25" si="17">SUM(BA20:BB20)</f>
        <v>81</v>
      </c>
      <c r="BD20" s="27">
        <v>37</v>
      </c>
      <c r="BE20" s="28">
        <v>48</v>
      </c>
      <c r="BF20" s="26">
        <f t="shared" ref="BF20:BF25" si="18">SUM(BD20:BE20)</f>
        <v>85</v>
      </c>
      <c r="BG20" s="20">
        <v>44</v>
      </c>
      <c r="BH20" s="29">
        <v>57</v>
      </c>
      <c r="BI20" s="26">
        <f t="shared" ref="BI20:BI25" si="19">SUM(BG20:BH20)</f>
        <v>101</v>
      </c>
      <c r="BJ20" s="20">
        <v>44</v>
      </c>
      <c r="BK20" s="21">
        <v>54</v>
      </c>
      <c r="BL20" s="26">
        <f t="shared" ref="BL20:BL25" si="20">SUM(BJ20:BK20)</f>
        <v>98</v>
      </c>
      <c r="BM20" s="20">
        <v>42</v>
      </c>
      <c r="BN20" s="21">
        <v>48</v>
      </c>
      <c r="BO20" s="26">
        <f t="shared" ref="BO20:BO25" si="21">SUM(BM20:BN20)</f>
        <v>90</v>
      </c>
      <c r="BP20" s="20">
        <v>43</v>
      </c>
      <c r="BQ20" s="21" t="s">
        <v>14</v>
      </c>
      <c r="BR20" s="26">
        <f t="shared" ref="BR20:BR25" si="22">SUM(BP20:BQ20)</f>
        <v>43</v>
      </c>
      <c r="BS20" s="20">
        <v>47</v>
      </c>
      <c r="BT20" s="21" t="s">
        <v>14</v>
      </c>
      <c r="BU20" s="26">
        <f t="shared" ref="BU20:BU25" si="23">SUM(BS20:BT20)</f>
        <v>47</v>
      </c>
      <c r="BV20" s="20">
        <v>85</v>
      </c>
      <c r="BW20" s="21" t="s">
        <v>14</v>
      </c>
      <c r="BX20" s="26">
        <f t="shared" ref="BX20:BX25" si="24">SUM(BV20:BW20)</f>
        <v>85</v>
      </c>
    </row>
    <row r="21" spans="1:76" x14ac:dyDescent="0.2">
      <c r="A21" s="30" t="s">
        <v>43</v>
      </c>
      <c r="B21" s="20">
        <v>17</v>
      </c>
      <c r="C21" s="21">
        <v>3</v>
      </c>
      <c r="D21" s="26">
        <f t="shared" si="3"/>
        <v>20</v>
      </c>
      <c r="E21" s="20">
        <v>13</v>
      </c>
      <c r="F21" s="21">
        <v>6</v>
      </c>
      <c r="G21" s="26">
        <f t="shared" si="0"/>
        <v>19</v>
      </c>
      <c r="H21" s="20">
        <v>17</v>
      </c>
      <c r="I21" s="21">
        <v>7</v>
      </c>
      <c r="J21" s="26">
        <f t="shared" si="1"/>
        <v>24</v>
      </c>
      <c r="K21" s="20">
        <v>19</v>
      </c>
      <c r="L21" s="21">
        <v>8</v>
      </c>
      <c r="M21" s="26">
        <f t="shared" si="2"/>
        <v>27</v>
      </c>
      <c r="N21" s="20">
        <v>18</v>
      </c>
      <c r="O21" s="21">
        <v>3</v>
      </c>
      <c r="P21" s="26">
        <f t="shared" si="4"/>
        <v>21</v>
      </c>
      <c r="Q21" s="20">
        <v>21</v>
      </c>
      <c r="R21" s="21">
        <v>7</v>
      </c>
      <c r="S21" s="26">
        <f t="shared" si="5"/>
        <v>28</v>
      </c>
      <c r="T21" s="20">
        <v>20</v>
      </c>
      <c r="U21" s="21">
        <v>7</v>
      </c>
      <c r="V21" s="26">
        <f t="shared" si="6"/>
        <v>27</v>
      </c>
      <c r="W21" s="20">
        <v>18</v>
      </c>
      <c r="X21" s="21">
        <v>6</v>
      </c>
      <c r="Y21" s="26">
        <f t="shared" si="7"/>
        <v>24</v>
      </c>
      <c r="Z21" s="20">
        <v>20</v>
      </c>
      <c r="AA21" s="21">
        <v>7</v>
      </c>
      <c r="AB21" s="26">
        <f t="shared" si="8"/>
        <v>27</v>
      </c>
      <c r="AC21" s="20">
        <v>18</v>
      </c>
      <c r="AD21" s="21">
        <v>7</v>
      </c>
      <c r="AE21" s="26">
        <f t="shared" si="9"/>
        <v>25</v>
      </c>
      <c r="AF21" s="20">
        <v>18</v>
      </c>
      <c r="AG21" s="21">
        <v>2</v>
      </c>
      <c r="AH21" s="26">
        <f t="shared" si="10"/>
        <v>20</v>
      </c>
      <c r="AI21" s="20">
        <v>20</v>
      </c>
      <c r="AJ21" s="21">
        <v>4</v>
      </c>
      <c r="AK21" s="26">
        <f t="shared" si="11"/>
        <v>24</v>
      </c>
      <c r="AL21" s="20">
        <v>23</v>
      </c>
      <c r="AM21" s="21">
        <v>6</v>
      </c>
      <c r="AN21" s="26">
        <f t="shared" si="12"/>
        <v>29</v>
      </c>
      <c r="AO21" s="20">
        <v>22</v>
      </c>
      <c r="AP21" s="21">
        <v>5</v>
      </c>
      <c r="AQ21" s="26">
        <f t="shared" si="13"/>
        <v>27</v>
      </c>
      <c r="AR21" s="20">
        <v>23</v>
      </c>
      <c r="AS21" s="21">
        <v>7</v>
      </c>
      <c r="AT21" s="26">
        <f t="shared" si="14"/>
        <v>30</v>
      </c>
      <c r="AU21" s="20">
        <v>20</v>
      </c>
      <c r="AV21" s="21">
        <v>11</v>
      </c>
      <c r="AW21" s="26">
        <f t="shared" si="15"/>
        <v>31</v>
      </c>
      <c r="AX21" s="20">
        <v>21</v>
      </c>
      <c r="AY21" s="21">
        <v>12</v>
      </c>
      <c r="AZ21" s="26">
        <f t="shared" si="16"/>
        <v>33</v>
      </c>
      <c r="BA21" s="20">
        <v>26</v>
      </c>
      <c r="BB21" s="21">
        <v>12</v>
      </c>
      <c r="BC21" s="26">
        <f t="shared" si="17"/>
        <v>38</v>
      </c>
      <c r="BD21" s="20">
        <v>27</v>
      </c>
      <c r="BE21" s="21">
        <v>19</v>
      </c>
      <c r="BF21" s="26">
        <f t="shared" si="18"/>
        <v>46</v>
      </c>
      <c r="BG21" s="20">
        <v>28</v>
      </c>
      <c r="BH21" s="21">
        <v>17</v>
      </c>
      <c r="BI21" s="26">
        <f t="shared" si="19"/>
        <v>45</v>
      </c>
      <c r="BJ21" s="20">
        <v>30</v>
      </c>
      <c r="BK21" s="21">
        <v>15</v>
      </c>
      <c r="BL21" s="26">
        <f t="shared" si="20"/>
        <v>45</v>
      </c>
      <c r="BM21" s="20">
        <v>34</v>
      </c>
      <c r="BN21" s="21">
        <v>12</v>
      </c>
      <c r="BO21" s="26">
        <f t="shared" si="21"/>
        <v>46</v>
      </c>
      <c r="BP21" s="20">
        <v>31</v>
      </c>
      <c r="BQ21" s="21" t="s">
        <v>14</v>
      </c>
      <c r="BR21" s="26">
        <f t="shared" si="22"/>
        <v>31</v>
      </c>
      <c r="BS21" s="20">
        <v>32</v>
      </c>
      <c r="BT21" s="21" t="s">
        <v>14</v>
      </c>
      <c r="BU21" s="26">
        <f t="shared" si="23"/>
        <v>32</v>
      </c>
      <c r="BV21" s="20">
        <v>52</v>
      </c>
      <c r="BW21" s="21" t="s">
        <v>14</v>
      </c>
      <c r="BX21" s="26">
        <f t="shared" si="24"/>
        <v>52</v>
      </c>
    </row>
    <row r="22" spans="1:76" x14ac:dyDescent="0.2">
      <c r="A22" s="19" t="s">
        <v>1</v>
      </c>
      <c r="B22" s="20">
        <v>13</v>
      </c>
      <c r="C22" s="21">
        <v>6</v>
      </c>
      <c r="D22" s="26">
        <f t="shared" si="3"/>
        <v>19</v>
      </c>
      <c r="E22" s="20">
        <v>14</v>
      </c>
      <c r="F22" s="21">
        <v>8</v>
      </c>
      <c r="G22" s="26">
        <f t="shared" si="0"/>
        <v>22</v>
      </c>
      <c r="H22" s="20">
        <v>14</v>
      </c>
      <c r="I22" s="21">
        <v>6</v>
      </c>
      <c r="J22" s="26">
        <f t="shared" si="1"/>
        <v>20</v>
      </c>
      <c r="K22" s="20">
        <v>14</v>
      </c>
      <c r="L22" s="21">
        <v>6</v>
      </c>
      <c r="M22" s="26">
        <f t="shared" si="2"/>
        <v>20</v>
      </c>
      <c r="N22" s="20">
        <v>12</v>
      </c>
      <c r="O22" s="21">
        <v>4</v>
      </c>
      <c r="P22" s="26">
        <f t="shared" si="4"/>
        <v>16</v>
      </c>
      <c r="Q22" s="20">
        <v>12</v>
      </c>
      <c r="R22" s="21">
        <v>5</v>
      </c>
      <c r="S22" s="26">
        <f t="shared" si="5"/>
        <v>17</v>
      </c>
      <c r="T22" s="20">
        <v>14</v>
      </c>
      <c r="U22" s="21">
        <v>5</v>
      </c>
      <c r="V22" s="26">
        <f t="shared" si="6"/>
        <v>19</v>
      </c>
      <c r="W22" s="20">
        <v>15</v>
      </c>
      <c r="X22" s="21">
        <v>5</v>
      </c>
      <c r="Y22" s="26">
        <f t="shared" si="7"/>
        <v>20</v>
      </c>
      <c r="Z22" s="20">
        <v>14</v>
      </c>
      <c r="AA22" s="21">
        <v>7</v>
      </c>
      <c r="AB22" s="26">
        <f t="shared" si="8"/>
        <v>21</v>
      </c>
      <c r="AC22" s="20">
        <v>10</v>
      </c>
      <c r="AD22" s="21">
        <v>6</v>
      </c>
      <c r="AE22" s="26">
        <f t="shared" si="9"/>
        <v>16</v>
      </c>
      <c r="AF22" s="20">
        <v>13</v>
      </c>
      <c r="AG22" s="21">
        <v>8</v>
      </c>
      <c r="AH22" s="26">
        <f t="shared" si="10"/>
        <v>21</v>
      </c>
      <c r="AI22" s="20">
        <v>13</v>
      </c>
      <c r="AJ22" s="21">
        <v>10</v>
      </c>
      <c r="AK22" s="26">
        <f t="shared" si="11"/>
        <v>23</v>
      </c>
      <c r="AL22" s="20">
        <v>16</v>
      </c>
      <c r="AM22" s="21">
        <v>8</v>
      </c>
      <c r="AN22" s="26">
        <f t="shared" si="12"/>
        <v>24</v>
      </c>
      <c r="AO22" s="23">
        <v>17</v>
      </c>
      <c r="AP22" s="23">
        <v>9</v>
      </c>
      <c r="AQ22" s="26">
        <f t="shared" si="13"/>
        <v>26</v>
      </c>
      <c r="AR22" s="24">
        <v>18</v>
      </c>
      <c r="AS22" s="25">
        <v>9</v>
      </c>
      <c r="AT22" s="26">
        <f t="shared" si="14"/>
        <v>27</v>
      </c>
      <c r="AU22" s="20">
        <v>18</v>
      </c>
      <c r="AV22" s="21">
        <v>18</v>
      </c>
      <c r="AW22" s="26">
        <f t="shared" si="15"/>
        <v>36</v>
      </c>
      <c r="AX22" s="24">
        <v>23</v>
      </c>
      <c r="AY22" s="25">
        <v>20</v>
      </c>
      <c r="AZ22" s="26">
        <f t="shared" si="16"/>
        <v>43</v>
      </c>
      <c r="BA22" s="20">
        <v>27</v>
      </c>
      <c r="BB22" s="21">
        <v>24</v>
      </c>
      <c r="BC22" s="26">
        <f t="shared" si="17"/>
        <v>51</v>
      </c>
      <c r="BD22" s="27">
        <v>31</v>
      </c>
      <c r="BE22" s="28">
        <v>29</v>
      </c>
      <c r="BF22" s="26">
        <f t="shared" si="18"/>
        <v>60</v>
      </c>
      <c r="BG22" s="20">
        <v>34</v>
      </c>
      <c r="BH22" s="29">
        <v>33</v>
      </c>
      <c r="BI22" s="26">
        <f t="shared" si="19"/>
        <v>67</v>
      </c>
      <c r="BJ22" s="20">
        <v>39</v>
      </c>
      <c r="BK22" s="21">
        <v>33</v>
      </c>
      <c r="BL22" s="26">
        <f t="shared" si="20"/>
        <v>72</v>
      </c>
      <c r="BM22" s="20">
        <v>38</v>
      </c>
      <c r="BN22" s="21">
        <v>32</v>
      </c>
      <c r="BO22" s="26">
        <f t="shared" si="21"/>
        <v>70</v>
      </c>
      <c r="BP22" s="20">
        <v>42</v>
      </c>
      <c r="BQ22" s="21" t="s">
        <v>14</v>
      </c>
      <c r="BR22" s="26">
        <f t="shared" si="22"/>
        <v>42</v>
      </c>
      <c r="BS22" s="20">
        <v>43</v>
      </c>
      <c r="BT22" s="21" t="s">
        <v>14</v>
      </c>
      <c r="BU22" s="26">
        <f t="shared" si="23"/>
        <v>43</v>
      </c>
      <c r="BV22" s="20">
        <v>65</v>
      </c>
      <c r="BW22" s="21" t="s">
        <v>14</v>
      </c>
      <c r="BX22" s="26">
        <f t="shared" si="24"/>
        <v>65</v>
      </c>
    </row>
    <row r="23" spans="1:76" x14ac:dyDescent="0.2">
      <c r="A23" s="19" t="s">
        <v>44</v>
      </c>
      <c r="B23" s="20">
        <v>44</v>
      </c>
      <c r="C23" s="21">
        <v>11</v>
      </c>
      <c r="D23" s="26">
        <f t="shared" si="3"/>
        <v>55</v>
      </c>
      <c r="E23" s="20">
        <v>46</v>
      </c>
      <c r="F23" s="21">
        <v>11</v>
      </c>
      <c r="G23" s="26">
        <f t="shared" si="0"/>
        <v>57</v>
      </c>
      <c r="H23" s="20">
        <v>47</v>
      </c>
      <c r="I23" s="21">
        <v>12</v>
      </c>
      <c r="J23" s="26">
        <f t="shared" si="1"/>
        <v>59</v>
      </c>
      <c r="K23" s="20">
        <v>45</v>
      </c>
      <c r="L23" s="21">
        <v>11</v>
      </c>
      <c r="M23" s="26">
        <f t="shared" si="2"/>
        <v>56</v>
      </c>
      <c r="N23" s="20">
        <v>49</v>
      </c>
      <c r="O23" s="21">
        <v>11</v>
      </c>
      <c r="P23" s="26">
        <f t="shared" si="4"/>
        <v>60</v>
      </c>
      <c r="Q23" s="20">
        <v>48</v>
      </c>
      <c r="R23" s="21">
        <v>9</v>
      </c>
      <c r="S23" s="26">
        <f t="shared" si="5"/>
        <v>57</v>
      </c>
      <c r="T23" s="20">
        <v>47</v>
      </c>
      <c r="U23" s="21">
        <v>11</v>
      </c>
      <c r="V23" s="26">
        <f t="shared" si="6"/>
        <v>58</v>
      </c>
      <c r="W23" s="20">
        <v>45</v>
      </c>
      <c r="X23" s="21">
        <v>10</v>
      </c>
      <c r="Y23" s="26">
        <f t="shared" si="7"/>
        <v>55</v>
      </c>
      <c r="Z23" s="20">
        <v>47</v>
      </c>
      <c r="AA23" s="21">
        <v>10</v>
      </c>
      <c r="AB23" s="26">
        <f t="shared" si="8"/>
        <v>57</v>
      </c>
      <c r="AC23" s="20">
        <v>45</v>
      </c>
      <c r="AD23" s="21">
        <v>10</v>
      </c>
      <c r="AE23" s="26">
        <f t="shared" si="9"/>
        <v>55</v>
      </c>
      <c r="AF23" s="20">
        <v>47</v>
      </c>
      <c r="AG23" s="21">
        <v>10</v>
      </c>
      <c r="AH23" s="26">
        <f t="shared" si="10"/>
        <v>57</v>
      </c>
      <c r="AI23" s="20">
        <v>47</v>
      </c>
      <c r="AJ23" s="21">
        <v>14</v>
      </c>
      <c r="AK23" s="26">
        <f t="shared" si="11"/>
        <v>61</v>
      </c>
      <c r="AL23" s="20">
        <v>49</v>
      </c>
      <c r="AM23" s="21">
        <v>20</v>
      </c>
      <c r="AN23" s="26">
        <f t="shared" si="12"/>
        <v>69</v>
      </c>
      <c r="AO23" s="20">
        <v>50</v>
      </c>
      <c r="AP23" s="21">
        <v>23</v>
      </c>
      <c r="AQ23" s="26">
        <f t="shared" si="13"/>
        <v>73</v>
      </c>
      <c r="AR23" s="20">
        <v>52</v>
      </c>
      <c r="AS23" s="21">
        <v>21</v>
      </c>
      <c r="AT23" s="26">
        <f t="shared" si="14"/>
        <v>73</v>
      </c>
      <c r="AU23" s="20">
        <v>55</v>
      </c>
      <c r="AV23" s="21">
        <v>25</v>
      </c>
      <c r="AW23" s="26">
        <f t="shared" si="15"/>
        <v>80</v>
      </c>
      <c r="AX23" s="20">
        <v>58</v>
      </c>
      <c r="AY23" s="21">
        <v>33</v>
      </c>
      <c r="AZ23" s="26">
        <f t="shared" si="16"/>
        <v>91</v>
      </c>
      <c r="BA23" s="20">
        <v>63</v>
      </c>
      <c r="BB23" s="21">
        <v>37</v>
      </c>
      <c r="BC23" s="26">
        <f t="shared" si="17"/>
        <v>100</v>
      </c>
      <c r="BD23" s="20">
        <v>68</v>
      </c>
      <c r="BE23" s="21">
        <v>49</v>
      </c>
      <c r="BF23" s="26">
        <f t="shared" si="18"/>
        <v>117</v>
      </c>
      <c r="BG23" s="20">
        <v>71</v>
      </c>
      <c r="BH23" s="21">
        <v>54</v>
      </c>
      <c r="BI23" s="26">
        <f t="shared" si="19"/>
        <v>125</v>
      </c>
      <c r="BJ23" s="20">
        <v>81</v>
      </c>
      <c r="BK23" s="21">
        <v>56</v>
      </c>
      <c r="BL23" s="26">
        <f t="shared" si="20"/>
        <v>137</v>
      </c>
      <c r="BM23" s="20">
        <v>84</v>
      </c>
      <c r="BN23" s="21">
        <v>60</v>
      </c>
      <c r="BO23" s="26">
        <f t="shared" si="21"/>
        <v>144</v>
      </c>
      <c r="BP23" s="20">
        <v>85</v>
      </c>
      <c r="BQ23" s="21">
        <v>0</v>
      </c>
      <c r="BR23" s="26">
        <f t="shared" si="22"/>
        <v>85</v>
      </c>
      <c r="BS23" s="20">
        <v>94</v>
      </c>
      <c r="BT23" s="21">
        <v>0</v>
      </c>
      <c r="BU23" s="26">
        <f t="shared" si="23"/>
        <v>94</v>
      </c>
      <c r="BV23" s="20">
        <v>139</v>
      </c>
      <c r="BW23" s="21">
        <v>0</v>
      </c>
      <c r="BX23" s="26">
        <f t="shared" si="24"/>
        <v>139</v>
      </c>
    </row>
    <row r="24" spans="1:76" x14ac:dyDescent="0.2">
      <c r="A24" s="19" t="s">
        <v>2</v>
      </c>
      <c r="B24" s="20">
        <v>16</v>
      </c>
      <c r="C24" s="21">
        <v>2</v>
      </c>
      <c r="D24" s="26">
        <f t="shared" si="3"/>
        <v>18</v>
      </c>
      <c r="E24" s="20">
        <v>16</v>
      </c>
      <c r="F24" s="21">
        <v>3</v>
      </c>
      <c r="G24" s="26">
        <f t="shared" si="0"/>
        <v>19</v>
      </c>
      <c r="H24" s="20">
        <v>17</v>
      </c>
      <c r="I24" s="21">
        <v>3</v>
      </c>
      <c r="J24" s="26">
        <f t="shared" si="1"/>
        <v>20</v>
      </c>
      <c r="K24" s="20">
        <v>16</v>
      </c>
      <c r="L24" s="21">
        <v>3</v>
      </c>
      <c r="M24" s="26">
        <f t="shared" si="2"/>
        <v>19</v>
      </c>
      <c r="N24" s="20">
        <v>15</v>
      </c>
      <c r="O24" s="21">
        <v>3</v>
      </c>
      <c r="P24" s="26">
        <f t="shared" si="4"/>
        <v>18</v>
      </c>
      <c r="Q24" s="20">
        <v>15</v>
      </c>
      <c r="R24" s="21">
        <v>2</v>
      </c>
      <c r="S24" s="26">
        <f t="shared" si="5"/>
        <v>17</v>
      </c>
      <c r="T24" s="20">
        <v>14</v>
      </c>
      <c r="U24" s="21">
        <v>2</v>
      </c>
      <c r="V24" s="26">
        <f t="shared" si="6"/>
        <v>16</v>
      </c>
      <c r="W24" s="20">
        <v>16</v>
      </c>
      <c r="X24" s="21">
        <v>5</v>
      </c>
      <c r="Y24" s="26">
        <f t="shared" si="7"/>
        <v>21</v>
      </c>
      <c r="Z24" s="20">
        <v>16</v>
      </c>
      <c r="AA24" s="21">
        <v>6</v>
      </c>
      <c r="AB24" s="26">
        <f t="shared" si="8"/>
        <v>22</v>
      </c>
      <c r="AC24" s="20">
        <v>14</v>
      </c>
      <c r="AD24" s="21">
        <v>5</v>
      </c>
      <c r="AE24" s="26">
        <f t="shared" si="9"/>
        <v>19</v>
      </c>
      <c r="AF24" s="20">
        <v>15</v>
      </c>
      <c r="AG24" s="21">
        <v>6</v>
      </c>
      <c r="AH24" s="26">
        <f t="shared" si="10"/>
        <v>21</v>
      </c>
      <c r="AI24" s="20">
        <v>16</v>
      </c>
      <c r="AJ24" s="21">
        <v>4</v>
      </c>
      <c r="AK24" s="26">
        <f t="shared" si="11"/>
        <v>20</v>
      </c>
      <c r="AL24" s="20">
        <v>15</v>
      </c>
      <c r="AM24" s="21">
        <v>6</v>
      </c>
      <c r="AN24" s="26">
        <f t="shared" si="12"/>
        <v>21</v>
      </c>
      <c r="AO24" s="23">
        <v>14</v>
      </c>
      <c r="AP24" s="23">
        <v>5</v>
      </c>
      <c r="AQ24" s="26">
        <f t="shared" si="13"/>
        <v>19</v>
      </c>
      <c r="AR24" s="24">
        <v>16</v>
      </c>
      <c r="AS24" s="25">
        <v>7</v>
      </c>
      <c r="AT24" s="26">
        <f t="shared" si="14"/>
        <v>23</v>
      </c>
      <c r="AU24" s="20">
        <v>19</v>
      </c>
      <c r="AV24" s="21">
        <v>8</v>
      </c>
      <c r="AW24" s="26">
        <f t="shared" si="15"/>
        <v>27</v>
      </c>
      <c r="AX24" s="24">
        <v>18</v>
      </c>
      <c r="AY24" s="25">
        <v>11</v>
      </c>
      <c r="AZ24" s="26">
        <f t="shared" si="16"/>
        <v>29</v>
      </c>
      <c r="BA24" s="20">
        <v>18</v>
      </c>
      <c r="BB24" s="21">
        <v>20</v>
      </c>
      <c r="BC24" s="26">
        <f t="shared" si="17"/>
        <v>38</v>
      </c>
      <c r="BD24" s="27">
        <v>20</v>
      </c>
      <c r="BE24" s="28">
        <v>22</v>
      </c>
      <c r="BF24" s="26">
        <f t="shared" si="18"/>
        <v>42</v>
      </c>
      <c r="BG24" s="20">
        <v>18</v>
      </c>
      <c r="BH24" s="29">
        <v>20</v>
      </c>
      <c r="BI24" s="26">
        <f t="shared" si="19"/>
        <v>38</v>
      </c>
      <c r="BJ24" s="20">
        <v>20</v>
      </c>
      <c r="BK24" s="21">
        <v>20</v>
      </c>
      <c r="BL24" s="26">
        <f t="shared" si="20"/>
        <v>40</v>
      </c>
      <c r="BM24" s="20">
        <v>21</v>
      </c>
      <c r="BN24" s="21">
        <v>18</v>
      </c>
      <c r="BO24" s="26">
        <f t="shared" si="21"/>
        <v>39</v>
      </c>
      <c r="BP24" s="20">
        <v>23</v>
      </c>
      <c r="BQ24" s="21" t="s">
        <v>14</v>
      </c>
      <c r="BR24" s="26">
        <f t="shared" si="22"/>
        <v>23</v>
      </c>
      <c r="BS24" s="20">
        <v>22</v>
      </c>
      <c r="BT24" s="21" t="s">
        <v>14</v>
      </c>
      <c r="BU24" s="26">
        <f t="shared" si="23"/>
        <v>22</v>
      </c>
      <c r="BV24" s="20">
        <v>38</v>
      </c>
      <c r="BW24" s="21" t="s">
        <v>14</v>
      </c>
      <c r="BX24" s="26">
        <f t="shared" si="24"/>
        <v>38</v>
      </c>
    </row>
    <row r="25" spans="1:76" x14ac:dyDescent="0.2">
      <c r="A25" s="31" t="s">
        <v>12</v>
      </c>
      <c r="B25" s="32">
        <v>15</v>
      </c>
      <c r="C25" s="33">
        <v>8</v>
      </c>
      <c r="D25" s="26">
        <f t="shared" si="3"/>
        <v>23</v>
      </c>
      <c r="E25" s="32">
        <v>15</v>
      </c>
      <c r="F25" s="33">
        <v>6</v>
      </c>
      <c r="G25" s="26">
        <f t="shared" si="0"/>
        <v>21</v>
      </c>
      <c r="H25" s="32">
        <v>15</v>
      </c>
      <c r="I25" s="33">
        <v>7</v>
      </c>
      <c r="J25" s="26">
        <f t="shared" si="1"/>
        <v>22</v>
      </c>
      <c r="K25" s="32">
        <v>15</v>
      </c>
      <c r="L25" s="33">
        <v>9</v>
      </c>
      <c r="M25" s="26">
        <f t="shared" si="2"/>
        <v>24</v>
      </c>
      <c r="N25" s="32">
        <v>16</v>
      </c>
      <c r="O25" s="33">
        <v>6</v>
      </c>
      <c r="P25" s="26">
        <f t="shared" si="4"/>
        <v>22</v>
      </c>
      <c r="Q25" s="32">
        <v>15</v>
      </c>
      <c r="R25" s="33">
        <v>8</v>
      </c>
      <c r="S25" s="26">
        <f t="shared" si="5"/>
        <v>23</v>
      </c>
      <c r="T25" s="32">
        <v>17</v>
      </c>
      <c r="U25" s="33">
        <v>6</v>
      </c>
      <c r="V25" s="26">
        <f t="shared" si="6"/>
        <v>23</v>
      </c>
      <c r="W25" s="32">
        <v>13</v>
      </c>
      <c r="X25" s="33">
        <v>7</v>
      </c>
      <c r="Y25" s="26">
        <f t="shared" si="7"/>
        <v>20</v>
      </c>
      <c r="Z25" s="32">
        <v>12</v>
      </c>
      <c r="AA25" s="33">
        <v>4</v>
      </c>
      <c r="AB25" s="26">
        <f t="shared" si="8"/>
        <v>16</v>
      </c>
      <c r="AC25" s="32">
        <v>11</v>
      </c>
      <c r="AD25" s="33">
        <v>4</v>
      </c>
      <c r="AE25" s="26">
        <f t="shared" si="9"/>
        <v>15</v>
      </c>
      <c r="AF25" s="32">
        <v>11</v>
      </c>
      <c r="AG25" s="33">
        <v>2</v>
      </c>
      <c r="AH25" s="26">
        <f t="shared" si="10"/>
        <v>13</v>
      </c>
      <c r="AI25" s="32">
        <v>15</v>
      </c>
      <c r="AJ25" s="33">
        <v>3</v>
      </c>
      <c r="AK25" s="26">
        <f t="shared" si="11"/>
        <v>18</v>
      </c>
      <c r="AL25" s="32">
        <v>19</v>
      </c>
      <c r="AM25" s="33">
        <v>6</v>
      </c>
      <c r="AN25" s="26">
        <f t="shared" si="12"/>
        <v>25</v>
      </c>
      <c r="AO25" s="35">
        <v>17</v>
      </c>
      <c r="AP25" s="35">
        <v>3</v>
      </c>
      <c r="AQ25" s="26">
        <f t="shared" si="13"/>
        <v>20</v>
      </c>
      <c r="AR25" s="36">
        <v>18</v>
      </c>
      <c r="AS25" s="37">
        <v>5</v>
      </c>
      <c r="AT25" s="26">
        <f t="shared" si="14"/>
        <v>23</v>
      </c>
      <c r="AU25" s="32">
        <v>17</v>
      </c>
      <c r="AV25" s="33">
        <v>7</v>
      </c>
      <c r="AW25" s="26">
        <f t="shared" si="15"/>
        <v>24</v>
      </c>
      <c r="AX25" s="36">
        <v>19</v>
      </c>
      <c r="AY25" s="37">
        <v>8</v>
      </c>
      <c r="AZ25" s="26">
        <f t="shared" si="16"/>
        <v>27</v>
      </c>
      <c r="BA25" s="32">
        <v>19</v>
      </c>
      <c r="BB25" s="33">
        <v>6</v>
      </c>
      <c r="BC25" s="26">
        <f t="shared" si="17"/>
        <v>25</v>
      </c>
      <c r="BD25" s="39">
        <v>29</v>
      </c>
      <c r="BE25" s="40">
        <v>10</v>
      </c>
      <c r="BF25" s="26">
        <f t="shared" si="18"/>
        <v>39</v>
      </c>
      <c r="BG25" s="32">
        <v>24</v>
      </c>
      <c r="BH25" s="41">
        <v>10</v>
      </c>
      <c r="BI25" s="26">
        <f t="shared" si="19"/>
        <v>34</v>
      </c>
      <c r="BJ25" s="32">
        <v>19</v>
      </c>
      <c r="BK25" s="33">
        <v>7</v>
      </c>
      <c r="BL25" s="26">
        <f t="shared" si="20"/>
        <v>26</v>
      </c>
      <c r="BM25" s="32">
        <v>19</v>
      </c>
      <c r="BN25" s="33">
        <v>6</v>
      </c>
      <c r="BO25" s="26">
        <f t="shared" si="21"/>
        <v>25</v>
      </c>
      <c r="BP25" s="32">
        <v>2</v>
      </c>
      <c r="BQ25" s="33" t="s">
        <v>14</v>
      </c>
      <c r="BR25" s="26">
        <f t="shared" si="22"/>
        <v>2</v>
      </c>
      <c r="BS25" s="32">
        <v>4</v>
      </c>
      <c r="BT25" s="33" t="s">
        <v>14</v>
      </c>
      <c r="BU25" s="26">
        <f t="shared" si="23"/>
        <v>4</v>
      </c>
      <c r="BV25" s="32">
        <v>12</v>
      </c>
      <c r="BW25" s="33" t="s">
        <v>14</v>
      </c>
      <c r="BX25" s="26">
        <f t="shared" si="24"/>
        <v>12</v>
      </c>
    </row>
    <row r="26" spans="1:76" s="18" customFormat="1" x14ac:dyDescent="0.2">
      <c r="A26" s="66" t="s">
        <v>49</v>
      </c>
      <c r="B26" s="67">
        <f t="shared" ref="B26:D26" si="25">SUM(B17:B25)</f>
        <v>172</v>
      </c>
      <c r="C26" s="68">
        <f t="shared" si="25"/>
        <v>43</v>
      </c>
      <c r="D26" s="73">
        <f t="shared" si="25"/>
        <v>215</v>
      </c>
      <c r="E26" s="67">
        <f t="shared" ref="E26:G26" si="26">SUM(E17:E25)</f>
        <v>165</v>
      </c>
      <c r="F26" s="68">
        <f t="shared" si="26"/>
        <v>53</v>
      </c>
      <c r="G26" s="73">
        <f t="shared" si="26"/>
        <v>218</v>
      </c>
      <c r="H26" s="67">
        <f t="shared" ref="H26:J26" si="27">SUM(H17:H25)</f>
        <v>166</v>
      </c>
      <c r="I26" s="68">
        <f t="shared" si="27"/>
        <v>55</v>
      </c>
      <c r="J26" s="73">
        <f t="shared" si="27"/>
        <v>221</v>
      </c>
      <c r="K26" s="67">
        <f t="shared" ref="K26:AW26" si="28">SUM(K17:K25)</f>
        <v>163</v>
      </c>
      <c r="L26" s="68">
        <f t="shared" si="28"/>
        <v>54</v>
      </c>
      <c r="M26" s="73">
        <f t="shared" si="28"/>
        <v>217</v>
      </c>
      <c r="N26" s="67">
        <f t="shared" si="28"/>
        <v>170</v>
      </c>
      <c r="O26" s="68">
        <f t="shared" si="28"/>
        <v>44</v>
      </c>
      <c r="P26" s="73">
        <f t="shared" si="28"/>
        <v>214</v>
      </c>
      <c r="Q26" s="67">
        <f t="shared" si="28"/>
        <v>174</v>
      </c>
      <c r="R26" s="68">
        <f t="shared" si="28"/>
        <v>47</v>
      </c>
      <c r="S26" s="73">
        <f t="shared" si="28"/>
        <v>221</v>
      </c>
      <c r="T26" s="67">
        <f t="shared" si="28"/>
        <v>175</v>
      </c>
      <c r="U26" s="68">
        <f t="shared" si="28"/>
        <v>48</v>
      </c>
      <c r="V26" s="73">
        <f t="shared" si="28"/>
        <v>223</v>
      </c>
      <c r="W26" s="67">
        <f t="shared" si="28"/>
        <v>165</v>
      </c>
      <c r="X26" s="68">
        <f t="shared" si="28"/>
        <v>49</v>
      </c>
      <c r="Y26" s="69">
        <f t="shared" si="28"/>
        <v>214</v>
      </c>
      <c r="Z26" s="67">
        <f t="shared" si="28"/>
        <v>162</v>
      </c>
      <c r="AA26" s="68">
        <f t="shared" si="28"/>
        <v>47</v>
      </c>
      <c r="AB26" s="69">
        <f t="shared" si="28"/>
        <v>209</v>
      </c>
      <c r="AC26" s="67">
        <f t="shared" si="28"/>
        <v>147</v>
      </c>
      <c r="AD26" s="68">
        <f t="shared" si="28"/>
        <v>48</v>
      </c>
      <c r="AE26" s="69">
        <f t="shared" si="28"/>
        <v>195</v>
      </c>
      <c r="AF26" s="67">
        <f t="shared" si="28"/>
        <v>158</v>
      </c>
      <c r="AG26" s="68">
        <f t="shared" si="28"/>
        <v>47</v>
      </c>
      <c r="AH26" s="69">
        <f t="shared" si="28"/>
        <v>205</v>
      </c>
      <c r="AI26" s="67">
        <f t="shared" si="28"/>
        <v>164</v>
      </c>
      <c r="AJ26" s="68">
        <f t="shared" si="28"/>
        <v>55</v>
      </c>
      <c r="AK26" s="69">
        <f t="shared" si="28"/>
        <v>219</v>
      </c>
      <c r="AL26" s="67">
        <f t="shared" si="28"/>
        <v>176</v>
      </c>
      <c r="AM26" s="68">
        <f t="shared" si="28"/>
        <v>72</v>
      </c>
      <c r="AN26" s="69">
        <f t="shared" si="28"/>
        <v>248</v>
      </c>
      <c r="AO26" s="70">
        <f t="shared" si="28"/>
        <v>171</v>
      </c>
      <c r="AP26" s="68">
        <f t="shared" si="28"/>
        <v>81</v>
      </c>
      <c r="AQ26" s="70">
        <f t="shared" si="28"/>
        <v>252</v>
      </c>
      <c r="AR26" s="71">
        <f t="shared" si="28"/>
        <v>182</v>
      </c>
      <c r="AS26" s="72">
        <f t="shared" si="28"/>
        <v>90</v>
      </c>
      <c r="AT26" s="73">
        <f t="shared" si="28"/>
        <v>272</v>
      </c>
      <c r="AU26" s="74">
        <f t="shared" si="28"/>
        <v>186</v>
      </c>
      <c r="AV26" s="72">
        <f t="shared" si="28"/>
        <v>112</v>
      </c>
      <c r="AW26" s="73">
        <f t="shared" si="28"/>
        <v>298</v>
      </c>
      <c r="AX26" s="71">
        <v>201</v>
      </c>
      <c r="AY26" s="72">
        <f t="shared" ref="AY26:BD26" si="29">SUM(AY17:AY25)</f>
        <v>131</v>
      </c>
      <c r="AZ26" s="73">
        <f t="shared" si="29"/>
        <v>332</v>
      </c>
      <c r="BA26" s="67">
        <f t="shared" si="29"/>
        <v>226</v>
      </c>
      <c r="BB26" s="68">
        <f t="shared" si="29"/>
        <v>155</v>
      </c>
      <c r="BC26" s="69">
        <f t="shared" si="29"/>
        <v>381</v>
      </c>
      <c r="BD26" s="75">
        <f t="shared" si="29"/>
        <v>248</v>
      </c>
      <c r="BE26" s="76">
        <v>191</v>
      </c>
      <c r="BF26" s="77">
        <f>SUM(BF17:BF25)</f>
        <v>439</v>
      </c>
      <c r="BG26" s="75">
        <f>SUM(BG17:BG25)</f>
        <v>262</v>
      </c>
      <c r="BH26" s="78">
        <v>204</v>
      </c>
      <c r="BI26" s="69">
        <f t="shared" ref="BI26:BO26" si="30">SUM(BI17:BI25)</f>
        <v>466</v>
      </c>
      <c r="BJ26" s="75">
        <f t="shared" si="30"/>
        <v>278</v>
      </c>
      <c r="BK26" s="68">
        <f t="shared" si="30"/>
        <v>201</v>
      </c>
      <c r="BL26" s="69">
        <f t="shared" si="30"/>
        <v>479</v>
      </c>
      <c r="BM26" s="75">
        <f t="shared" si="30"/>
        <v>288</v>
      </c>
      <c r="BN26" s="68">
        <f t="shared" si="30"/>
        <v>190</v>
      </c>
      <c r="BO26" s="69">
        <f t="shared" si="30"/>
        <v>478</v>
      </c>
      <c r="BP26" s="75">
        <v>273</v>
      </c>
      <c r="BQ26" s="68">
        <f t="shared" ref="BQ26:BX26" si="31">SUM(BQ17:BQ25)</f>
        <v>0</v>
      </c>
      <c r="BR26" s="69">
        <f t="shared" si="31"/>
        <v>273</v>
      </c>
      <c r="BS26" s="75">
        <f t="shared" si="31"/>
        <v>296</v>
      </c>
      <c r="BT26" s="68">
        <f t="shared" si="31"/>
        <v>0</v>
      </c>
      <c r="BU26" s="69">
        <f t="shared" si="31"/>
        <v>296</v>
      </c>
      <c r="BV26" s="75">
        <f t="shared" si="31"/>
        <v>467</v>
      </c>
      <c r="BW26" s="68">
        <f t="shared" si="31"/>
        <v>0</v>
      </c>
      <c r="BX26" s="69">
        <f t="shared" si="31"/>
        <v>467</v>
      </c>
    </row>
    <row r="27" spans="1:76" s="12" customFormat="1" ht="11.25" x14ac:dyDescent="0.2">
      <c r="A27" s="42" t="s">
        <v>46</v>
      </c>
      <c r="D27" s="55"/>
      <c r="G27" s="55"/>
      <c r="J27" s="55"/>
      <c r="M27" s="55"/>
      <c r="P27" s="55"/>
      <c r="S27" s="55"/>
      <c r="V27" s="55"/>
      <c r="AU27" s="43"/>
    </row>
    <row r="28" spans="1:76" s="12" customFormat="1" ht="11.25" x14ac:dyDescent="0.2">
      <c r="D28" s="55"/>
      <c r="G28" s="55"/>
      <c r="J28" s="55"/>
      <c r="M28" s="55"/>
      <c r="P28" s="55"/>
      <c r="S28" s="55"/>
      <c r="V28" s="55"/>
    </row>
    <row r="31" spans="1:76" s="44" customFormat="1" ht="15.75" x14ac:dyDescent="0.25">
      <c r="A31" s="6" t="s">
        <v>25</v>
      </c>
      <c r="B31" s="95"/>
      <c r="C31" s="95"/>
      <c r="D31" s="96"/>
      <c r="E31" s="95"/>
      <c r="F31" s="95"/>
      <c r="G31" s="96"/>
      <c r="H31" s="95"/>
      <c r="I31" s="95"/>
      <c r="J31" s="96"/>
      <c r="K31" s="95"/>
      <c r="L31" s="95"/>
      <c r="M31" s="96"/>
      <c r="N31" s="95"/>
      <c r="O31" s="95"/>
      <c r="P31" s="96"/>
      <c r="Q31" s="95"/>
      <c r="R31" s="95"/>
      <c r="S31" s="96"/>
      <c r="T31" s="95"/>
      <c r="U31" s="95"/>
      <c r="V31" s="96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BM31" s="97"/>
      <c r="BN31" s="97"/>
    </row>
    <row r="32" spans="1:76" s="10" customFormat="1" x14ac:dyDescent="0.2">
      <c r="A32" s="17" t="s">
        <v>29</v>
      </c>
      <c r="B32" s="45"/>
      <c r="C32" s="45"/>
      <c r="D32" s="90"/>
      <c r="E32" s="45"/>
      <c r="F32" s="45"/>
      <c r="G32" s="90"/>
      <c r="H32" s="45"/>
      <c r="I32" s="45"/>
      <c r="J32" s="90"/>
      <c r="K32" s="45"/>
      <c r="L32" s="45"/>
      <c r="M32" s="90"/>
      <c r="N32" s="45"/>
      <c r="O32" s="45"/>
      <c r="P32" s="90"/>
      <c r="Q32" s="45"/>
      <c r="R32" s="45"/>
      <c r="S32" s="90"/>
      <c r="T32" s="45"/>
      <c r="U32" s="45"/>
      <c r="V32" s="90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G32" s="47"/>
      <c r="BH32" s="47"/>
      <c r="BI32" s="47"/>
      <c r="BJ32" s="47"/>
      <c r="BK32" s="47"/>
      <c r="BL32" s="47"/>
      <c r="BM32" s="48"/>
      <c r="BN32" s="48"/>
    </row>
    <row r="33" spans="1:86" ht="14.25" x14ac:dyDescent="0.2">
      <c r="A33" s="18"/>
      <c r="B33" s="152">
        <v>2023</v>
      </c>
      <c r="C33" s="153"/>
      <c r="D33" s="154"/>
      <c r="E33" s="152">
        <v>2022</v>
      </c>
      <c r="F33" s="153"/>
      <c r="G33" s="154"/>
      <c r="H33" s="152">
        <v>2021</v>
      </c>
      <c r="I33" s="153"/>
      <c r="J33" s="154"/>
      <c r="K33" s="152">
        <v>2020</v>
      </c>
      <c r="L33" s="153"/>
      <c r="M33" s="154"/>
      <c r="N33" s="152">
        <v>2019</v>
      </c>
      <c r="O33" s="153"/>
      <c r="P33" s="154"/>
      <c r="Q33" s="152">
        <v>2018</v>
      </c>
      <c r="R33" s="153"/>
      <c r="S33" s="154"/>
      <c r="T33" s="152">
        <v>2017</v>
      </c>
      <c r="U33" s="153"/>
      <c r="V33" s="154"/>
      <c r="W33" s="152">
        <v>2016</v>
      </c>
      <c r="X33" s="153"/>
      <c r="Y33" s="154"/>
      <c r="Z33" s="152">
        <v>2015</v>
      </c>
      <c r="AA33" s="153"/>
      <c r="AB33" s="154"/>
      <c r="AC33" s="152">
        <v>2014</v>
      </c>
      <c r="AD33" s="153"/>
      <c r="AE33" s="154"/>
      <c r="AF33" s="152">
        <v>2013</v>
      </c>
      <c r="AG33" s="153"/>
      <c r="AH33" s="154"/>
      <c r="AI33" s="152">
        <v>2012</v>
      </c>
      <c r="AJ33" s="153"/>
      <c r="AK33" s="154"/>
      <c r="AL33" s="152">
        <v>2011</v>
      </c>
      <c r="AM33" s="153"/>
      <c r="AN33" s="154"/>
      <c r="AO33" s="152">
        <v>2010</v>
      </c>
      <c r="AP33" s="153"/>
      <c r="AQ33" s="154"/>
      <c r="AR33" s="152">
        <v>2009</v>
      </c>
      <c r="AS33" s="153"/>
      <c r="AT33" s="154"/>
      <c r="AU33" s="152">
        <v>2008</v>
      </c>
      <c r="AV33" s="153"/>
      <c r="AW33" s="154"/>
      <c r="AX33" s="152">
        <v>2007</v>
      </c>
      <c r="AY33" s="153"/>
      <c r="AZ33" s="154"/>
      <c r="BA33" s="152">
        <v>2006</v>
      </c>
      <c r="BB33" s="153"/>
      <c r="BC33" s="154"/>
      <c r="BD33" s="152">
        <v>2005</v>
      </c>
      <c r="BE33" s="153"/>
      <c r="BF33" s="154"/>
      <c r="BG33" s="152">
        <v>2004</v>
      </c>
      <c r="BH33" s="153"/>
      <c r="BI33" s="154"/>
      <c r="BJ33" s="152">
        <v>2003</v>
      </c>
      <c r="BK33" s="153"/>
      <c r="BL33" s="154"/>
      <c r="BM33" s="152" t="s">
        <v>47</v>
      </c>
      <c r="BN33" s="153"/>
      <c r="BO33" s="154"/>
      <c r="BP33" s="152">
        <v>2001</v>
      </c>
      <c r="BQ33" s="153"/>
      <c r="BR33" s="154"/>
      <c r="BS33" s="152">
        <v>2000</v>
      </c>
      <c r="BT33" s="153"/>
      <c r="BU33" s="154"/>
      <c r="BV33" s="152">
        <v>1999</v>
      </c>
      <c r="BW33" s="153"/>
      <c r="BX33" s="154"/>
      <c r="BY33" s="152">
        <v>1998</v>
      </c>
      <c r="BZ33" s="154"/>
      <c r="CA33" s="152">
        <v>1997</v>
      </c>
      <c r="CB33" s="154"/>
      <c r="CC33" s="152">
        <v>1996</v>
      </c>
      <c r="CD33" s="154"/>
      <c r="CE33" s="152">
        <v>1995</v>
      </c>
      <c r="CF33" s="154"/>
      <c r="CG33" s="152">
        <v>1994</v>
      </c>
      <c r="CH33" s="154"/>
    </row>
    <row r="34" spans="1:86" s="18" customFormat="1" x14ac:dyDescent="0.2">
      <c r="A34" s="57" t="s">
        <v>4</v>
      </c>
      <c r="B34" s="58" t="s">
        <v>16</v>
      </c>
      <c r="C34" s="59" t="s">
        <v>39</v>
      </c>
      <c r="D34" s="88" t="s">
        <v>19</v>
      </c>
      <c r="E34" s="58" t="s">
        <v>16</v>
      </c>
      <c r="F34" s="59" t="s">
        <v>39</v>
      </c>
      <c r="G34" s="88" t="s">
        <v>19</v>
      </c>
      <c r="H34" s="58" t="s">
        <v>16</v>
      </c>
      <c r="I34" s="59" t="s">
        <v>39</v>
      </c>
      <c r="J34" s="88" t="s">
        <v>19</v>
      </c>
      <c r="K34" s="58" t="s">
        <v>16</v>
      </c>
      <c r="L34" s="59" t="s">
        <v>39</v>
      </c>
      <c r="M34" s="88" t="s">
        <v>19</v>
      </c>
      <c r="N34" s="58" t="s">
        <v>16</v>
      </c>
      <c r="O34" s="59" t="s">
        <v>39</v>
      </c>
      <c r="P34" s="88" t="s">
        <v>19</v>
      </c>
      <c r="Q34" s="58" t="s">
        <v>16</v>
      </c>
      <c r="R34" s="59" t="s">
        <v>39</v>
      </c>
      <c r="S34" s="88" t="s">
        <v>19</v>
      </c>
      <c r="T34" s="58" t="s">
        <v>16</v>
      </c>
      <c r="U34" s="59" t="s">
        <v>39</v>
      </c>
      <c r="V34" s="88" t="s">
        <v>19</v>
      </c>
      <c r="W34" s="58" t="s">
        <v>16</v>
      </c>
      <c r="X34" s="59" t="s">
        <v>39</v>
      </c>
      <c r="Y34" s="59" t="s">
        <v>19</v>
      </c>
      <c r="Z34" s="58" t="s">
        <v>16</v>
      </c>
      <c r="AA34" s="59" t="s">
        <v>39</v>
      </c>
      <c r="AB34" s="59" t="s">
        <v>19</v>
      </c>
      <c r="AC34" s="58" t="s">
        <v>16</v>
      </c>
      <c r="AD34" s="59" t="s">
        <v>39</v>
      </c>
      <c r="AE34" s="59" t="s">
        <v>19</v>
      </c>
      <c r="AF34" s="58" t="s">
        <v>16</v>
      </c>
      <c r="AG34" s="59" t="s">
        <v>39</v>
      </c>
      <c r="AH34" s="59" t="s">
        <v>19</v>
      </c>
      <c r="AI34" s="58" t="s">
        <v>16</v>
      </c>
      <c r="AJ34" s="59" t="s">
        <v>39</v>
      </c>
      <c r="AK34" s="59" t="s">
        <v>19</v>
      </c>
      <c r="AL34" s="58" t="s">
        <v>16</v>
      </c>
      <c r="AM34" s="59" t="s">
        <v>39</v>
      </c>
      <c r="AN34" s="59" t="s">
        <v>19</v>
      </c>
      <c r="AO34" s="58" t="s">
        <v>16</v>
      </c>
      <c r="AP34" s="59" t="s">
        <v>39</v>
      </c>
      <c r="AQ34" s="59" t="s">
        <v>19</v>
      </c>
      <c r="AR34" s="58" t="s">
        <v>16</v>
      </c>
      <c r="AS34" s="59" t="s">
        <v>17</v>
      </c>
      <c r="AT34" s="60" t="s">
        <v>19</v>
      </c>
      <c r="AU34" s="58" t="s">
        <v>16</v>
      </c>
      <c r="AV34" s="59" t="s">
        <v>39</v>
      </c>
      <c r="AW34" s="59" t="s">
        <v>19</v>
      </c>
      <c r="AX34" s="58" t="s">
        <v>16</v>
      </c>
      <c r="AY34" s="59" t="s">
        <v>39</v>
      </c>
      <c r="AZ34" s="59" t="s">
        <v>19</v>
      </c>
      <c r="BA34" s="58" t="s">
        <v>16</v>
      </c>
      <c r="BB34" s="59" t="s">
        <v>39</v>
      </c>
      <c r="BC34" s="59" t="s">
        <v>19</v>
      </c>
      <c r="BD34" s="58" t="s">
        <v>16</v>
      </c>
      <c r="BE34" s="59" t="s">
        <v>39</v>
      </c>
      <c r="BF34" s="59" t="s">
        <v>19</v>
      </c>
      <c r="BG34" s="58" t="s">
        <v>16</v>
      </c>
      <c r="BH34" s="59" t="s">
        <v>39</v>
      </c>
      <c r="BI34" s="59" t="s">
        <v>19</v>
      </c>
      <c r="BJ34" s="58" t="s">
        <v>16</v>
      </c>
      <c r="BK34" s="59" t="s">
        <v>39</v>
      </c>
      <c r="BL34" s="59" t="s">
        <v>19</v>
      </c>
      <c r="BM34" s="58" t="s">
        <v>16</v>
      </c>
      <c r="BN34" s="59" t="s">
        <v>39</v>
      </c>
      <c r="BO34" s="59" t="s">
        <v>19</v>
      </c>
      <c r="BP34" s="58" t="s">
        <v>16</v>
      </c>
      <c r="BQ34" s="59" t="s">
        <v>39</v>
      </c>
      <c r="BR34" s="59" t="s">
        <v>19</v>
      </c>
      <c r="BS34" s="58" t="s">
        <v>16</v>
      </c>
      <c r="BT34" s="59" t="s">
        <v>39</v>
      </c>
      <c r="BU34" s="59" t="s">
        <v>19</v>
      </c>
      <c r="BV34" s="58" t="s">
        <v>16</v>
      </c>
      <c r="BW34" s="59" t="s">
        <v>39</v>
      </c>
      <c r="BX34" s="60" t="s">
        <v>19</v>
      </c>
      <c r="BY34" s="58" t="s">
        <v>16</v>
      </c>
      <c r="BZ34" s="59" t="s">
        <v>39</v>
      </c>
      <c r="CA34" s="58" t="s">
        <v>16</v>
      </c>
      <c r="CB34" s="59" t="s">
        <v>39</v>
      </c>
      <c r="CC34" s="58" t="s">
        <v>16</v>
      </c>
      <c r="CD34" s="59" t="s">
        <v>39</v>
      </c>
      <c r="CE34" s="58" t="s">
        <v>16</v>
      </c>
      <c r="CF34" s="59" t="s">
        <v>39</v>
      </c>
      <c r="CG34" s="58" t="s">
        <v>16</v>
      </c>
      <c r="CH34" s="59" t="s">
        <v>39</v>
      </c>
    </row>
    <row r="35" spans="1:86" s="65" customFormat="1" x14ac:dyDescent="0.2">
      <c r="A35" s="61" t="s">
        <v>5</v>
      </c>
      <c r="B35" s="62" t="s">
        <v>15</v>
      </c>
      <c r="C35" s="63" t="s">
        <v>41</v>
      </c>
      <c r="D35" s="89" t="s">
        <v>21</v>
      </c>
      <c r="E35" s="62" t="s">
        <v>15</v>
      </c>
      <c r="F35" s="63" t="s">
        <v>41</v>
      </c>
      <c r="G35" s="89" t="s">
        <v>21</v>
      </c>
      <c r="H35" s="62" t="s">
        <v>15</v>
      </c>
      <c r="I35" s="63" t="s">
        <v>41</v>
      </c>
      <c r="J35" s="89" t="s">
        <v>21</v>
      </c>
      <c r="K35" s="62" t="s">
        <v>15</v>
      </c>
      <c r="L35" s="63" t="s">
        <v>41</v>
      </c>
      <c r="M35" s="89" t="s">
        <v>21</v>
      </c>
      <c r="N35" s="62" t="s">
        <v>15</v>
      </c>
      <c r="O35" s="63" t="s">
        <v>41</v>
      </c>
      <c r="P35" s="89" t="s">
        <v>21</v>
      </c>
      <c r="Q35" s="62" t="s">
        <v>15</v>
      </c>
      <c r="R35" s="63" t="s">
        <v>41</v>
      </c>
      <c r="S35" s="89" t="s">
        <v>21</v>
      </c>
      <c r="T35" s="62" t="s">
        <v>15</v>
      </c>
      <c r="U35" s="63" t="s">
        <v>41</v>
      </c>
      <c r="V35" s="89" t="s">
        <v>21</v>
      </c>
      <c r="W35" s="62" t="s">
        <v>15</v>
      </c>
      <c r="X35" s="63" t="s">
        <v>41</v>
      </c>
      <c r="Y35" s="63" t="s">
        <v>21</v>
      </c>
      <c r="Z35" s="62" t="s">
        <v>15</v>
      </c>
      <c r="AA35" s="63" t="s">
        <v>41</v>
      </c>
      <c r="AB35" s="63" t="s">
        <v>21</v>
      </c>
      <c r="AC35" s="62" t="s">
        <v>15</v>
      </c>
      <c r="AD35" s="63" t="s">
        <v>41</v>
      </c>
      <c r="AE35" s="63" t="s">
        <v>21</v>
      </c>
      <c r="AF35" s="62" t="s">
        <v>15</v>
      </c>
      <c r="AG35" s="63" t="s">
        <v>41</v>
      </c>
      <c r="AH35" s="63" t="s">
        <v>21</v>
      </c>
      <c r="AI35" s="62" t="s">
        <v>15</v>
      </c>
      <c r="AJ35" s="63" t="s">
        <v>41</v>
      </c>
      <c r="AK35" s="63" t="s">
        <v>21</v>
      </c>
      <c r="AL35" s="62" t="s">
        <v>15</v>
      </c>
      <c r="AM35" s="63" t="s">
        <v>41</v>
      </c>
      <c r="AN35" s="63" t="s">
        <v>21</v>
      </c>
      <c r="AO35" s="62" t="s">
        <v>15</v>
      </c>
      <c r="AP35" s="63" t="s">
        <v>41</v>
      </c>
      <c r="AQ35" s="63" t="s">
        <v>21</v>
      </c>
      <c r="AR35" s="79" t="s">
        <v>15</v>
      </c>
      <c r="AS35" s="80" t="s">
        <v>18</v>
      </c>
      <c r="AT35" s="64" t="s">
        <v>20</v>
      </c>
      <c r="AU35" s="62" t="s">
        <v>15</v>
      </c>
      <c r="AV35" s="63" t="s">
        <v>41</v>
      </c>
      <c r="AW35" s="63" t="s">
        <v>21</v>
      </c>
      <c r="AX35" s="62" t="s">
        <v>15</v>
      </c>
      <c r="AY35" s="63" t="s">
        <v>41</v>
      </c>
      <c r="AZ35" s="63" t="s">
        <v>21</v>
      </c>
      <c r="BA35" s="62" t="s">
        <v>15</v>
      </c>
      <c r="BB35" s="63" t="s">
        <v>41</v>
      </c>
      <c r="BC35" s="63" t="s">
        <v>21</v>
      </c>
      <c r="BD35" s="62" t="s">
        <v>15</v>
      </c>
      <c r="BE35" s="63" t="s">
        <v>41</v>
      </c>
      <c r="BF35" s="63" t="s">
        <v>21</v>
      </c>
      <c r="BG35" s="62" t="s">
        <v>15</v>
      </c>
      <c r="BH35" s="63" t="s">
        <v>41</v>
      </c>
      <c r="BI35" s="63" t="s">
        <v>21</v>
      </c>
      <c r="BJ35" s="62" t="s">
        <v>15</v>
      </c>
      <c r="BK35" s="63" t="s">
        <v>41</v>
      </c>
      <c r="BL35" s="63" t="s">
        <v>21</v>
      </c>
      <c r="BM35" s="62" t="s">
        <v>15</v>
      </c>
      <c r="BN35" s="63" t="s">
        <v>41</v>
      </c>
      <c r="BO35" s="63" t="s">
        <v>21</v>
      </c>
      <c r="BP35" s="62" t="s">
        <v>15</v>
      </c>
      <c r="BQ35" s="63" t="s">
        <v>41</v>
      </c>
      <c r="BR35" s="63" t="s">
        <v>21</v>
      </c>
      <c r="BS35" s="62" t="s">
        <v>15</v>
      </c>
      <c r="BT35" s="63" t="s">
        <v>41</v>
      </c>
      <c r="BU35" s="63" t="s">
        <v>21</v>
      </c>
      <c r="BV35" s="62" t="s">
        <v>15</v>
      </c>
      <c r="BW35" s="63" t="s">
        <v>41</v>
      </c>
      <c r="BX35" s="63" t="s">
        <v>21</v>
      </c>
      <c r="BY35" s="62" t="s">
        <v>15</v>
      </c>
      <c r="BZ35" s="63" t="s">
        <v>41</v>
      </c>
      <c r="CA35" s="62" t="s">
        <v>15</v>
      </c>
      <c r="CB35" s="63" t="s">
        <v>41</v>
      </c>
      <c r="CC35" s="62" t="s">
        <v>15</v>
      </c>
      <c r="CD35" s="63" t="s">
        <v>41</v>
      </c>
      <c r="CE35" s="62" t="s">
        <v>15</v>
      </c>
      <c r="CF35" s="63" t="s">
        <v>41</v>
      </c>
      <c r="CG35" s="62" t="s">
        <v>15</v>
      </c>
      <c r="CH35" s="63" t="s">
        <v>41</v>
      </c>
    </row>
    <row r="36" spans="1:86" x14ac:dyDescent="0.2">
      <c r="A36" s="19" t="s">
        <v>42</v>
      </c>
      <c r="B36" s="100" t="s">
        <v>3</v>
      </c>
      <c r="C36" s="101" t="s">
        <v>3</v>
      </c>
      <c r="D36" s="22" t="s">
        <v>3</v>
      </c>
      <c r="E36" s="20">
        <v>235</v>
      </c>
      <c r="F36" s="21">
        <v>13</v>
      </c>
      <c r="G36" s="26">
        <f t="shared" ref="G36:G44" si="32">SUM(E36:F36)</f>
        <v>248</v>
      </c>
      <c r="H36" s="20">
        <v>236</v>
      </c>
      <c r="I36" s="21">
        <v>9</v>
      </c>
      <c r="J36" s="26">
        <f t="shared" ref="J36:J44" si="33">SUM(H36:I36)</f>
        <v>245</v>
      </c>
      <c r="K36" s="20">
        <v>232</v>
      </c>
      <c r="L36" s="21">
        <v>8</v>
      </c>
      <c r="M36" s="26">
        <f t="shared" ref="M36:M44" si="34">SUM(K36:L36)</f>
        <v>240</v>
      </c>
      <c r="N36" s="100" t="s">
        <v>3</v>
      </c>
      <c r="O36" s="101" t="s">
        <v>3</v>
      </c>
      <c r="P36" s="22" t="s">
        <v>3</v>
      </c>
      <c r="Q36" s="100" t="s">
        <v>3</v>
      </c>
      <c r="R36" s="101" t="s">
        <v>3</v>
      </c>
      <c r="S36" s="22" t="s">
        <v>3</v>
      </c>
      <c r="T36" s="100" t="s">
        <v>3</v>
      </c>
      <c r="U36" s="101" t="s">
        <v>3</v>
      </c>
      <c r="V36" s="22" t="s">
        <v>3</v>
      </c>
      <c r="W36" s="100" t="s">
        <v>3</v>
      </c>
      <c r="X36" s="101" t="s">
        <v>3</v>
      </c>
      <c r="Y36" s="22" t="s">
        <v>3</v>
      </c>
      <c r="Z36" s="100" t="s">
        <v>3</v>
      </c>
      <c r="AA36" s="101" t="s">
        <v>3</v>
      </c>
      <c r="AB36" s="22" t="s">
        <v>3</v>
      </c>
      <c r="AC36" s="100" t="s">
        <v>3</v>
      </c>
      <c r="AD36" s="101" t="s">
        <v>3</v>
      </c>
      <c r="AE36" s="22" t="s">
        <v>3</v>
      </c>
      <c r="AF36" s="100" t="s">
        <v>3</v>
      </c>
      <c r="AG36" s="101" t="s">
        <v>3</v>
      </c>
      <c r="AH36" s="22" t="s">
        <v>3</v>
      </c>
      <c r="AI36" s="100" t="s">
        <v>3</v>
      </c>
      <c r="AJ36" s="101" t="s">
        <v>3</v>
      </c>
      <c r="AK36" s="22" t="s">
        <v>3</v>
      </c>
      <c r="AL36" s="100" t="s">
        <v>3</v>
      </c>
      <c r="AM36" s="101" t="s">
        <v>3</v>
      </c>
      <c r="AN36" s="22" t="s">
        <v>3</v>
      </c>
      <c r="AO36" s="100" t="s">
        <v>3</v>
      </c>
      <c r="AP36" s="101" t="s">
        <v>3</v>
      </c>
      <c r="AQ36" s="22" t="s">
        <v>3</v>
      </c>
      <c r="AR36" s="100" t="s">
        <v>3</v>
      </c>
      <c r="AS36" s="101" t="s">
        <v>3</v>
      </c>
      <c r="AT36" s="22" t="s">
        <v>3</v>
      </c>
      <c r="AU36" s="100" t="s">
        <v>3</v>
      </c>
      <c r="AV36" s="101" t="s">
        <v>3</v>
      </c>
      <c r="AW36" s="22" t="s">
        <v>3</v>
      </c>
      <c r="AX36" s="100" t="s">
        <v>3</v>
      </c>
      <c r="AY36" s="101" t="s">
        <v>3</v>
      </c>
      <c r="AZ36" s="22" t="s">
        <v>3</v>
      </c>
      <c r="BA36" s="100" t="s">
        <v>3</v>
      </c>
      <c r="BB36" s="101" t="s">
        <v>3</v>
      </c>
      <c r="BC36" s="22" t="s">
        <v>3</v>
      </c>
      <c r="BD36" s="100" t="s">
        <v>3</v>
      </c>
      <c r="BE36" s="101" t="s">
        <v>3</v>
      </c>
      <c r="BF36" s="22" t="s">
        <v>3</v>
      </c>
      <c r="BG36" s="100" t="s">
        <v>3</v>
      </c>
      <c r="BH36" s="101" t="s">
        <v>3</v>
      </c>
      <c r="BI36" s="22" t="s">
        <v>3</v>
      </c>
      <c r="BJ36" s="100" t="s">
        <v>3</v>
      </c>
      <c r="BK36" s="101" t="s">
        <v>3</v>
      </c>
      <c r="BL36" s="22" t="s">
        <v>3</v>
      </c>
      <c r="BM36" s="100" t="s">
        <v>3</v>
      </c>
      <c r="BN36" s="101" t="s">
        <v>3</v>
      </c>
      <c r="BO36" s="22" t="s">
        <v>3</v>
      </c>
      <c r="BP36" s="100" t="s">
        <v>3</v>
      </c>
      <c r="BQ36" s="101" t="s">
        <v>3</v>
      </c>
      <c r="BR36" s="22" t="s">
        <v>3</v>
      </c>
      <c r="BS36" s="100" t="s">
        <v>3</v>
      </c>
      <c r="BT36" s="101" t="s">
        <v>3</v>
      </c>
      <c r="BU36" s="22" t="s">
        <v>3</v>
      </c>
      <c r="BV36" s="100" t="s">
        <v>3</v>
      </c>
      <c r="BW36" s="101" t="s">
        <v>3</v>
      </c>
      <c r="BX36" s="22" t="s">
        <v>3</v>
      </c>
      <c r="BY36" s="100" t="s">
        <v>3</v>
      </c>
      <c r="BZ36" s="101" t="s">
        <v>3</v>
      </c>
      <c r="CA36" s="100" t="s">
        <v>3</v>
      </c>
      <c r="CB36" s="101" t="s">
        <v>3</v>
      </c>
      <c r="CC36" s="100" t="s">
        <v>3</v>
      </c>
      <c r="CD36" s="101" t="s">
        <v>3</v>
      </c>
      <c r="CE36" s="100" t="s">
        <v>3</v>
      </c>
      <c r="CF36" s="101" t="s">
        <v>3</v>
      </c>
      <c r="CG36" s="100" t="s">
        <v>3</v>
      </c>
      <c r="CH36" s="101" t="s">
        <v>3</v>
      </c>
    </row>
    <row r="37" spans="1:86" x14ac:dyDescent="0.2">
      <c r="A37" s="19" t="s">
        <v>58</v>
      </c>
      <c r="B37" s="20">
        <v>115</v>
      </c>
      <c r="C37" s="21">
        <v>10</v>
      </c>
      <c r="D37" s="26">
        <f t="shared" ref="D37:D44" si="35">SUM(B37:C37)</f>
        <v>125</v>
      </c>
      <c r="E37" s="100" t="s">
        <v>3</v>
      </c>
      <c r="F37" s="101" t="s">
        <v>3</v>
      </c>
      <c r="G37" s="22" t="s">
        <v>3</v>
      </c>
      <c r="H37" s="100" t="s">
        <v>3</v>
      </c>
      <c r="I37" s="101" t="s">
        <v>3</v>
      </c>
      <c r="J37" s="22" t="s">
        <v>3</v>
      </c>
      <c r="K37" s="100" t="s">
        <v>3</v>
      </c>
      <c r="L37" s="101" t="s">
        <v>3</v>
      </c>
      <c r="M37" s="22" t="s">
        <v>3</v>
      </c>
      <c r="N37" s="20">
        <v>106</v>
      </c>
      <c r="O37" s="21">
        <v>2</v>
      </c>
      <c r="P37" s="26">
        <v>108</v>
      </c>
      <c r="Q37" s="20">
        <v>103</v>
      </c>
      <c r="R37" s="21">
        <v>2</v>
      </c>
      <c r="S37" s="26">
        <v>105</v>
      </c>
      <c r="T37" s="20">
        <v>102</v>
      </c>
      <c r="U37" s="21">
        <v>2</v>
      </c>
      <c r="V37" s="26">
        <v>104</v>
      </c>
      <c r="W37" s="20">
        <v>96</v>
      </c>
      <c r="X37" s="21">
        <v>2</v>
      </c>
      <c r="Y37" s="26">
        <v>98</v>
      </c>
      <c r="Z37" s="20">
        <v>93</v>
      </c>
      <c r="AA37" s="151">
        <v>0</v>
      </c>
      <c r="AB37" s="26">
        <v>93</v>
      </c>
      <c r="AC37" s="20">
        <v>90</v>
      </c>
      <c r="AD37" s="151">
        <v>1</v>
      </c>
      <c r="AE37" s="26">
        <v>91</v>
      </c>
      <c r="AF37" s="20">
        <v>90</v>
      </c>
      <c r="AG37" s="151">
        <v>1</v>
      </c>
      <c r="AH37" s="26">
        <v>91</v>
      </c>
      <c r="AI37" s="20">
        <v>90</v>
      </c>
      <c r="AJ37" s="151">
        <v>1</v>
      </c>
      <c r="AK37" s="26">
        <v>91</v>
      </c>
      <c r="AL37" s="20">
        <v>90</v>
      </c>
      <c r="AM37" s="21">
        <v>1</v>
      </c>
      <c r="AN37" s="26">
        <v>91</v>
      </c>
      <c r="AO37" s="23">
        <v>90</v>
      </c>
      <c r="AP37" s="21">
        <v>11</v>
      </c>
      <c r="AQ37" s="26">
        <v>101</v>
      </c>
      <c r="AR37" s="20">
        <v>90</v>
      </c>
      <c r="AS37" s="21">
        <v>13</v>
      </c>
      <c r="AT37" s="26">
        <v>103</v>
      </c>
      <c r="AU37" s="50">
        <v>81</v>
      </c>
      <c r="AV37" s="21">
        <v>24</v>
      </c>
      <c r="AW37" s="26">
        <v>105</v>
      </c>
      <c r="AX37" s="20">
        <v>79</v>
      </c>
      <c r="AY37" s="21">
        <v>21</v>
      </c>
      <c r="AZ37" s="26">
        <v>100</v>
      </c>
      <c r="BA37" s="20">
        <v>70</v>
      </c>
      <c r="BB37" s="21">
        <v>11</v>
      </c>
      <c r="BC37" s="26">
        <v>81</v>
      </c>
      <c r="BD37" s="20">
        <v>72</v>
      </c>
      <c r="BE37" s="21">
        <v>8</v>
      </c>
      <c r="BF37" s="26">
        <v>80</v>
      </c>
      <c r="BG37" s="20">
        <v>75</v>
      </c>
      <c r="BH37" s="21">
        <v>6</v>
      </c>
      <c r="BI37" s="26">
        <v>81</v>
      </c>
      <c r="BJ37" s="20">
        <v>73</v>
      </c>
      <c r="BK37" s="21">
        <v>7</v>
      </c>
      <c r="BL37" s="26">
        <v>80</v>
      </c>
      <c r="BM37" s="20">
        <v>73</v>
      </c>
      <c r="BN37" s="21" t="s">
        <v>14</v>
      </c>
      <c r="BO37" s="26">
        <v>73</v>
      </c>
      <c r="BP37" s="20">
        <v>69</v>
      </c>
      <c r="BQ37" s="21">
        <v>5</v>
      </c>
      <c r="BR37" s="26">
        <v>74</v>
      </c>
      <c r="BS37" s="20">
        <v>72</v>
      </c>
      <c r="BT37" s="21">
        <v>4</v>
      </c>
      <c r="BU37" s="26">
        <v>76</v>
      </c>
      <c r="BV37" s="20">
        <v>62</v>
      </c>
      <c r="BW37" s="21">
        <v>6</v>
      </c>
      <c r="BX37" s="26">
        <v>68</v>
      </c>
      <c r="BY37" s="24">
        <v>45</v>
      </c>
      <c r="BZ37" s="22" t="s">
        <v>14</v>
      </c>
      <c r="CA37" s="24">
        <v>37</v>
      </c>
      <c r="CB37" s="22" t="s">
        <v>14</v>
      </c>
      <c r="CC37" s="24">
        <v>34</v>
      </c>
      <c r="CD37" s="22" t="s">
        <v>14</v>
      </c>
      <c r="CE37" s="24">
        <v>26</v>
      </c>
      <c r="CF37" s="22" t="s">
        <v>14</v>
      </c>
      <c r="CG37" s="24">
        <v>24</v>
      </c>
      <c r="CH37" s="22" t="s">
        <v>14</v>
      </c>
    </row>
    <row r="38" spans="1:86" x14ac:dyDescent="0.2">
      <c r="A38" s="19" t="s">
        <v>59</v>
      </c>
      <c r="B38" s="20">
        <v>134</v>
      </c>
      <c r="C38" s="21">
        <v>6</v>
      </c>
      <c r="D38" s="26">
        <f t="shared" si="35"/>
        <v>140</v>
      </c>
      <c r="E38" s="100" t="s">
        <v>3</v>
      </c>
      <c r="F38" s="101" t="s">
        <v>3</v>
      </c>
      <c r="G38" s="22" t="s">
        <v>3</v>
      </c>
      <c r="H38" s="100" t="s">
        <v>3</v>
      </c>
      <c r="I38" s="101" t="s">
        <v>3</v>
      </c>
      <c r="J38" s="22" t="s">
        <v>3</v>
      </c>
      <c r="K38" s="100" t="s">
        <v>3</v>
      </c>
      <c r="L38" s="101" t="s">
        <v>3</v>
      </c>
      <c r="M38" s="22" t="s">
        <v>3</v>
      </c>
      <c r="N38" s="20">
        <v>124</v>
      </c>
      <c r="O38" s="21">
        <v>4</v>
      </c>
      <c r="P38" s="26">
        <v>128</v>
      </c>
      <c r="Q38" s="20">
        <v>120</v>
      </c>
      <c r="R38" s="21">
        <v>3</v>
      </c>
      <c r="S38" s="26">
        <v>123</v>
      </c>
      <c r="T38" s="20">
        <v>113</v>
      </c>
      <c r="U38" s="21">
        <v>3</v>
      </c>
      <c r="V38" s="26">
        <v>116</v>
      </c>
      <c r="W38" s="20">
        <v>112</v>
      </c>
      <c r="X38" s="21">
        <v>1</v>
      </c>
      <c r="Y38" s="26">
        <v>113</v>
      </c>
      <c r="Z38" s="20">
        <v>103</v>
      </c>
      <c r="AA38" s="151">
        <v>0</v>
      </c>
      <c r="AB38" s="26">
        <v>103</v>
      </c>
      <c r="AC38" s="20">
        <v>97</v>
      </c>
      <c r="AD38" s="151">
        <v>39</v>
      </c>
      <c r="AE38" s="26">
        <v>136</v>
      </c>
      <c r="AF38" s="20">
        <v>99</v>
      </c>
      <c r="AG38" s="151">
        <v>6</v>
      </c>
      <c r="AH38" s="26">
        <v>105</v>
      </c>
      <c r="AI38" s="20">
        <v>96</v>
      </c>
      <c r="AJ38" s="151">
        <v>6</v>
      </c>
      <c r="AK38" s="26">
        <v>102</v>
      </c>
      <c r="AL38" s="20">
        <v>98</v>
      </c>
      <c r="AM38" s="21">
        <v>9</v>
      </c>
      <c r="AN38" s="26">
        <v>107</v>
      </c>
      <c r="AO38" s="23">
        <v>97</v>
      </c>
      <c r="AP38" s="21">
        <v>11</v>
      </c>
      <c r="AQ38" s="26">
        <v>108</v>
      </c>
      <c r="AR38" s="20">
        <v>97</v>
      </c>
      <c r="AS38" s="21">
        <v>9</v>
      </c>
      <c r="AT38" s="26">
        <v>106</v>
      </c>
      <c r="AU38" s="50">
        <v>88</v>
      </c>
      <c r="AV38" s="21">
        <v>11</v>
      </c>
      <c r="AW38" s="26">
        <v>99</v>
      </c>
      <c r="AX38" s="20">
        <v>90</v>
      </c>
      <c r="AY38" s="21">
        <v>10</v>
      </c>
      <c r="AZ38" s="26">
        <v>100</v>
      </c>
      <c r="BA38" s="20">
        <v>85</v>
      </c>
      <c r="BB38" s="21">
        <v>12</v>
      </c>
      <c r="BC38" s="26">
        <v>97</v>
      </c>
      <c r="BD38" s="20">
        <v>85</v>
      </c>
      <c r="BE38" s="21">
        <v>13</v>
      </c>
      <c r="BF38" s="26">
        <v>98</v>
      </c>
      <c r="BG38" s="20">
        <v>84</v>
      </c>
      <c r="BH38" s="21">
        <v>14</v>
      </c>
      <c r="BI38" s="26">
        <v>98</v>
      </c>
      <c r="BJ38" s="20">
        <v>76</v>
      </c>
      <c r="BK38" s="21">
        <v>12</v>
      </c>
      <c r="BL38" s="26">
        <v>88</v>
      </c>
      <c r="BM38" s="20">
        <v>75</v>
      </c>
      <c r="BN38" s="21" t="s">
        <v>14</v>
      </c>
      <c r="BO38" s="26">
        <v>75</v>
      </c>
      <c r="BP38" s="20">
        <v>74</v>
      </c>
      <c r="BQ38" s="21">
        <v>13</v>
      </c>
      <c r="BR38" s="26">
        <v>87</v>
      </c>
      <c r="BS38" s="20">
        <v>74</v>
      </c>
      <c r="BT38" s="21">
        <v>10</v>
      </c>
      <c r="BU38" s="26">
        <v>84</v>
      </c>
      <c r="BV38" s="20">
        <v>72</v>
      </c>
      <c r="BW38" s="21">
        <v>10</v>
      </c>
      <c r="BX38" s="26">
        <v>82</v>
      </c>
      <c r="BY38" s="24">
        <v>71</v>
      </c>
      <c r="BZ38" s="22" t="s">
        <v>14</v>
      </c>
      <c r="CA38" s="24">
        <v>67</v>
      </c>
      <c r="CB38" s="22" t="s">
        <v>14</v>
      </c>
      <c r="CC38" s="24">
        <v>67</v>
      </c>
      <c r="CD38" s="22" t="s">
        <v>14</v>
      </c>
      <c r="CE38" s="24">
        <v>64</v>
      </c>
      <c r="CF38" s="22" t="s">
        <v>14</v>
      </c>
      <c r="CG38" s="24">
        <v>63</v>
      </c>
      <c r="CH38" s="22" t="s">
        <v>14</v>
      </c>
    </row>
    <row r="39" spans="1:86" x14ac:dyDescent="0.2">
      <c r="A39" s="19" t="s">
        <v>0</v>
      </c>
      <c r="B39" s="20">
        <v>262</v>
      </c>
      <c r="C39" s="21">
        <v>18</v>
      </c>
      <c r="D39" s="26">
        <f t="shared" si="35"/>
        <v>280</v>
      </c>
      <c r="E39" s="20">
        <v>259</v>
      </c>
      <c r="F39" s="21">
        <v>26</v>
      </c>
      <c r="G39" s="26">
        <f t="shared" si="32"/>
        <v>285</v>
      </c>
      <c r="H39" s="20">
        <v>246</v>
      </c>
      <c r="I39" s="21">
        <v>26</v>
      </c>
      <c r="J39" s="26">
        <f t="shared" si="33"/>
        <v>272</v>
      </c>
      <c r="K39" s="20">
        <v>243</v>
      </c>
      <c r="L39" s="21">
        <v>17</v>
      </c>
      <c r="M39" s="26">
        <f t="shared" si="34"/>
        <v>260</v>
      </c>
      <c r="N39" s="20">
        <v>228</v>
      </c>
      <c r="O39" s="21">
        <v>18</v>
      </c>
      <c r="P39" s="26">
        <f t="shared" ref="P39:P44" si="36">SUM(N39:O39)</f>
        <v>246</v>
      </c>
      <c r="Q39" s="20">
        <v>214</v>
      </c>
      <c r="R39" s="21">
        <v>16</v>
      </c>
      <c r="S39" s="26">
        <f t="shared" ref="S39:S44" si="37">SUM(Q39:R39)</f>
        <v>230</v>
      </c>
      <c r="T39" s="20">
        <v>200</v>
      </c>
      <c r="U39" s="21">
        <v>16</v>
      </c>
      <c r="V39" s="26">
        <f t="shared" ref="V39:V44" si="38">SUM(T39:U39)</f>
        <v>216</v>
      </c>
      <c r="W39" s="20">
        <v>195</v>
      </c>
      <c r="X39" s="21">
        <v>16</v>
      </c>
      <c r="Y39" s="26">
        <f t="shared" ref="Y39:Y44" si="39">SUM(W39:X39)</f>
        <v>211</v>
      </c>
      <c r="Z39" s="20">
        <v>189</v>
      </c>
      <c r="AA39" s="49">
        <v>19</v>
      </c>
      <c r="AB39" s="26">
        <f t="shared" ref="AB39:AB44" si="40">SUM(Z39:AA39)</f>
        <v>208</v>
      </c>
      <c r="AC39" s="20">
        <v>175</v>
      </c>
      <c r="AD39" s="49">
        <v>6</v>
      </c>
      <c r="AE39" s="26">
        <f t="shared" ref="AE39:AE44" si="41">SUM(AC39:AD39)</f>
        <v>181</v>
      </c>
      <c r="AF39" s="20">
        <v>174</v>
      </c>
      <c r="AG39" s="49">
        <v>36</v>
      </c>
      <c r="AH39" s="26">
        <f t="shared" ref="AH39:AH44" si="42">SUM(AF39:AG39)</f>
        <v>210</v>
      </c>
      <c r="AI39" s="20">
        <v>168</v>
      </c>
      <c r="AJ39" s="49">
        <v>53</v>
      </c>
      <c r="AK39" s="26">
        <f t="shared" ref="AK39:AK44" si="43">SUM(AI39:AJ39)</f>
        <v>221</v>
      </c>
      <c r="AL39" s="20">
        <v>169</v>
      </c>
      <c r="AM39" s="21">
        <v>76</v>
      </c>
      <c r="AN39" s="26">
        <f t="shared" ref="AN39:AN44" si="44">SUM(AL39:AM39)</f>
        <v>245</v>
      </c>
      <c r="AO39" s="23">
        <v>165</v>
      </c>
      <c r="AP39" s="21">
        <v>107</v>
      </c>
      <c r="AQ39" s="26">
        <f t="shared" ref="AQ39:AQ44" si="45">SUM(AO39:AP39)</f>
        <v>272</v>
      </c>
      <c r="AR39" s="24">
        <v>159</v>
      </c>
      <c r="AS39" s="25">
        <v>108</v>
      </c>
      <c r="AT39" s="26">
        <f t="shared" ref="AT39:AT44" si="46">SUM(AR39:AS39)</f>
        <v>267</v>
      </c>
      <c r="AU39" s="50">
        <v>152</v>
      </c>
      <c r="AV39" s="21">
        <v>94</v>
      </c>
      <c r="AW39" s="26">
        <f t="shared" ref="AW39:AW44" si="47">SUM(AU39:AV39)</f>
        <v>246</v>
      </c>
      <c r="AX39" s="24">
        <v>152</v>
      </c>
      <c r="AY39" s="25">
        <v>92</v>
      </c>
      <c r="AZ39" s="26">
        <f t="shared" ref="AZ39:AZ44" si="48">SUM(AX39:AY39)</f>
        <v>244</v>
      </c>
      <c r="BA39" s="24">
        <v>152</v>
      </c>
      <c r="BB39" s="25">
        <v>70</v>
      </c>
      <c r="BC39" s="26">
        <f t="shared" ref="BC39:BC44" si="49">SUM(BA39:BB39)</f>
        <v>222</v>
      </c>
      <c r="BD39" s="24">
        <v>149</v>
      </c>
      <c r="BE39" s="51">
        <v>64</v>
      </c>
      <c r="BF39" s="26">
        <f t="shared" ref="BF39:BF44" si="50">SUM(BD39:BE39)</f>
        <v>213</v>
      </c>
      <c r="BG39" s="24">
        <v>154</v>
      </c>
      <c r="BH39" s="25">
        <v>72</v>
      </c>
      <c r="BI39" s="26">
        <f t="shared" ref="BI39:BI44" si="51">SUM(BG39:BH39)</f>
        <v>226</v>
      </c>
      <c r="BJ39" s="24">
        <v>142</v>
      </c>
      <c r="BK39" s="25">
        <v>97</v>
      </c>
      <c r="BL39" s="26">
        <f t="shared" ref="BL39:BL44" si="52">SUM(BJ39:BK39)</f>
        <v>239</v>
      </c>
      <c r="BM39" s="20">
        <v>138</v>
      </c>
      <c r="BN39" s="21" t="s">
        <v>14</v>
      </c>
      <c r="BO39" s="26">
        <f t="shared" ref="BO39:BO44" si="53">SUM(BM39:BN39)</f>
        <v>138</v>
      </c>
      <c r="BP39" s="24">
        <v>136</v>
      </c>
      <c r="BQ39" s="25">
        <v>72</v>
      </c>
      <c r="BR39" s="26">
        <f t="shared" ref="BR39:BR44" si="54">SUM(BP39:BQ39)</f>
        <v>208</v>
      </c>
      <c r="BS39" s="24">
        <v>135</v>
      </c>
      <c r="BT39" s="25">
        <v>52</v>
      </c>
      <c r="BU39" s="26">
        <f t="shared" ref="BU39:BU44" si="55">SUM(BS39:BT39)</f>
        <v>187</v>
      </c>
      <c r="BV39" s="24">
        <v>133</v>
      </c>
      <c r="BW39" s="21">
        <v>47</v>
      </c>
      <c r="BX39" s="26">
        <f t="shared" ref="BX39:BX44" si="56">SUM(BV39:BW39)</f>
        <v>180</v>
      </c>
      <c r="BY39" s="24">
        <v>136</v>
      </c>
      <c r="BZ39" s="22" t="s">
        <v>14</v>
      </c>
      <c r="CA39" s="24">
        <v>136</v>
      </c>
      <c r="CB39" s="22" t="s">
        <v>14</v>
      </c>
      <c r="CC39" s="24">
        <v>136</v>
      </c>
      <c r="CD39" s="22" t="s">
        <v>14</v>
      </c>
      <c r="CE39" s="24">
        <v>136</v>
      </c>
      <c r="CF39" s="22" t="s">
        <v>14</v>
      </c>
      <c r="CG39" s="24">
        <v>136</v>
      </c>
      <c r="CH39" s="22" t="s">
        <v>14</v>
      </c>
    </row>
    <row r="40" spans="1:86" x14ac:dyDescent="0.2">
      <c r="A40" s="30" t="s">
        <v>43</v>
      </c>
      <c r="B40" s="20">
        <v>238</v>
      </c>
      <c r="C40" s="21">
        <v>15</v>
      </c>
      <c r="D40" s="26">
        <f t="shared" si="35"/>
        <v>253</v>
      </c>
      <c r="E40" s="20">
        <v>234</v>
      </c>
      <c r="F40" s="21">
        <v>19</v>
      </c>
      <c r="G40" s="26">
        <f t="shared" si="32"/>
        <v>253</v>
      </c>
      <c r="H40" s="20">
        <v>227</v>
      </c>
      <c r="I40" s="21">
        <v>31</v>
      </c>
      <c r="J40" s="26">
        <f t="shared" si="33"/>
        <v>258</v>
      </c>
      <c r="K40" s="20">
        <v>227</v>
      </c>
      <c r="L40" s="21">
        <v>27</v>
      </c>
      <c r="M40" s="26">
        <f t="shared" si="34"/>
        <v>254</v>
      </c>
      <c r="N40" s="20">
        <v>212</v>
      </c>
      <c r="O40" s="21">
        <v>8</v>
      </c>
      <c r="P40" s="26">
        <f t="shared" si="36"/>
        <v>220</v>
      </c>
      <c r="Q40" s="20">
        <v>211</v>
      </c>
      <c r="R40" s="21">
        <v>16</v>
      </c>
      <c r="S40" s="26">
        <f t="shared" si="37"/>
        <v>227</v>
      </c>
      <c r="T40" s="20">
        <v>200</v>
      </c>
      <c r="U40" s="21">
        <v>14</v>
      </c>
      <c r="V40" s="26">
        <f t="shared" si="38"/>
        <v>214</v>
      </c>
      <c r="W40" s="20">
        <v>190</v>
      </c>
      <c r="X40" s="21">
        <v>11</v>
      </c>
      <c r="Y40" s="26">
        <f t="shared" si="39"/>
        <v>201</v>
      </c>
      <c r="Z40" s="20">
        <v>189</v>
      </c>
      <c r="AA40" s="21">
        <v>11</v>
      </c>
      <c r="AB40" s="26">
        <f t="shared" si="40"/>
        <v>200</v>
      </c>
      <c r="AC40" s="20">
        <v>181</v>
      </c>
      <c r="AD40" s="21">
        <v>22</v>
      </c>
      <c r="AE40" s="26">
        <f t="shared" si="41"/>
        <v>203</v>
      </c>
      <c r="AF40" s="20">
        <v>176</v>
      </c>
      <c r="AG40" s="21">
        <v>4</v>
      </c>
      <c r="AH40" s="26">
        <f t="shared" si="42"/>
        <v>180</v>
      </c>
      <c r="AI40" s="20">
        <v>176</v>
      </c>
      <c r="AJ40" s="21">
        <v>9</v>
      </c>
      <c r="AK40" s="26">
        <f t="shared" si="43"/>
        <v>185</v>
      </c>
      <c r="AL40" s="20">
        <v>179</v>
      </c>
      <c r="AM40" s="21">
        <v>16</v>
      </c>
      <c r="AN40" s="26">
        <f t="shared" si="44"/>
        <v>195</v>
      </c>
      <c r="AO40" s="20">
        <v>173</v>
      </c>
      <c r="AP40" s="21">
        <v>16</v>
      </c>
      <c r="AQ40" s="26">
        <f t="shared" si="45"/>
        <v>189</v>
      </c>
      <c r="AR40" s="20">
        <v>171</v>
      </c>
      <c r="AS40" s="21">
        <v>19</v>
      </c>
      <c r="AT40" s="26">
        <f t="shared" si="46"/>
        <v>190</v>
      </c>
      <c r="AU40" s="20">
        <v>150</v>
      </c>
      <c r="AV40" s="21">
        <v>22</v>
      </c>
      <c r="AW40" s="26">
        <f t="shared" si="47"/>
        <v>172</v>
      </c>
      <c r="AX40" s="20">
        <v>149</v>
      </c>
      <c r="AY40" s="21">
        <v>20</v>
      </c>
      <c r="AZ40" s="26">
        <f t="shared" si="48"/>
        <v>169</v>
      </c>
      <c r="BA40" s="20">
        <v>150</v>
      </c>
      <c r="BB40" s="21">
        <v>17</v>
      </c>
      <c r="BC40" s="26">
        <f t="shared" si="49"/>
        <v>167</v>
      </c>
      <c r="BD40" s="20">
        <v>150</v>
      </c>
      <c r="BE40" s="21">
        <v>23</v>
      </c>
      <c r="BF40" s="26">
        <f t="shared" si="50"/>
        <v>173</v>
      </c>
      <c r="BG40" s="20">
        <v>150</v>
      </c>
      <c r="BH40" s="21">
        <v>21</v>
      </c>
      <c r="BI40" s="26">
        <f t="shared" si="51"/>
        <v>171</v>
      </c>
      <c r="BJ40" s="20">
        <v>140</v>
      </c>
      <c r="BK40" s="21">
        <v>19</v>
      </c>
      <c r="BL40" s="26">
        <f t="shared" si="52"/>
        <v>159</v>
      </c>
      <c r="BM40" s="20">
        <v>136</v>
      </c>
      <c r="BN40" s="21">
        <v>0</v>
      </c>
      <c r="BO40" s="26">
        <f t="shared" si="53"/>
        <v>136</v>
      </c>
      <c r="BP40" s="20">
        <v>135</v>
      </c>
      <c r="BQ40" s="21" t="s">
        <v>14</v>
      </c>
      <c r="BR40" s="26">
        <f t="shared" si="54"/>
        <v>135</v>
      </c>
      <c r="BS40" s="20">
        <v>133</v>
      </c>
      <c r="BT40" s="21" t="s">
        <v>14</v>
      </c>
      <c r="BU40" s="26">
        <f t="shared" si="55"/>
        <v>133</v>
      </c>
      <c r="BV40" s="20">
        <v>132</v>
      </c>
      <c r="BW40" s="21" t="s">
        <v>14</v>
      </c>
      <c r="BX40" s="26">
        <f t="shared" si="56"/>
        <v>132</v>
      </c>
      <c r="BY40" s="20">
        <v>131</v>
      </c>
      <c r="BZ40" s="21" t="s">
        <v>14</v>
      </c>
      <c r="CA40" s="20">
        <v>132</v>
      </c>
      <c r="CB40" s="21" t="s">
        <v>14</v>
      </c>
      <c r="CC40" s="20">
        <v>134</v>
      </c>
      <c r="CD40" s="21" t="s">
        <v>14</v>
      </c>
      <c r="CE40" s="20">
        <v>132</v>
      </c>
      <c r="CF40" s="21" t="s">
        <v>14</v>
      </c>
      <c r="CG40" s="20">
        <v>129</v>
      </c>
      <c r="CH40" s="21" t="s">
        <v>14</v>
      </c>
    </row>
    <row r="41" spans="1:86" x14ac:dyDescent="0.2">
      <c r="A41" s="19" t="s">
        <v>1</v>
      </c>
      <c r="B41" s="20">
        <v>128</v>
      </c>
      <c r="C41" s="21">
        <v>29</v>
      </c>
      <c r="D41" s="26">
        <f t="shared" si="35"/>
        <v>157</v>
      </c>
      <c r="E41" s="20">
        <v>126</v>
      </c>
      <c r="F41" s="21">
        <v>24</v>
      </c>
      <c r="G41" s="26">
        <f t="shared" si="32"/>
        <v>150</v>
      </c>
      <c r="H41" s="20">
        <v>126</v>
      </c>
      <c r="I41" s="21">
        <v>13</v>
      </c>
      <c r="J41" s="26">
        <f t="shared" si="33"/>
        <v>139</v>
      </c>
      <c r="K41" s="20">
        <v>124</v>
      </c>
      <c r="L41" s="21">
        <v>14</v>
      </c>
      <c r="M41" s="26">
        <f t="shared" si="34"/>
        <v>138</v>
      </c>
      <c r="N41" s="20">
        <v>124</v>
      </c>
      <c r="O41" s="21">
        <v>12</v>
      </c>
      <c r="P41" s="26">
        <f t="shared" si="36"/>
        <v>136</v>
      </c>
      <c r="Q41" s="20">
        <v>125</v>
      </c>
      <c r="R41" s="21">
        <v>13</v>
      </c>
      <c r="S41" s="26">
        <f t="shared" si="37"/>
        <v>138</v>
      </c>
      <c r="T41" s="20">
        <v>126</v>
      </c>
      <c r="U41" s="21">
        <v>11</v>
      </c>
      <c r="V41" s="26">
        <f t="shared" si="38"/>
        <v>137</v>
      </c>
      <c r="W41" s="20">
        <v>126</v>
      </c>
      <c r="X41" s="21">
        <v>10</v>
      </c>
      <c r="Y41" s="26">
        <f t="shared" si="39"/>
        <v>136</v>
      </c>
      <c r="Z41" s="20">
        <v>126</v>
      </c>
      <c r="AA41" s="49">
        <v>11</v>
      </c>
      <c r="AB41" s="26">
        <f t="shared" si="40"/>
        <v>137</v>
      </c>
      <c r="AC41" s="20">
        <v>121</v>
      </c>
      <c r="AD41" s="49">
        <v>8</v>
      </c>
      <c r="AE41" s="26">
        <f t="shared" si="41"/>
        <v>129</v>
      </c>
      <c r="AF41" s="20">
        <v>122</v>
      </c>
      <c r="AG41" s="49">
        <v>19</v>
      </c>
      <c r="AH41" s="26">
        <f t="shared" si="42"/>
        <v>141</v>
      </c>
      <c r="AI41" s="20">
        <v>119</v>
      </c>
      <c r="AJ41" s="49">
        <v>15</v>
      </c>
      <c r="AK41" s="26">
        <f t="shared" si="43"/>
        <v>134</v>
      </c>
      <c r="AL41" s="20">
        <v>120</v>
      </c>
      <c r="AM41" s="21">
        <v>31</v>
      </c>
      <c r="AN41" s="26">
        <f t="shared" si="44"/>
        <v>151</v>
      </c>
      <c r="AO41" s="23">
        <v>120</v>
      </c>
      <c r="AP41" s="21">
        <v>27</v>
      </c>
      <c r="AQ41" s="26">
        <f t="shared" si="45"/>
        <v>147</v>
      </c>
      <c r="AR41" s="24">
        <v>118</v>
      </c>
      <c r="AS41" s="25">
        <v>46</v>
      </c>
      <c r="AT41" s="26">
        <f t="shared" si="46"/>
        <v>164</v>
      </c>
      <c r="AU41" s="50">
        <v>111</v>
      </c>
      <c r="AV41" s="21">
        <v>57</v>
      </c>
      <c r="AW41" s="26">
        <f t="shared" si="47"/>
        <v>168</v>
      </c>
      <c r="AX41" s="24">
        <v>114</v>
      </c>
      <c r="AY41" s="25">
        <v>48</v>
      </c>
      <c r="AZ41" s="26">
        <f t="shared" si="48"/>
        <v>162</v>
      </c>
      <c r="BA41" s="24">
        <v>112</v>
      </c>
      <c r="BB41" s="25">
        <v>60</v>
      </c>
      <c r="BC41" s="26">
        <f t="shared" si="49"/>
        <v>172</v>
      </c>
      <c r="BD41" s="24">
        <v>112</v>
      </c>
      <c r="BE41" s="51">
        <v>49</v>
      </c>
      <c r="BF41" s="26">
        <f t="shared" si="50"/>
        <v>161</v>
      </c>
      <c r="BG41" s="24">
        <v>113</v>
      </c>
      <c r="BH41" s="25">
        <v>47</v>
      </c>
      <c r="BI41" s="26">
        <f t="shared" si="51"/>
        <v>160</v>
      </c>
      <c r="BJ41" s="24">
        <v>108</v>
      </c>
      <c r="BK41" s="25">
        <v>49</v>
      </c>
      <c r="BL41" s="26">
        <f t="shared" si="52"/>
        <v>157</v>
      </c>
      <c r="BM41" s="20">
        <v>104</v>
      </c>
      <c r="BN41" s="21" t="s">
        <v>14</v>
      </c>
      <c r="BO41" s="26">
        <f t="shared" si="53"/>
        <v>104</v>
      </c>
      <c r="BP41" s="24">
        <v>107</v>
      </c>
      <c r="BQ41" s="25">
        <v>31</v>
      </c>
      <c r="BR41" s="26">
        <f t="shared" si="54"/>
        <v>138</v>
      </c>
      <c r="BS41" s="24">
        <v>103</v>
      </c>
      <c r="BT41" s="25">
        <v>22</v>
      </c>
      <c r="BU41" s="26">
        <f t="shared" si="55"/>
        <v>125</v>
      </c>
      <c r="BV41" s="24">
        <v>102</v>
      </c>
      <c r="BW41" s="21">
        <v>18</v>
      </c>
      <c r="BX41" s="26">
        <f t="shared" si="56"/>
        <v>120</v>
      </c>
      <c r="BY41" s="24">
        <v>100</v>
      </c>
      <c r="BZ41" s="22" t="s">
        <v>14</v>
      </c>
      <c r="CA41" s="24">
        <v>102</v>
      </c>
      <c r="CB41" s="22" t="s">
        <v>14</v>
      </c>
      <c r="CC41" s="24">
        <v>102</v>
      </c>
      <c r="CD41" s="22" t="s">
        <v>14</v>
      </c>
      <c r="CE41" s="24">
        <v>101</v>
      </c>
      <c r="CF41" s="22" t="s">
        <v>14</v>
      </c>
      <c r="CG41" s="24">
        <v>101</v>
      </c>
      <c r="CH41" s="22" t="s">
        <v>14</v>
      </c>
    </row>
    <row r="42" spans="1:86" x14ac:dyDescent="0.2">
      <c r="A42" s="19" t="s">
        <v>44</v>
      </c>
      <c r="B42" s="20">
        <v>287</v>
      </c>
      <c r="C42" s="21">
        <v>45</v>
      </c>
      <c r="D42" s="26">
        <f t="shared" si="35"/>
        <v>332</v>
      </c>
      <c r="E42" s="20">
        <v>287</v>
      </c>
      <c r="F42" s="21">
        <v>43</v>
      </c>
      <c r="G42" s="26">
        <f t="shared" si="32"/>
        <v>330</v>
      </c>
      <c r="H42" s="20">
        <v>298</v>
      </c>
      <c r="I42" s="21">
        <v>40</v>
      </c>
      <c r="J42" s="26">
        <f t="shared" si="33"/>
        <v>338</v>
      </c>
      <c r="K42" s="20">
        <v>289</v>
      </c>
      <c r="L42" s="21">
        <v>35</v>
      </c>
      <c r="M42" s="26">
        <f t="shared" si="34"/>
        <v>324</v>
      </c>
      <c r="N42" s="20">
        <v>285</v>
      </c>
      <c r="O42" s="21">
        <v>23</v>
      </c>
      <c r="P42" s="26">
        <f t="shared" si="36"/>
        <v>308</v>
      </c>
      <c r="Q42" s="20">
        <v>280</v>
      </c>
      <c r="R42" s="21">
        <v>19</v>
      </c>
      <c r="S42" s="26">
        <f t="shared" si="37"/>
        <v>299</v>
      </c>
      <c r="T42" s="20">
        <v>279</v>
      </c>
      <c r="U42" s="21">
        <v>21</v>
      </c>
      <c r="V42" s="26">
        <f t="shared" si="38"/>
        <v>300</v>
      </c>
      <c r="W42" s="20">
        <v>275</v>
      </c>
      <c r="X42" s="21">
        <v>17</v>
      </c>
      <c r="Y42" s="26">
        <f t="shared" si="39"/>
        <v>292</v>
      </c>
      <c r="Z42" s="20">
        <v>267</v>
      </c>
      <c r="AA42" s="21">
        <v>27</v>
      </c>
      <c r="AB42" s="26">
        <f t="shared" si="40"/>
        <v>294</v>
      </c>
      <c r="AC42" s="20">
        <v>256</v>
      </c>
      <c r="AD42" s="21">
        <v>19</v>
      </c>
      <c r="AE42" s="26">
        <f t="shared" si="41"/>
        <v>275</v>
      </c>
      <c r="AF42" s="20">
        <v>261</v>
      </c>
      <c r="AG42" s="21">
        <v>22</v>
      </c>
      <c r="AH42" s="26">
        <f t="shared" si="42"/>
        <v>283</v>
      </c>
      <c r="AI42" s="20">
        <v>256</v>
      </c>
      <c r="AJ42" s="21">
        <v>32</v>
      </c>
      <c r="AK42" s="26">
        <f t="shared" si="43"/>
        <v>288</v>
      </c>
      <c r="AL42" s="20">
        <v>257</v>
      </c>
      <c r="AM42" s="21">
        <v>63</v>
      </c>
      <c r="AN42" s="26">
        <f t="shared" si="44"/>
        <v>320</v>
      </c>
      <c r="AO42" s="20">
        <v>250</v>
      </c>
      <c r="AP42" s="21">
        <v>45</v>
      </c>
      <c r="AQ42" s="26">
        <f t="shared" si="45"/>
        <v>295</v>
      </c>
      <c r="AR42" s="20">
        <v>253</v>
      </c>
      <c r="AS42" s="21">
        <v>40</v>
      </c>
      <c r="AT42" s="26">
        <f t="shared" si="46"/>
        <v>293</v>
      </c>
      <c r="AU42" s="20">
        <v>241</v>
      </c>
      <c r="AV42" s="21">
        <v>50</v>
      </c>
      <c r="AW42" s="26">
        <f t="shared" si="47"/>
        <v>291</v>
      </c>
      <c r="AX42" s="20">
        <v>242</v>
      </c>
      <c r="AY42" s="21">
        <v>57</v>
      </c>
      <c r="AZ42" s="26">
        <f t="shared" si="48"/>
        <v>299</v>
      </c>
      <c r="BA42" s="20">
        <v>239</v>
      </c>
      <c r="BB42" s="21">
        <v>51</v>
      </c>
      <c r="BC42" s="26">
        <f t="shared" si="49"/>
        <v>290</v>
      </c>
      <c r="BD42" s="20">
        <v>241</v>
      </c>
      <c r="BE42" s="21">
        <v>64</v>
      </c>
      <c r="BF42" s="26">
        <f t="shared" si="50"/>
        <v>305</v>
      </c>
      <c r="BG42" s="20">
        <v>243</v>
      </c>
      <c r="BH42" s="21">
        <v>71</v>
      </c>
      <c r="BI42" s="26">
        <f t="shared" si="51"/>
        <v>314</v>
      </c>
      <c r="BJ42" s="20">
        <v>232</v>
      </c>
      <c r="BK42" s="21">
        <v>75</v>
      </c>
      <c r="BL42" s="26">
        <f t="shared" si="52"/>
        <v>307</v>
      </c>
      <c r="BM42" s="20">
        <v>230</v>
      </c>
      <c r="BN42" s="21">
        <v>0</v>
      </c>
      <c r="BO42" s="26">
        <f t="shared" si="53"/>
        <v>230</v>
      </c>
      <c r="BP42" s="20">
        <v>225</v>
      </c>
      <c r="BQ42" s="21">
        <v>69</v>
      </c>
      <c r="BR42" s="26">
        <f t="shared" si="54"/>
        <v>294</v>
      </c>
      <c r="BS42" s="20">
        <v>225</v>
      </c>
      <c r="BT42" s="21">
        <v>70</v>
      </c>
      <c r="BU42" s="26">
        <f t="shared" si="55"/>
        <v>295</v>
      </c>
      <c r="BV42" s="20">
        <v>225</v>
      </c>
      <c r="BW42" s="21">
        <v>72</v>
      </c>
      <c r="BX42" s="26">
        <f t="shared" si="56"/>
        <v>297</v>
      </c>
      <c r="BY42" s="24">
        <v>220</v>
      </c>
      <c r="BZ42" s="22" t="s">
        <v>14</v>
      </c>
      <c r="CA42" s="24">
        <v>224</v>
      </c>
      <c r="CB42" s="22" t="s">
        <v>14</v>
      </c>
      <c r="CC42" s="24">
        <v>219</v>
      </c>
      <c r="CD42" s="22" t="s">
        <v>14</v>
      </c>
      <c r="CE42" s="24">
        <v>213</v>
      </c>
      <c r="CF42" s="22" t="s">
        <v>14</v>
      </c>
      <c r="CG42" s="24">
        <v>207</v>
      </c>
      <c r="CH42" s="22" t="s">
        <v>14</v>
      </c>
    </row>
    <row r="43" spans="1:86" x14ac:dyDescent="0.2">
      <c r="A43" s="19" t="s">
        <v>2</v>
      </c>
      <c r="B43" s="20">
        <v>80</v>
      </c>
      <c r="C43" s="21">
        <v>10</v>
      </c>
      <c r="D43" s="26">
        <f t="shared" si="35"/>
        <v>90</v>
      </c>
      <c r="E43" s="20">
        <v>79</v>
      </c>
      <c r="F43" s="21">
        <v>8</v>
      </c>
      <c r="G43" s="26">
        <f t="shared" si="32"/>
        <v>87</v>
      </c>
      <c r="H43" s="20">
        <v>81</v>
      </c>
      <c r="I43" s="21">
        <v>8</v>
      </c>
      <c r="J43" s="26">
        <f t="shared" si="33"/>
        <v>89</v>
      </c>
      <c r="K43" s="20">
        <v>77</v>
      </c>
      <c r="L43" s="21">
        <v>16</v>
      </c>
      <c r="M43" s="26">
        <f t="shared" si="34"/>
        <v>93</v>
      </c>
      <c r="N43" s="20">
        <v>78</v>
      </c>
      <c r="O43" s="21">
        <v>8</v>
      </c>
      <c r="P43" s="26">
        <f t="shared" si="36"/>
        <v>86</v>
      </c>
      <c r="Q43" s="20">
        <v>78</v>
      </c>
      <c r="R43" s="21">
        <v>8</v>
      </c>
      <c r="S43" s="26">
        <f t="shared" si="37"/>
        <v>86</v>
      </c>
      <c r="T43" s="20">
        <v>78</v>
      </c>
      <c r="U43" s="21">
        <v>7</v>
      </c>
      <c r="V43" s="26">
        <f t="shared" si="38"/>
        <v>85</v>
      </c>
      <c r="W43" s="20">
        <v>78</v>
      </c>
      <c r="X43" s="21">
        <v>11</v>
      </c>
      <c r="Y43" s="26">
        <f t="shared" si="39"/>
        <v>89</v>
      </c>
      <c r="Z43" s="20">
        <v>74</v>
      </c>
      <c r="AA43" s="49">
        <v>11</v>
      </c>
      <c r="AB43" s="26">
        <f t="shared" si="40"/>
        <v>85</v>
      </c>
      <c r="AC43" s="20">
        <v>70</v>
      </c>
      <c r="AD43" s="49">
        <v>5</v>
      </c>
      <c r="AE43" s="26">
        <f t="shared" si="41"/>
        <v>75</v>
      </c>
      <c r="AF43" s="20">
        <v>71</v>
      </c>
      <c r="AG43" s="49">
        <v>11</v>
      </c>
      <c r="AH43" s="26">
        <f t="shared" si="42"/>
        <v>82</v>
      </c>
      <c r="AI43" s="20">
        <v>72</v>
      </c>
      <c r="AJ43" s="49">
        <v>9</v>
      </c>
      <c r="AK43" s="26">
        <f t="shared" si="43"/>
        <v>81</v>
      </c>
      <c r="AL43" s="20">
        <v>70</v>
      </c>
      <c r="AM43" s="21">
        <v>11</v>
      </c>
      <c r="AN43" s="26">
        <f t="shared" si="44"/>
        <v>81</v>
      </c>
      <c r="AO43" s="23">
        <v>68</v>
      </c>
      <c r="AP43" s="21">
        <v>9</v>
      </c>
      <c r="AQ43" s="26">
        <f t="shared" si="45"/>
        <v>77</v>
      </c>
      <c r="AR43" s="24">
        <v>70</v>
      </c>
      <c r="AS43" s="25">
        <v>13</v>
      </c>
      <c r="AT43" s="26">
        <f t="shared" si="46"/>
        <v>83</v>
      </c>
      <c r="AU43" s="50">
        <v>70</v>
      </c>
      <c r="AV43" s="21">
        <v>19</v>
      </c>
      <c r="AW43" s="26">
        <f t="shared" si="47"/>
        <v>89</v>
      </c>
      <c r="AX43" s="24">
        <v>69</v>
      </c>
      <c r="AY43" s="25">
        <v>26</v>
      </c>
      <c r="AZ43" s="26">
        <f t="shared" si="48"/>
        <v>95</v>
      </c>
      <c r="BA43" s="24">
        <v>68</v>
      </c>
      <c r="BB43" s="25">
        <v>53</v>
      </c>
      <c r="BC43" s="26">
        <f t="shared" si="49"/>
        <v>121</v>
      </c>
      <c r="BD43" s="24">
        <v>71</v>
      </c>
      <c r="BE43" s="51">
        <v>46</v>
      </c>
      <c r="BF43" s="26">
        <f t="shared" si="50"/>
        <v>117</v>
      </c>
      <c r="BG43" s="24">
        <v>69</v>
      </c>
      <c r="BH43" s="25">
        <v>42</v>
      </c>
      <c r="BI43" s="26">
        <f t="shared" si="51"/>
        <v>111</v>
      </c>
      <c r="BJ43" s="24">
        <v>65</v>
      </c>
      <c r="BK43" s="25">
        <v>40</v>
      </c>
      <c r="BL43" s="26">
        <f t="shared" si="52"/>
        <v>105</v>
      </c>
      <c r="BM43" s="20">
        <v>60</v>
      </c>
      <c r="BN43" s="21" t="s">
        <v>14</v>
      </c>
      <c r="BO43" s="26">
        <f t="shared" si="53"/>
        <v>60</v>
      </c>
      <c r="BP43" s="24">
        <v>58</v>
      </c>
      <c r="BQ43" s="25">
        <v>24</v>
      </c>
      <c r="BR43" s="26">
        <f t="shared" si="54"/>
        <v>82</v>
      </c>
      <c r="BS43" s="24">
        <v>57</v>
      </c>
      <c r="BT43" s="25">
        <v>25</v>
      </c>
      <c r="BU43" s="26">
        <f t="shared" si="55"/>
        <v>82</v>
      </c>
      <c r="BV43" s="24">
        <v>55</v>
      </c>
      <c r="BW43" s="21">
        <v>26</v>
      </c>
      <c r="BX43" s="26">
        <f t="shared" si="56"/>
        <v>81</v>
      </c>
      <c r="BY43" s="24">
        <v>50</v>
      </c>
      <c r="BZ43" s="22" t="s">
        <v>14</v>
      </c>
      <c r="CA43" s="24">
        <v>54</v>
      </c>
      <c r="CB43" s="22" t="s">
        <v>14</v>
      </c>
      <c r="CC43" s="24">
        <v>54</v>
      </c>
      <c r="CD43" s="22" t="s">
        <v>14</v>
      </c>
      <c r="CE43" s="24">
        <v>51</v>
      </c>
      <c r="CF43" s="22" t="s">
        <v>14</v>
      </c>
      <c r="CG43" s="24">
        <v>53</v>
      </c>
      <c r="CH43" s="22" t="s">
        <v>14</v>
      </c>
    </row>
    <row r="44" spans="1:86" x14ac:dyDescent="0.2">
      <c r="A44" s="31" t="s">
        <v>12</v>
      </c>
      <c r="B44" s="32">
        <v>31</v>
      </c>
      <c r="C44" s="33">
        <v>9</v>
      </c>
      <c r="D44" s="26">
        <f t="shared" si="35"/>
        <v>40</v>
      </c>
      <c r="E44" s="32">
        <v>30</v>
      </c>
      <c r="F44" s="33">
        <v>8</v>
      </c>
      <c r="G44" s="26">
        <f t="shared" si="32"/>
        <v>38</v>
      </c>
      <c r="H44" s="32">
        <v>29</v>
      </c>
      <c r="I44" s="33">
        <v>8</v>
      </c>
      <c r="J44" s="26">
        <f t="shared" si="33"/>
        <v>37</v>
      </c>
      <c r="K44" s="32">
        <v>29</v>
      </c>
      <c r="L44" s="33">
        <v>10</v>
      </c>
      <c r="M44" s="26">
        <f t="shared" si="34"/>
        <v>39</v>
      </c>
      <c r="N44" s="32">
        <v>30</v>
      </c>
      <c r="O44" s="33">
        <v>7</v>
      </c>
      <c r="P44" s="26">
        <f t="shared" si="36"/>
        <v>37</v>
      </c>
      <c r="Q44" s="32">
        <v>29</v>
      </c>
      <c r="R44" s="33">
        <v>9</v>
      </c>
      <c r="S44" s="26">
        <f t="shared" si="37"/>
        <v>38</v>
      </c>
      <c r="T44" s="32">
        <v>31</v>
      </c>
      <c r="U44" s="33">
        <v>7</v>
      </c>
      <c r="V44" s="26">
        <f t="shared" si="38"/>
        <v>38</v>
      </c>
      <c r="W44" s="32">
        <v>27</v>
      </c>
      <c r="X44" s="33">
        <v>8</v>
      </c>
      <c r="Y44" s="26">
        <f t="shared" si="39"/>
        <v>35</v>
      </c>
      <c r="Z44" s="32">
        <v>26</v>
      </c>
      <c r="AA44" s="49">
        <v>5</v>
      </c>
      <c r="AB44" s="26">
        <f t="shared" si="40"/>
        <v>31</v>
      </c>
      <c r="AC44" s="32">
        <v>25</v>
      </c>
      <c r="AD44" s="49">
        <v>5</v>
      </c>
      <c r="AE44" s="26">
        <f t="shared" si="41"/>
        <v>30</v>
      </c>
      <c r="AF44" s="32">
        <v>25</v>
      </c>
      <c r="AG44" s="49">
        <v>2</v>
      </c>
      <c r="AH44" s="26">
        <f t="shared" si="42"/>
        <v>27</v>
      </c>
      <c r="AI44" s="32">
        <v>29</v>
      </c>
      <c r="AJ44" s="49">
        <v>3</v>
      </c>
      <c r="AK44" s="26">
        <f t="shared" si="43"/>
        <v>32</v>
      </c>
      <c r="AL44" s="32">
        <v>33</v>
      </c>
      <c r="AM44" s="33">
        <v>7</v>
      </c>
      <c r="AN44" s="26">
        <f t="shared" si="44"/>
        <v>40</v>
      </c>
      <c r="AO44" s="35">
        <v>31</v>
      </c>
      <c r="AP44" s="33">
        <v>3</v>
      </c>
      <c r="AQ44" s="26">
        <f t="shared" si="45"/>
        <v>34</v>
      </c>
      <c r="AR44" s="36">
        <v>32</v>
      </c>
      <c r="AS44" s="37">
        <v>5</v>
      </c>
      <c r="AT44" s="26">
        <f t="shared" si="46"/>
        <v>37</v>
      </c>
      <c r="AU44" s="52">
        <v>29</v>
      </c>
      <c r="AV44" s="33">
        <v>8</v>
      </c>
      <c r="AW44" s="26">
        <f t="shared" si="47"/>
        <v>37</v>
      </c>
      <c r="AX44" s="36">
        <v>34</v>
      </c>
      <c r="AY44" s="37">
        <v>10</v>
      </c>
      <c r="AZ44" s="26">
        <f t="shared" si="48"/>
        <v>44</v>
      </c>
      <c r="BA44" s="36">
        <v>33</v>
      </c>
      <c r="BB44" s="37">
        <v>6</v>
      </c>
      <c r="BC44" s="26">
        <f t="shared" si="49"/>
        <v>39</v>
      </c>
      <c r="BD44" s="36">
        <v>43</v>
      </c>
      <c r="BE44" s="53">
        <v>11</v>
      </c>
      <c r="BF44" s="26">
        <f t="shared" si="50"/>
        <v>54</v>
      </c>
      <c r="BG44" s="36">
        <v>38</v>
      </c>
      <c r="BH44" s="37">
        <v>12</v>
      </c>
      <c r="BI44" s="26">
        <f t="shared" si="51"/>
        <v>50</v>
      </c>
      <c r="BJ44" s="36">
        <v>34</v>
      </c>
      <c r="BK44" s="37">
        <v>9</v>
      </c>
      <c r="BL44" s="26">
        <f t="shared" si="52"/>
        <v>43</v>
      </c>
      <c r="BM44" s="32">
        <v>34</v>
      </c>
      <c r="BN44" s="33" t="s">
        <v>14</v>
      </c>
      <c r="BO44" s="26">
        <f t="shared" si="53"/>
        <v>34</v>
      </c>
      <c r="BP44" s="36">
        <v>18</v>
      </c>
      <c r="BQ44" s="37">
        <v>13</v>
      </c>
      <c r="BR44" s="26">
        <f t="shared" si="54"/>
        <v>31</v>
      </c>
      <c r="BS44" s="36">
        <v>18</v>
      </c>
      <c r="BT44" s="37">
        <v>8</v>
      </c>
      <c r="BU44" s="26">
        <f t="shared" si="55"/>
        <v>26</v>
      </c>
      <c r="BV44" s="36">
        <v>18</v>
      </c>
      <c r="BW44" s="33">
        <v>8</v>
      </c>
      <c r="BX44" s="26">
        <f t="shared" si="56"/>
        <v>26</v>
      </c>
      <c r="BY44" s="36">
        <v>17</v>
      </c>
      <c r="BZ44" s="34" t="s">
        <v>14</v>
      </c>
      <c r="CA44" s="36">
        <v>16</v>
      </c>
      <c r="CB44" s="34" t="s">
        <v>14</v>
      </c>
      <c r="CC44" s="36">
        <v>16</v>
      </c>
      <c r="CD44" s="34" t="s">
        <v>14</v>
      </c>
      <c r="CE44" s="36">
        <v>14</v>
      </c>
      <c r="CF44" s="34" t="s">
        <v>14</v>
      </c>
      <c r="CG44" s="36">
        <v>12</v>
      </c>
      <c r="CH44" s="34" t="s">
        <v>14</v>
      </c>
    </row>
    <row r="45" spans="1:86" s="18" customFormat="1" x14ac:dyDescent="0.2">
      <c r="A45" s="66" t="s">
        <v>49</v>
      </c>
      <c r="B45" s="71">
        <f t="shared" ref="B45:D45" si="57">SUM(B36:B44)</f>
        <v>1275</v>
      </c>
      <c r="C45" s="68">
        <f t="shared" si="57"/>
        <v>142</v>
      </c>
      <c r="D45" s="73">
        <f t="shared" si="57"/>
        <v>1417</v>
      </c>
      <c r="E45" s="71">
        <f t="shared" ref="E45:G45" si="58">SUM(E36:E44)</f>
        <v>1250</v>
      </c>
      <c r="F45" s="68">
        <f t="shared" si="58"/>
        <v>141</v>
      </c>
      <c r="G45" s="73">
        <f t="shared" si="58"/>
        <v>1391</v>
      </c>
      <c r="H45" s="71">
        <f t="shared" ref="H45:J45" si="59">SUM(H36:H44)</f>
        <v>1243</v>
      </c>
      <c r="I45" s="68">
        <f t="shared" si="59"/>
        <v>135</v>
      </c>
      <c r="J45" s="73">
        <f t="shared" si="59"/>
        <v>1378</v>
      </c>
      <c r="K45" s="71">
        <f t="shared" ref="K45:AW45" si="60">SUM(K36:K44)</f>
        <v>1221</v>
      </c>
      <c r="L45" s="68">
        <f t="shared" si="60"/>
        <v>127</v>
      </c>
      <c r="M45" s="73">
        <f t="shared" si="60"/>
        <v>1348</v>
      </c>
      <c r="N45" s="71">
        <f t="shared" si="60"/>
        <v>1187</v>
      </c>
      <c r="O45" s="68">
        <f t="shared" si="60"/>
        <v>82</v>
      </c>
      <c r="P45" s="73">
        <f t="shared" si="60"/>
        <v>1269</v>
      </c>
      <c r="Q45" s="71">
        <f t="shared" si="60"/>
        <v>1160</v>
      </c>
      <c r="R45" s="68">
        <f t="shared" si="60"/>
        <v>86</v>
      </c>
      <c r="S45" s="73">
        <f t="shared" si="60"/>
        <v>1246</v>
      </c>
      <c r="T45" s="71">
        <f t="shared" si="60"/>
        <v>1129</v>
      </c>
      <c r="U45" s="68">
        <f t="shared" si="60"/>
        <v>81</v>
      </c>
      <c r="V45" s="73">
        <f t="shared" si="60"/>
        <v>1210</v>
      </c>
      <c r="W45" s="71">
        <f t="shared" si="60"/>
        <v>1099</v>
      </c>
      <c r="X45" s="72">
        <f t="shared" si="60"/>
        <v>76</v>
      </c>
      <c r="Y45" s="73">
        <f t="shared" si="60"/>
        <v>1175</v>
      </c>
      <c r="Z45" s="71">
        <f t="shared" si="60"/>
        <v>1067</v>
      </c>
      <c r="AA45" s="72">
        <f t="shared" si="60"/>
        <v>84</v>
      </c>
      <c r="AB45" s="73">
        <f t="shared" si="60"/>
        <v>1151</v>
      </c>
      <c r="AC45" s="71">
        <f t="shared" si="60"/>
        <v>1015</v>
      </c>
      <c r="AD45" s="72">
        <f t="shared" si="60"/>
        <v>105</v>
      </c>
      <c r="AE45" s="73">
        <f t="shared" si="60"/>
        <v>1120</v>
      </c>
      <c r="AF45" s="71">
        <f t="shared" si="60"/>
        <v>1018</v>
      </c>
      <c r="AG45" s="72">
        <f t="shared" si="60"/>
        <v>101</v>
      </c>
      <c r="AH45" s="73">
        <f t="shared" si="60"/>
        <v>1119</v>
      </c>
      <c r="AI45" s="71">
        <f t="shared" si="60"/>
        <v>1006</v>
      </c>
      <c r="AJ45" s="72">
        <f t="shared" si="60"/>
        <v>128</v>
      </c>
      <c r="AK45" s="73">
        <f t="shared" si="60"/>
        <v>1134</v>
      </c>
      <c r="AL45" s="71">
        <f t="shared" si="60"/>
        <v>1016</v>
      </c>
      <c r="AM45" s="72">
        <f t="shared" si="60"/>
        <v>214</v>
      </c>
      <c r="AN45" s="73">
        <f t="shared" si="60"/>
        <v>1230</v>
      </c>
      <c r="AO45" s="70">
        <f t="shared" si="60"/>
        <v>994</v>
      </c>
      <c r="AP45" s="68">
        <f t="shared" si="60"/>
        <v>229</v>
      </c>
      <c r="AQ45" s="81">
        <f t="shared" si="60"/>
        <v>1223</v>
      </c>
      <c r="AR45" s="71">
        <f t="shared" si="60"/>
        <v>990</v>
      </c>
      <c r="AS45" s="72">
        <f t="shared" si="60"/>
        <v>253</v>
      </c>
      <c r="AT45" s="73">
        <f t="shared" si="60"/>
        <v>1243</v>
      </c>
      <c r="AU45" s="74">
        <f t="shared" si="60"/>
        <v>922</v>
      </c>
      <c r="AV45" s="72">
        <f t="shared" si="60"/>
        <v>285</v>
      </c>
      <c r="AW45" s="73">
        <f t="shared" si="60"/>
        <v>1207</v>
      </c>
      <c r="AX45" s="71">
        <v>929</v>
      </c>
      <c r="AY45" s="72">
        <f t="shared" ref="AY45:BG45" si="61">SUM(AY36:AY44)</f>
        <v>284</v>
      </c>
      <c r="AZ45" s="73">
        <f t="shared" si="61"/>
        <v>1213</v>
      </c>
      <c r="BA45" s="71">
        <f t="shared" si="61"/>
        <v>909</v>
      </c>
      <c r="BB45" s="72">
        <f t="shared" si="61"/>
        <v>280</v>
      </c>
      <c r="BC45" s="73">
        <f t="shared" si="61"/>
        <v>1189</v>
      </c>
      <c r="BD45" s="71">
        <f t="shared" si="61"/>
        <v>923</v>
      </c>
      <c r="BE45" s="82">
        <f t="shared" si="61"/>
        <v>278</v>
      </c>
      <c r="BF45" s="77">
        <f t="shared" si="61"/>
        <v>1201</v>
      </c>
      <c r="BG45" s="71">
        <f t="shared" si="61"/>
        <v>926</v>
      </c>
      <c r="BH45" s="72">
        <v>285</v>
      </c>
      <c r="BI45" s="73">
        <f>SUM(BI36:BI44)</f>
        <v>1211</v>
      </c>
      <c r="BJ45" s="71">
        <f>SUM(BJ36:BJ44)</f>
        <v>870</v>
      </c>
      <c r="BK45" s="72">
        <f>SUM(BK36:BK44)</f>
        <v>308</v>
      </c>
      <c r="BL45" s="73">
        <f>SUM(BL36:BL44)</f>
        <v>1178</v>
      </c>
      <c r="BM45" s="67">
        <f>SUM(BM36:BM44)</f>
        <v>850</v>
      </c>
      <c r="BN45" s="68" t="s">
        <v>14</v>
      </c>
      <c r="BO45" s="69">
        <f>SUM(BO36:BO44)</f>
        <v>850</v>
      </c>
      <c r="BP45" s="67">
        <f>SUM(BP36:BP44)</f>
        <v>822</v>
      </c>
      <c r="BQ45" s="72">
        <v>240</v>
      </c>
      <c r="BR45" s="73">
        <f>SUM(BR36:BR44)</f>
        <v>1049</v>
      </c>
      <c r="BS45" s="67">
        <f>SUM(BS36:BS44)</f>
        <v>817</v>
      </c>
      <c r="BT45" s="72">
        <v>200</v>
      </c>
      <c r="BU45" s="73">
        <f>SUM(BU36:BU44)</f>
        <v>1008</v>
      </c>
      <c r="BV45" s="71">
        <f>SUM(BV36:BV44)</f>
        <v>799</v>
      </c>
      <c r="BW45" s="68">
        <f>SUM(BW36:BW44)</f>
        <v>187</v>
      </c>
      <c r="BX45" s="73">
        <f>SUM(BX36:BX44)</f>
        <v>986</v>
      </c>
      <c r="BY45" s="67">
        <f>SUM(BY36:BY44)</f>
        <v>770</v>
      </c>
      <c r="BZ45" s="69" t="s">
        <v>14</v>
      </c>
      <c r="CA45" s="67">
        <f>SUM(CA36:CA44)</f>
        <v>768</v>
      </c>
      <c r="CB45" s="69" t="s">
        <v>14</v>
      </c>
      <c r="CC45" s="67">
        <f>SUM(CC36:CC44)</f>
        <v>762</v>
      </c>
      <c r="CD45" s="69" t="s">
        <v>14</v>
      </c>
      <c r="CE45" s="67">
        <f>SUM(CE36:CE44)</f>
        <v>737</v>
      </c>
      <c r="CF45" s="69" t="s">
        <v>14</v>
      </c>
      <c r="CG45" s="67">
        <f>SUM(CG36:CG44)</f>
        <v>725</v>
      </c>
      <c r="CH45" s="69" t="s">
        <v>14</v>
      </c>
    </row>
    <row r="46" spans="1:86" s="12" customFormat="1" ht="11.25" x14ac:dyDescent="0.2">
      <c r="A46" s="54" t="s">
        <v>48</v>
      </c>
      <c r="D46" s="55"/>
      <c r="G46" s="55"/>
      <c r="J46" s="55"/>
      <c r="M46" s="55"/>
      <c r="P46" s="55"/>
      <c r="S46" s="55"/>
      <c r="V46" s="55"/>
      <c r="BH46" s="55"/>
      <c r="BI46" s="55"/>
    </row>
    <row r="47" spans="1:86" s="12" customFormat="1" ht="11.25" x14ac:dyDescent="0.2">
      <c r="D47" s="55"/>
      <c r="G47" s="55"/>
      <c r="J47" s="55"/>
      <c r="M47" s="55"/>
      <c r="P47" s="55"/>
      <c r="S47" s="55"/>
      <c r="V47" s="55"/>
    </row>
  </sheetData>
  <mergeCells count="55">
    <mergeCell ref="AU33:AW33"/>
    <mergeCell ref="BA14:BC14"/>
    <mergeCell ref="E14:G14"/>
    <mergeCell ref="E33:G33"/>
    <mergeCell ref="W14:Y14"/>
    <mergeCell ref="W33:Y33"/>
    <mergeCell ref="N14:P14"/>
    <mergeCell ref="N33:P33"/>
    <mergeCell ref="Q14:S14"/>
    <mergeCell ref="Q33:S33"/>
    <mergeCell ref="T14:V14"/>
    <mergeCell ref="T33:V33"/>
    <mergeCell ref="H14:J14"/>
    <mergeCell ref="H33:J33"/>
    <mergeCell ref="K14:M14"/>
    <mergeCell ref="K33:M33"/>
    <mergeCell ref="BV14:BX14"/>
    <mergeCell ref="BS14:BU14"/>
    <mergeCell ref="AF14:AH14"/>
    <mergeCell ref="AF33:AH33"/>
    <mergeCell ref="BG14:BI14"/>
    <mergeCell ref="BP14:BR14"/>
    <mergeCell ref="AI14:AK14"/>
    <mergeCell ref="BP33:BR33"/>
    <mergeCell ref="BJ33:BL33"/>
    <mergeCell ref="AL14:AN14"/>
    <mergeCell ref="AL33:AN33"/>
    <mergeCell ref="AI33:AK33"/>
    <mergeCell ref="AR14:AT14"/>
    <mergeCell ref="AR33:AT33"/>
    <mergeCell ref="BD14:BF14"/>
    <mergeCell ref="BG33:BI33"/>
    <mergeCell ref="CG33:CH33"/>
    <mergeCell ref="BS33:BU33"/>
    <mergeCell ref="BV33:BX33"/>
    <mergeCell ref="BY33:BZ33"/>
    <mergeCell ref="CA33:CB33"/>
    <mergeCell ref="CC33:CD33"/>
    <mergeCell ref="CE33:CF33"/>
    <mergeCell ref="B14:D14"/>
    <mergeCell ref="B33:D33"/>
    <mergeCell ref="BD33:BF33"/>
    <mergeCell ref="BM33:BO33"/>
    <mergeCell ref="AO14:AQ14"/>
    <mergeCell ref="AO33:AQ33"/>
    <mergeCell ref="BA33:BC33"/>
    <mergeCell ref="AX33:AZ33"/>
    <mergeCell ref="AX14:AZ14"/>
    <mergeCell ref="Z14:AB14"/>
    <mergeCell ref="Z33:AB33"/>
    <mergeCell ref="AC14:AE14"/>
    <mergeCell ref="AC33:AE33"/>
    <mergeCell ref="BM14:BO14"/>
    <mergeCell ref="BJ14:BL14"/>
    <mergeCell ref="AU14:AW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7"/>
  <sheetViews>
    <sheetView workbookViewId="0">
      <selection activeCell="A4" sqref="A4"/>
    </sheetView>
  </sheetViews>
  <sheetFormatPr baseColWidth="10" defaultRowHeight="12.75" x14ac:dyDescent="0.2"/>
  <cols>
    <col min="1" max="1" width="21" style="3" customWidth="1"/>
    <col min="2" max="2" width="29" style="3" bestFit="1" customWidth="1"/>
    <col min="3" max="3" width="15.42578125" style="3" bestFit="1" customWidth="1"/>
    <col min="4" max="4" width="6.140625" style="3" bestFit="1" customWidth="1"/>
    <col min="5" max="5" width="29" style="3" bestFit="1" customWidth="1"/>
    <col min="6" max="6" width="15.42578125" style="3" bestFit="1" customWidth="1"/>
    <col min="7" max="7" width="6.140625" style="3" bestFit="1" customWidth="1"/>
    <col min="8" max="8" width="29" style="3" bestFit="1" customWidth="1"/>
    <col min="9" max="9" width="15.42578125" style="3" bestFit="1" customWidth="1"/>
    <col min="10" max="10" width="6.140625" style="3" bestFit="1" customWidth="1"/>
    <col min="11" max="11" width="29" style="3" bestFit="1" customWidth="1"/>
    <col min="12" max="12" width="15.42578125" style="3" bestFit="1" customWidth="1"/>
    <col min="13" max="13" width="6.140625" style="3" bestFit="1" customWidth="1"/>
    <col min="14" max="14" width="29" style="3" bestFit="1" customWidth="1"/>
    <col min="15" max="15" width="15.42578125" style="3" bestFit="1" customWidth="1"/>
    <col min="16" max="16" width="6.140625" style="3" bestFit="1" customWidth="1"/>
    <col min="17" max="17" width="29" style="3" bestFit="1" customWidth="1"/>
    <col min="18" max="18" width="15.42578125" style="3" bestFit="1" customWidth="1"/>
    <col min="19" max="19" width="6.140625" style="3" bestFit="1" customWidth="1"/>
    <col min="20" max="20" width="29" style="3" bestFit="1" customWidth="1"/>
    <col min="21" max="21" width="15.42578125" style="3" bestFit="1" customWidth="1"/>
    <col min="22" max="22" width="6.140625" style="3" bestFit="1" customWidth="1"/>
    <col min="23" max="23" width="29" style="3" bestFit="1" customWidth="1"/>
    <col min="24" max="24" width="15.42578125" style="3" bestFit="1" customWidth="1"/>
    <col min="25" max="25" width="6.140625" style="3" bestFit="1" customWidth="1"/>
    <col min="26" max="26" width="29" style="3" bestFit="1" customWidth="1"/>
    <col min="27" max="27" width="15.42578125" style="3" bestFit="1" customWidth="1"/>
    <col min="28" max="28" width="6.140625" style="3" bestFit="1" customWidth="1"/>
    <col min="29" max="29" width="29" style="3" bestFit="1" customWidth="1"/>
    <col min="30" max="30" width="15.42578125" style="3" bestFit="1" customWidth="1"/>
    <col min="31" max="31" width="6.140625" style="3" bestFit="1" customWidth="1"/>
    <col min="32" max="32" width="29" style="3" bestFit="1" customWidth="1"/>
    <col min="33" max="33" width="15.42578125" style="3" bestFit="1" customWidth="1"/>
    <col min="34" max="34" width="6.140625" style="3" bestFit="1" customWidth="1"/>
    <col min="35" max="35" width="29" style="3" bestFit="1" customWidth="1"/>
    <col min="36" max="36" width="15.42578125" style="3" bestFit="1" customWidth="1"/>
    <col min="37" max="37" width="6.140625" style="3" bestFit="1" customWidth="1"/>
    <col min="38" max="38" width="29" style="3" bestFit="1" customWidth="1"/>
    <col min="39" max="39" width="15.42578125" style="3" bestFit="1" customWidth="1"/>
    <col min="40" max="40" width="6.140625" style="3" bestFit="1" customWidth="1"/>
    <col min="41" max="41" width="29" style="3" bestFit="1" customWidth="1"/>
    <col min="42" max="42" width="15.42578125" style="3" bestFit="1" customWidth="1"/>
    <col min="43" max="43" width="6.140625" style="3" bestFit="1" customWidth="1"/>
    <col min="44" max="44" width="29" style="3" bestFit="1" customWidth="1"/>
    <col min="45" max="45" width="15.42578125" style="3" bestFit="1" customWidth="1"/>
    <col min="46" max="46" width="6.140625" style="3" bestFit="1" customWidth="1"/>
    <col min="47" max="47" width="29" style="3" bestFit="1" customWidth="1"/>
    <col min="48" max="48" width="15.42578125" style="3" bestFit="1" customWidth="1"/>
    <col min="49" max="49" width="6.140625" style="3" bestFit="1" customWidth="1"/>
    <col min="50" max="50" width="29" style="3" bestFit="1" customWidth="1"/>
    <col min="51" max="51" width="15.42578125" style="3" bestFit="1" customWidth="1"/>
    <col min="52" max="52" width="6.140625" style="3" bestFit="1" customWidth="1"/>
    <col min="53" max="53" width="29" style="3" bestFit="1" customWidth="1"/>
    <col min="54" max="54" width="15.42578125" style="3" bestFit="1" customWidth="1"/>
    <col min="55" max="55" width="6.140625" style="3" bestFit="1" customWidth="1"/>
    <col min="56" max="56" width="29" style="3" bestFit="1" customWidth="1"/>
    <col min="57" max="57" width="15.42578125" style="3" bestFit="1" customWidth="1"/>
    <col min="58" max="58" width="6.140625" style="3" bestFit="1" customWidth="1"/>
    <col min="59" max="59" width="29" style="3" bestFit="1" customWidth="1"/>
    <col min="60" max="60" width="15.42578125" style="3" bestFit="1" customWidth="1"/>
    <col min="61" max="61" width="6.140625" style="3" bestFit="1" customWidth="1"/>
    <col min="62" max="62" width="29" style="3" bestFit="1" customWidth="1"/>
    <col min="63" max="63" width="15.42578125" style="3" bestFit="1" customWidth="1"/>
    <col min="64" max="64" width="6.140625" style="3" bestFit="1" customWidth="1"/>
    <col min="65" max="65" width="29" style="3" bestFit="1" customWidth="1"/>
    <col min="66" max="66" width="15.42578125" style="3" bestFit="1" customWidth="1"/>
    <col min="67" max="67" width="29" style="3" bestFit="1" customWidth="1"/>
    <col min="68" max="68" width="15.42578125" style="3" bestFit="1" customWidth="1"/>
    <col min="69" max="69" width="29" style="3" bestFit="1" customWidth="1"/>
    <col min="70" max="70" width="15.42578125" style="3" bestFit="1" customWidth="1"/>
    <col min="71" max="71" width="29" style="3" bestFit="1" customWidth="1"/>
    <col min="72" max="72" width="15.42578125" style="3" bestFit="1" customWidth="1"/>
    <col min="73" max="73" width="29" style="3" bestFit="1" customWidth="1"/>
    <col min="74" max="74" width="15.42578125" style="3" bestFit="1" customWidth="1"/>
    <col min="75" max="75" width="29" style="3" bestFit="1" customWidth="1"/>
    <col min="76" max="76" width="15.42578125" style="3" bestFit="1" customWidth="1"/>
    <col min="77" max="77" width="29" style="3" bestFit="1" customWidth="1"/>
    <col min="78" max="78" width="15.42578125" style="3" bestFit="1" customWidth="1"/>
    <col min="79" max="79" width="29" style="3" bestFit="1" customWidth="1"/>
    <col min="80" max="80" width="15.42578125" style="3" bestFit="1" customWidth="1"/>
    <col min="81" max="81" width="29" style="3" bestFit="1" customWidth="1"/>
    <col min="82" max="82" width="15.42578125" style="3" bestFit="1" customWidth="1"/>
    <col min="83" max="121" width="15.42578125" style="3" customWidth="1"/>
    <col min="122" max="16384" width="11.42578125" style="3"/>
  </cols>
  <sheetData>
    <row r="1" spans="1:82" s="18" customFormat="1" ht="27.75" x14ac:dyDescent="0.4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82" s="7" customFormat="1" ht="18.75" x14ac:dyDescent="0.3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</row>
    <row r="3" spans="1:82" ht="15" x14ac:dyDescent="0.25">
      <c r="A3" s="119" t="s">
        <v>57</v>
      </c>
    </row>
    <row r="5" spans="1:82" s="9" customFormat="1" ht="14.25" x14ac:dyDescent="0.2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8"/>
      <c r="BE5" s="8"/>
      <c r="BF5" s="8"/>
      <c r="BG5" s="8"/>
      <c r="BH5" s="8"/>
      <c r="BI5" s="8"/>
    </row>
    <row r="6" spans="1:82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82" s="12" customFormat="1" x14ac:dyDescent="0.2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82" s="12" customFormat="1" ht="11.25" x14ac:dyDescent="0.2">
      <c r="A8" s="13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10" spans="1:82" x14ac:dyDescent="0.2">
      <c r="BM10" s="14"/>
      <c r="BN10" s="14"/>
    </row>
    <row r="11" spans="1:82" x14ac:dyDescent="0.2">
      <c r="BM11" s="14"/>
      <c r="BN11" s="14"/>
    </row>
    <row r="12" spans="1:82" s="44" customFormat="1" ht="15.75" x14ac:dyDescent="0.25">
      <c r="A12" s="6" t="s">
        <v>26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BM12" s="97"/>
      <c r="BN12" s="97"/>
    </row>
    <row r="13" spans="1:82" s="10" customFormat="1" x14ac:dyDescent="0.2">
      <c r="A13" s="17" t="s">
        <v>27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M13" s="48"/>
      <c r="BN13" s="48"/>
    </row>
    <row r="14" spans="1:82" x14ac:dyDescent="0.2">
      <c r="B14" s="152">
        <v>2023</v>
      </c>
      <c r="C14" s="153"/>
      <c r="D14" s="154"/>
      <c r="E14" s="152">
        <v>2022</v>
      </c>
      <c r="F14" s="153"/>
      <c r="G14" s="154"/>
      <c r="H14" s="152">
        <v>2021</v>
      </c>
      <c r="I14" s="153"/>
      <c r="J14" s="154"/>
      <c r="K14" s="152">
        <v>2020</v>
      </c>
      <c r="L14" s="153"/>
      <c r="M14" s="154"/>
      <c r="N14" s="152">
        <v>2019</v>
      </c>
      <c r="O14" s="153"/>
      <c r="P14" s="154"/>
      <c r="Q14" s="152">
        <v>2018</v>
      </c>
      <c r="R14" s="153"/>
      <c r="S14" s="154"/>
      <c r="T14" s="152">
        <v>2017</v>
      </c>
      <c r="U14" s="153"/>
      <c r="V14" s="154"/>
      <c r="W14" s="152">
        <v>2016</v>
      </c>
      <c r="X14" s="153"/>
      <c r="Y14" s="154"/>
      <c r="Z14" s="152">
        <v>2015</v>
      </c>
      <c r="AA14" s="153"/>
      <c r="AB14" s="154"/>
      <c r="AC14" s="152">
        <v>2014</v>
      </c>
      <c r="AD14" s="153"/>
      <c r="AE14" s="154"/>
      <c r="AF14" s="152">
        <v>2013</v>
      </c>
      <c r="AG14" s="153"/>
      <c r="AH14" s="154"/>
      <c r="AI14" s="152">
        <v>2012</v>
      </c>
      <c r="AJ14" s="153"/>
      <c r="AK14" s="154"/>
      <c r="AL14" s="152">
        <v>2011</v>
      </c>
      <c r="AM14" s="153"/>
      <c r="AN14" s="154"/>
      <c r="AO14" s="152">
        <v>2010</v>
      </c>
      <c r="AP14" s="153"/>
      <c r="AQ14" s="154"/>
      <c r="AR14" s="152">
        <v>2009</v>
      </c>
      <c r="AS14" s="153"/>
      <c r="AT14" s="154"/>
      <c r="AU14" s="152">
        <v>2008</v>
      </c>
      <c r="AV14" s="153"/>
      <c r="AW14" s="154"/>
      <c r="AX14" s="152">
        <v>2007</v>
      </c>
      <c r="AY14" s="153"/>
      <c r="AZ14" s="154"/>
      <c r="BA14" s="152">
        <v>2006</v>
      </c>
      <c r="BB14" s="153"/>
      <c r="BC14" s="94"/>
      <c r="BD14" s="152">
        <v>2005</v>
      </c>
      <c r="BE14" s="153"/>
      <c r="BF14" s="154"/>
      <c r="BG14" s="152">
        <v>2004</v>
      </c>
      <c r="BH14" s="153"/>
      <c r="BI14" s="154"/>
      <c r="BJ14" s="152">
        <v>2003</v>
      </c>
      <c r="BK14" s="153"/>
      <c r="BL14" s="154"/>
      <c r="BM14" s="152">
        <v>2002</v>
      </c>
      <c r="BN14" s="154"/>
      <c r="BO14" s="152">
        <v>2001</v>
      </c>
      <c r="BP14" s="154"/>
      <c r="BQ14" s="152">
        <v>2000</v>
      </c>
      <c r="BR14" s="154"/>
      <c r="BS14" s="152">
        <v>1999</v>
      </c>
      <c r="BT14" s="154"/>
      <c r="BU14" s="152">
        <v>1998</v>
      </c>
      <c r="BV14" s="154"/>
      <c r="BW14" s="152">
        <v>1997</v>
      </c>
      <c r="BX14" s="154"/>
      <c r="BY14" s="152">
        <v>1996</v>
      </c>
      <c r="BZ14" s="154"/>
      <c r="CA14" s="152">
        <v>1995</v>
      </c>
      <c r="CB14" s="154"/>
      <c r="CC14" s="152">
        <v>1994</v>
      </c>
      <c r="CD14" s="154"/>
    </row>
    <row r="15" spans="1:82" s="18" customFormat="1" x14ac:dyDescent="0.2">
      <c r="A15" s="57" t="s">
        <v>4</v>
      </c>
      <c r="B15" s="58" t="s">
        <v>16</v>
      </c>
      <c r="C15" s="59" t="s">
        <v>39</v>
      </c>
      <c r="D15" s="59" t="s">
        <v>19</v>
      </c>
      <c r="E15" s="58" t="s">
        <v>16</v>
      </c>
      <c r="F15" s="59" t="s">
        <v>39</v>
      </c>
      <c r="G15" s="59" t="s">
        <v>19</v>
      </c>
      <c r="H15" s="58" t="s">
        <v>16</v>
      </c>
      <c r="I15" s="59" t="s">
        <v>39</v>
      </c>
      <c r="J15" s="59" t="s">
        <v>19</v>
      </c>
      <c r="K15" s="58" t="s">
        <v>16</v>
      </c>
      <c r="L15" s="59" t="s">
        <v>39</v>
      </c>
      <c r="M15" s="59" t="s">
        <v>19</v>
      </c>
      <c r="N15" s="58" t="s">
        <v>16</v>
      </c>
      <c r="O15" s="59" t="s">
        <v>39</v>
      </c>
      <c r="P15" s="59" t="s">
        <v>19</v>
      </c>
      <c r="Q15" s="58" t="s">
        <v>16</v>
      </c>
      <c r="R15" s="59" t="s">
        <v>39</v>
      </c>
      <c r="S15" s="59" t="s">
        <v>19</v>
      </c>
      <c r="T15" s="58" t="s">
        <v>16</v>
      </c>
      <c r="U15" s="59" t="s">
        <v>39</v>
      </c>
      <c r="V15" s="59" t="s">
        <v>19</v>
      </c>
      <c r="W15" s="58" t="s">
        <v>16</v>
      </c>
      <c r="X15" s="59" t="s">
        <v>39</v>
      </c>
      <c r="Y15" s="59" t="s">
        <v>19</v>
      </c>
      <c r="Z15" s="58" t="s">
        <v>16</v>
      </c>
      <c r="AA15" s="59" t="s">
        <v>39</v>
      </c>
      <c r="AB15" s="59" t="s">
        <v>19</v>
      </c>
      <c r="AC15" s="58" t="s">
        <v>16</v>
      </c>
      <c r="AD15" s="59" t="s">
        <v>39</v>
      </c>
      <c r="AE15" s="59" t="s">
        <v>19</v>
      </c>
      <c r="AF15" s="58" t="s">
        <v>16</v>
      </c>
      <c r="AG15" s="59" t="s">
        <v>39</v>
      </c>
      <c r="AH15" s="59" t="s">
        <v>19</v>
      </c>
      <c r="AI15" s="58" t="s">
        <v>16</v>
      </c>
      <c r="AJ15" s="59" t="s">
        <v>39</v>
      </c>
      <c r="AK15" s="59" t="s">
        <v>19</v>
      </c>
      <c r="AL15" s="58" t="s">
        <v>16</v>
      </c>
      <c r="AM15" s="59" t="s">
        <v>39</v>
      </c>
      <c r="AN15" s="59" t="s">
        <v>19</v>
      </c>
      <c r="AO15" s="58" t="s">
        <v>16</v>
      </c>
      <c r="AP15" s="59" t="s">
        <v>39</v>
      </c>
      <c r="AQ15" s="59" t="s">
        <v>19</v>
      </c>
      <c r="AR15" s="58" t="s">
        <v>16</v>
      </c>
      <c r="AS15" s="59" t="s">
        <v>39</v>
      </c>
      <c r="AT15" s="59" t="s">
        <v>19</v>
      </c>
      <c r="AU15" s="58" t="s">
        <v>16</v>
      </c>
      <c r="AV15" s="59" t="s">
        <v>39</v>
      </c>
      <c r="AW15" s="59" t="s">
        <v>19</v>
      </c>
      <c r="AX15" s="58" t="s">
        <v>16</v>
      </c>
      <c r="AY15" s="59" t="s">
        <v>39</v>
      </c>
      <c r="AZ15" s="59" t="s">
        <v>19</v>
      </c>
      <c r="BA15" s="58" t="s">
        <v>16</v>
      </c>
      <c r="BB15" s="59" t="s">
        <v>39</v>
      </c>
      <c r="BC15" s="59" t="s">
        <v>19</v>
      </c>
      <c r="BD15" s="58" t="s">
        <v>16</v>
      </c>
      <c r="BE15" s="59" t="s">
        <v>39</v>
      </c>
      <c r="BF15" s="59" t="s">
        <v>19</v>
      </c>
      <c r="BG15" s="58" t="s">
        <v>16</v>
      </c>
      <c r="BH15" s="59" t="s">
        <v>39</v>
      </c>
      <c r="BI15" s="59" t="s">
        <v>19</v>
      </c>
      <c r="BJ15" s="58" t="s">
        <v>16</v>
      </c>
      <c r="BK15" s="59" t="s">
        <v>39</v>
      </c>
      <c r="BL15" s="59" t="s">
        <v>19</v>
      </c>
      <c r="BM15" s="58" t="s">
        <v>16</v>
      </c>
      <c r="BN15" s="59" t="s">
        <v>39</v>
      </c>
      <c r="BO15" s="58" t="s">
        <v>16</v>
      </c>
      <c r="BP15" s="59" t="s">
        <v>39</v>
      </c>
      <c r="BQ15" s="58" t="s">
        <v>16</v>
      </c>
      <c r="BR15" s="59" t="s">
        <v>39</v>
      </c>
      <c r="BS15" s="58" t="s">
        <v>16</v>
      </c>
      <c r="BT15" s="59" t="s">
        <v>39</v>
      </c>
      <c r="BU15" s="58" t="s">
        <v>16</v>
      </c>
      <c r="BV15" s="59" t="s">
        <v>39</v>
      </c>
      <c r="BW15" s="58" t="s">
        <v>16</v>
      </c>
      <c r="BX15" s="59" t="s">
        <v>39</v>
      </c>
      <c r="BY15" s="58" t="s">
        <v>16</v>
      </c>
      <c r="BZ15" s="59" t="s">
        <v>39</v>
      </c>
      <c r="CA15" s="58" t="s">
        <v>16</v>
      </c>
      <c r="CB15" s="59" t="s">
        <v>39</v>
      </c>
      <c r="CC15" s="58" t="s">
        <v>16</v>
      </c>
      <c r="CD15" s="59" t="s">
        <v>39</v>
      </c>
    </row>
    <row r="16" spans="1:82" s="65" customFormat="1" x14ac:dyDescent="0.2">
      <c r="A16" s="61" t="s">
        <v>5</v>
      </c>
      <c r="B16" s="62" t="s">
        <v>15</v>
      </c>
      <c r="C16" s="63" t="s">
        <v>41</v>
      </c>
      <c r="D16" s="63" t="s">
        <v>21</v>
      </c>
      <c r="E16" s="62" t="s">
        <v>15</v>
      </c>
      <c r="F16" s="63" t="s">
        <v>41</v>
      </c>
      <c r="G16" s="63" t="s">
        <v>21</v>
      </c>
      <c r="H16" s="62" t="s">
        <v>15</v>
      </c>
      <c r="I16" s="63" t="s">
        <v>41</v>
      </c>
      <c r="J16" s="63" t="s">
        <v>21</v>
      </c>
      <c r="K16" s="62" t="s">
        <v>15</v>
      </c>
      <c r="L16" s="63" t="s">
        <v>41</v>
      </c>
      <c r="M16" s="63" t="s">
        <v>21</v>
      </c>
      <c r="N16" s="62" t="s">
        <v>15</v>
      </c>
      <c r="O16" s="63" t="s">
        <v>41</v>
      </c>
      <c r="P16" s="63" t="s">
        <v>21</v>
      </c>
      <c r="Q16" s="62" t="s">
        <v>15</v>
      </c>
      <c r="R16" s="63" t="s">
        <v>41</v>
      </c>
      <c r="S16" s="63" t="s">
        <v>21</v>
      </c>
      <c r="T16" s="62" t="s">
        <v>15</v>
      </c>
      <c r="U16" s="63" t="s">
        <v>41</v>
      </c>
      <c r="V16" s="63" t="s">
        <v>21</v>
      </c>
      <c r="W16" s="62" t="s">
        <v>15</v>
      </c>
      <c r="X16" s="63" t="s">
        <v>41</v>
      </c>
      <c r="Y16" s="63" t="s">
        <v>21</v>
      </c>
      <c r="Z16" s="62" t="s">
        <v>15</v>
      </c>
      <c r="AA16" s="63" t="s">
        <v>41</v>
      </c>
      <c r="AB16" s="63" t="s">
        <v>21</v>
      </c>
      <c r="AC16" s="62" t="s">
        <v>15</v>
      </c>
      <c r="AD16" s="63" t="s">
        <v>41</v>
      </c>
      <c r="AE16" s="63" t="s">
        <v>21</v>
      </c>
      <c r="AF16" s="62" t="s">
        <v>15</v>
      </c>
      <c r="AG16" s="63" t="s">
        <v>41</v>
      </c>
      <c r="AH16" s="63" t="s">
        <v>21</v>
      </c>
      <c r="AI16" s="62" t="s">
        <v>15</v>
      </c>
      <c r="AJ16" s="63" t="s">
        <v>41</v>
      </c>
      <c r="AK16" s="63" t="s">
        <v>21</v>
      </c>
      <c r="AL16" s="62" t="s">
        <v>15</v>
      </c>
      <c r="AM16" s="63" t="s">
        <v>41</v>
      </c>
      <c r="AN16" s="63" t="s">
        <v>21</v>
      </c>
      <c r="AO16" s="62" t="s">
        <v>15</v>
      </c>
      <c r="AP16" s="63" t="s">
        <v>41</v>
      </c>
      <c r="AQ16" s="63" t="s">
        <v>21</v>
      </c>
      <c r="AR16" s="62" t="s">
        <v>15</v>
      </c>
      <c r="AS16" s="63" t="s">
        <v>41</v>
      </c>
      <c r="AT16" s="63" t="s">
        <v>21</v>
      </c>
      <c r="AU16" s="62" t="s">
        <v>15</v>
      </c>
      <c r="AV16" s="63" t="s">
        <v>41</v>
      </c>
      <c r="AW16" s="63" t="s">
        <v>21</v>
      </c>
      <c r="AX16" s="62" t="s">
        <v>15</v>
      </c>
      <c r="AY16" s="63" t="s">
        <v>41</v>
      </c>
      <c r="AZ16" s="63" t="s">
        <v>21</v>
      </c>
      <c r="BA16" s="62" t="s">
        <v>15</v>
      </c>
      <c r="BB16" s="63" t="s">
        <v>41</v>
      </c>
      <c r="BC16" s="63" t="s">
        <v>21</v>
      </c>
      <c r="BD16" s="62" t="s">
        <v>15</v>
      </c>
      <c r="BE16" s="63" t="s">
        <v>41</v>
      </c>
      <c r="BF16" s="63" t="s">
        <v>21</v>
      </c>
      <c r="BG16" s="62" t="s">
        <v>15</v>
      </c>
      <c r="BH16" s="63" t="s">
        <v>41</v>
      </c>
      <c r="BI16" s="63" t="s">
        <v>21</v>
      </c>
      <c r="BJ16" s="62" t="s">
        <v>15</v>
      </c>
      <c r="BK16" s="63" t="s">
        <v>41</v>
      </c>
      <c r="BL16" s="63" t="s">
        <v>21</v>
      </c>
      <c r="BM16" s="62" t="s">
        <v>15</v>
      </c>
      <c r="BN16" s="63" t="s">
        <v>41</v>
      </c>
      <c r="BO16" s="62" t="s">
        <v>15</v>
      </c>
      <c r="BP16" s="63" t="s">
        <v>41</v>
      </c>
      <c r="BQ16" s="62" t="s">
        <v>15</v>
      </c>
      <c r="BR16" s="63" t="s">
        <v>41</v>
      </c>
      <c r="BS16" s="62" t="s">
        <v>15</v>
      </c>
      <c r="BT16" s="63" t="s">
        <v>41</v>
      </c>
      <c r="BU16" s="62" t="s">
        <v>15</v>
      </c>
      <c r="BV16" s="63" t="s">
        <v>41</v>
      </c>
      <c r="BW16" s="62" t="s">
        <v>15</v>
      </c>
      <c r="BX16" s="63" t="s">
        <v>41</v>
      </c>
      <c r="BY16" s="62" t="s">
        <v>15</v>
      </c>
      <c r="BZ16" s="63" t="s">
        <v>41</v>
      </c>
      <c r="CA16" s="62" t="s">
        <v>15</v>
      </c>
      <c r="CB16" s="63" t="s">
        <v>41</v>
      </c>
      <c r="CC16" s="62" t="s">
        <v>15</v>
      </c>
      <c r="CD16" s="63" t="s">
        <v>41</v>
      </c>
    </row>
    <row r="17" spans="1:82" x14ac:dyDescent="0.2">
      <c r="A17" s="19" t="s">
        <v>42</v>
      </c>
      <c r="B17" s="100" t="s">
        <v>3</v>
      </c>
      <c r="C17" s="101" t="s">
        <v>3</v>
      </c>
      <c r="D17" s="22" t="s">
        <v>3</v>
      </c>
      <c r="E17" s="100">
        <v>14</v>
      </c>
      <c r="F17" s="101">
        <v>6</v>
      </c>
      <c r="G17" s="22">
        <f>SUM(E17:F17)</f>
        <v>20</v>
      </c>
      <c r="H17" s="100">
        <v>15</v>
      </c>
      <c r="I17" s="101">
        <v>6</v>
      </c>
      <c r="J17" s="22">
        <f>SUM(H17:I17)</f>
        <v>21</v>
      </c>
      <c r="K17" s="100">
        <v>13</v>
      </c>
      <c r="L17" s="101">
        <v>7</v>
      </c>
      <c r="M17" s="22">
        <f>SUM(K17:L17)</f>
        <v>20</v>
      </c>
      <c r="N17" s="100" t="s">
        <v>3</v>
      </c>
      <c r="O17" s="101" t="s">
        <v>3</v>
      </c>
      <c r="P17" s="22" t="s">
        <v>3</v>
      </c>
      <c r="Q17" s="100" t="s">
        <v>3</v>
      </c>
      <c r="R17" s="101" t="s">
        <v>3</v>
      </c>
      <c r="S17" s="22" t="s">
        <v>3</v>
      </c>
      <c r="T17" s="100" t="s">
        <v>3</v>
      </c>
      <c r="U17" s="101" t="s">
        <v>3</v>
      </c>
      <c r="V17" s="22" t="s">
        <v>3</v>
      </c>
      <c r="W17" s="100" t="s">
        <v>3</v>
      </c>
      <c r="X17" s="101" t="s">
        <v>3</v>
      </c>
      <c r="Y17" s="22" t="s">
        <v>3</v>
      </c>
      <c r="Z17" s="100" t="s">
        <v>3</v>
      </c>
      <c r="AA17" s="101" t="s">
        <v>3</v>
      </c>
      <c r="AB17" s="22" t="s">
        <v>3</v>
      </c>
      <c r="AC17" s="100" t="s">
        <v>3</v>
      </c>
      <c r="AD17" s="101" t="s">
        <v>3</v>
      </c>
      <c r="AE17" s="22" t="s">
        <v>3</v>
      </c>
      <c r="AF17" s="100" t="s">
        <v>3</v>
      </c>
      <c r="AG17" s="101" t="s">
        <v>3</v>
      </c>
      <c r="AH17" s="22" t="s">
        <v>3</v>
      </c>
      <c r="AI17" s="100" t="s">
        <v>3</v>
      </c>
      <c r="AJ17" s="101" t="s">
        <v>3</v>
      </c>
      <c r="AK17" s="22" t="s">
        <v>3</v>
      </c>
      <c r="AL17" s="100" t="s">
        <v>3</v>
      </c>
      <c r="AM17" s="101" t="s">
        <v>3</v>
      </c>
      <c r="AN17" s="22" t="s">
        <v>3</v>
      </c>
      <c r="AO17" s="100" t="s">
        <v>3</v>
      </c>
      <c r="AP17" s="101" t="s">
        <v>3</v>
      </c>
      <c r="AQ17" s="22" t="s">
        <v>3</v>
      </c>
      <c r="AR17" s="100" t="s">
        <v>3</v>
      </c>
      <c r="AS17" s="101" t="s">
        <v>3</v>
      </c>
      <c r="AT17" s="22" t="s">
        <v>3</v>
      </c>
      <c r="AU17" s="100" t="s">
        <v>3</v>
      </c>
      <c r="AV17" s="101" t="s">
        <v>3</v>
      </c>
      <c r="AW17" s="22" t="s">
        <v>3</v>
      </c>
      <c r="AX17" s="100" t="s">
        <v>3</v>
      </c>
      <c r="AY17" s="101" t="s">
        <v>3</v>
      </c>
      <c r="AZ17" s="22" t="s">
        <v>3</v>
      </c>
      <c r="BA17" s="100" t="s">
        <v>3</v>
      </c>
      <c r="BB17" s="101" t="s">
        <v>3</v>
      </c>
      <c r="BC17" s="22" t="s">
        <v>3</v>
      </c>
      <c r="BD17" s="100" t="s">
        <v>3</v>
      </c>
      <c r="BE17" s="101" t="s">
        <v>3</v>
      </c>
      <c r="BF17" s="22" t="s">
        <v>3</v>
      </c>
      <c r="BG17" s="100" t="s">
        <v>3</v>
      </c>
      <c r="BH17" s="101" t="s">
        <v>3</v>
      </c>
      <c r="BI17" s="22" t="s">
        <v>3</v>
      </c>
      <c r="BJ17" s="100" t="s">
        <v>3</v>
      </c>
      <c r="BK17" s="101" t="s">
        <v>3</v>
      </c>
      <c r="BL17" s="22" t="s">
        <v>3</v>
      </c>
      <c r="BM17" s="100" t="s">
        <v>3</v>
      </c>
      <c r="BN17" s="101" t="s">
        <v>3</v>
      </c>
      <c r="BO17" s="100" t="s">
        <v>3</v>
      </c>
      <c r="BP17" s="101" t="s">
        <v>3</v>
      </c>
      <c r="BQ17" s="100" t="s">
        <v>3</v>
      </c>
      <c r="BR17" s="101" t="s">
        <v>3</v>
      </c>
      <c r="BS17" s="100" t="s">
        <v>3</v>
      </c>
      <c r="BT17" s="101" t="s">
        <v>3</v>
      </c>
      <c r="BU17" s="100" t="s">
        <v>3</v>
      </c>
      <c r="BV17" s="101" t="s">
        <v>3</v>
      </c>
      <c r="BW17" s="100" t="s">
        <v>3</v>
      </c>
      <c r="BX17" s="101" t="s">
        <v>3</v>
      </c>
      <c r="BY17" s="100" t="s">
        <v>3</v>
      </c>
      <c r="BZ17" s="101" t="s">
        <v>3</v>
      </c>
      <c r="CA17" s="100" t="s">
        <v>3</v>
      </c>
      <c r="CB17" s="101" t="s">
        <v>3</v>
      </c>
      <c r="CC17" s="100" t="s">
        <v>3</v>
      </c>
      <c r="CD17" s="101" t="s">
        <v>3</v>
      </c>
    </row>
    <row r="18" spans="1:82" x14ac:dyDescent="0.2">
      <c r="A18" s="19" t="s">
        <v>58</v>
      </c>
      <c r="B18" s="100">
        <v>4</v>
      </c>
      <c r="C18" s="101">
        <v>1</v>
      </c>
      <c r="D18" s="22">
        <f t="shared" ref="D18:D19" si="0">SUM(B18:C18)</f>
        <v>5</v>
      </c>
      <c r="E18" s="100" t="s">
        <v>3</v>
      </c>
      <c r="F18" s="101" t="s">
        <v>3</v>
      </c>
      <c r="G18" s="22" t="s">
        <v>3</v>
      </c>
      <c r="H18" s="100" t="s">
        <v>3</v>
      </c>
      <c r="I18" s="101" t="s">
        <v>3</v>
      </c>
      <c r="J18" s="22" t="s">
        <v>3</v>
      </c>
      <c r="K18" s="100" t="s">
        <v>3</v>
      </c>
      <c r="L18" s="101" t="s">
        <v>3</v>
      </c>
      <c r="M18" s="22" t="s">
        <v>3</v>
      </c>
      <c r="N18" s="100">
        <v>4</v>
      </c>
      <c r="O18" s="101">
        <v>1</v>
      </c>
      <c r="P18" s="22">
        <v>5</v>
      </c>
      <c r="Q18" s="100">
        <v>4</v>
      </c>
      <c r="R18" s="101">
        <v>1</v>
      </c>
      <c r="S18" s="22">
        <v>5</v>
      </c>
      <c r="T18" s="100">
        <v>4</v>
      </c>
      <c r="U18" s="101">
        <v>1</v>
      </c>
      <c r="V18" s="22">
        <v>5</v>
      </c>
      <c r="W18" s="100">
        <v>4</v>
      </c>
      <c r="X18" s="101">
        <v>2</v>
      </c>
      <c r="Y18" s="22">
        <v>6</v>
      </c>
      <c r="Z18" s="100">
        <v>4</v>
      </c>
      <c r="AA18" s="101">
        <v>0</v>
      </c>
      <c r="AB18" s="22">
        <v>4</v>
      </c>
      <c r="AC18" s="100">
        <v>3</v>
      </c>
      <c r="AD18" s="101">
        <v>0</v>
      </c>
      <c r="AE18" s="22">
        <v>3</v>
      </c>
      <c r="AF18" s="100">
        <v>3</v>
      </c>
      <c r="AG18" s="101">
        <v>0</v>
      </c>
      <c r="AH18" s="22">
        <v>3</v>
      </c>
      <c r="AI18" s="100">
        <v>3</v>
      </c>
      <c r="AJ18" s="101">
        <v>1</v>
      </c>
      <c r="AK18" s="22">
        <v>4</v>
      </c>
      <c r="AL18" s="100">
        <v>3</v>
      </c>
      <c r="AM18" s="101">
        <v>1</v>
      </c>
      <c r="AN18" s="22">
        <v>4</v>
      </c>
      <c r="AO18" s="100">
        <v>3</v>
      </c>
      <c r="AP18" s="101">
        <v>0</v>
      </c>
      <c r="AQ18" s="22">
        <v>3</v>
      </c>
      <c r="AR18" s="149">
        <v>3</v>
      </c>
      <c r="AS18" s="149">
        <v>1</v>
      </c>
      <c r="AT18" s="22">
        <v>4</v>
      </c>
      <c r="AU18" s="100">
        <v>3</v>
      </c>
      <c r="AV18" s="101">
        <v>1</v>
      </c>
      <c r="AW18" s="22">
        <v>4</v>
      </c>
      <c r="AX18" s="100">
        <v>2</v>
      </c>
      <c r="AY18" s="101">
        <v>1</v>
      </c>
      <c r="AZ18" s="22">
        <v>3</v>
      </c>
      <c r="BA18" s="100">
        <v>2</v>
      </c>
      <c r="BB18" s="101">
        <v>0</v>
      </c>
      <c r="BC18" s="22">
        <v>2</v>
      </c>
      <c r="BD18" s="100">
        <v>2</v>
      </c>
      <c r="BE18" s="101">
        <v>0</v>
      </c>
      <c r="BF18" s="22">
        <v>2</v>
      </c>
      <c r="BG18" s="100">
        <v>2</v>
      </c>
      <c r="BH18" s="101">
        <v>0</v>
      </c>
      <c r="BI18" s="22">
        <v>2</v>
      </c>
      <c r="BJ18" s="100">
        <v>2</v>
      </c>
      <c r="BK18" s="101">
        <v>1</v>
      </c>
      <c r="BL18" s="22">
        <v>3</v>
      </c>
      <c r="BM18" s="100">
        <v>2</v>
      </c>
      <c r="BN18" s="22" t="s">
        <v>14</v>
      </c>
      <c r="BO18" s="100">
        <v>2</v>
      </c>
      <c r="BP18" s="22" t="s">
        <v>14</v>
      </c>
      <c r="BQ18" s="100">
        <v>2</v>
      </c>
      <c r="BR18" s="22" t="s">
        <v>14</v>
      </c>
      <c r="BS18" s="100">
        <v>2</v>
      </c>
      <c r="BT18" s="22" t="s">
        <v>14</v>
      </c>
      <c r="BU18" s="100">
        <v>3</v>
      </c>
      <c r="BV18" s="22" t="s">
        <v>14</v>
      </c>
      <c r="BW18" s="100">
        <v>3</v>
      </c>
      <c r="BX18" s="22" t="s">
        <v>14</v>
      </c>
      <c r="BY18" s="100">
        <v>3</v>
      </c>
      <c r="BZ18" s="22" t="s">
        <v>14</v>
      </c>
      <c r="CA18" s="100">
        <v>3</v>
      </c>
      <c r="CB18" s="22" t="s">
        <v>14</v>
      </c>
      <c r="CC18" s="100">
        <v>3</v>
      </c>
      <c r="CD18" s="22" t="s">
        <v>14</v>
      </c>
    </row>
    <row r="19" spans="1:82" x14ac:dyDescent="0.2">
      <c r="A19" s="19" t="s">
        <v>59</v>
      </c>
      <c r="B19" s="100">
        <v>10</v>
      </c>
      <c r="C19" s="101">
        <v>2</v>
      </c>
      <c r="D19" s="22">
        <f t="shared" si="0"/>
        <v>12</v>
      </c>
      <c r="E19" s="100" t="s">
        <v>3</v>
      </c>
      <c r="F19" s="101" t="s">
        <v>3</v>
      </c>
      <c r="G19" s="22" t="s">
        <v>3</v>
      </c>
      <c r="H19" s="100" t="s">
        <v>3</v>
      </c>
      <c r="I19" s="101" t="s">
        <v>3</v>
      </c>
      <c r="J19" s="22" t="s">
        <v>3</v>
      </c>
      <c r="K19" s="100" t="s">
        <v>3</v>
      </c>
      <c r="L19" s="101" t="s">
        <v>3</v>
      </c>
      <c r="M19" s="22" t="s">
        <v>3</v>
      </c>
      <c r="N19" s="100">
        <v>9</v>
      </c>
      <c r="O19" s="101">
        <v>5</v>
      </c>
      <c r="P19" s="22">
        <v>14</v>
      </c>
      <c r="Q19" s="100">
        <v>8</v>
      </c>
      <c r="R19" s="101">
        <v>3</v>
      </c>
      <c r="S19" s="22">
        <v>11</v>
      </c>
      <c r="T19" s="100">
        <v>9</v>
      </c>
      <c r="U19" s="101">
        <v>5</v>
      </c>
      <c r="V19" s="22">
        <v>14</v>
      </c>
      <c r="W19" s="100">
        <v>8</v>
      </c>
      <c r="X19" s="101">
        <v>4</v>
      </c>
      <c r="Y19" s="22">
        <v>12</v>
      </c>
      <c r="Z19" s="100">
        <v>7</v>
      </c>
      <c r="AA19" s="101">
        <v>3</v>
      </c>
      <c r="AB19" s="22">
        <v>10</v>
      </c>
      <c r="AC19" s="100">
        <v>8</v>
      </c>
      <c r="AD19" s="101">
        <v>2</v>
      </c>
      <c r="AE19" s="22">
        <v>10</v>
      </c>
      <c r="AF19" s="100">
        <v>10</v>
      </c>
      <c r="AG19" s="101">
        <v>3</v>
      </c>
      <c r="AH19" s="22">
        <v>13</v>
      </c>
      <c r="AI19" s="100">
        <v>10</v>
      </c>
      <c r="AJ19" s="101">
        <v>3</v>
      </c>
      <c r="AK19" s="22">
        <v>13</v>
      </c>
      <c r="AL19" s="100">
        <v>10</v>
      </c>
      <c r="AM19" s="101">
        <v>2</v>
      </c>
      <c r="AN19" s="22">
        <v>12</v>
      </c>
      <c r="AO19" s="100">
        <v>10</v>
      </c>
      <c r="AP19" s="101">
        <v>2</v>
      </c>
      <c r="AQ19" s="22">
        <v>12</v>
      </c>
      <c r="AR19" s="149">
        <v>9</v>
      </c>
      <c r="AS19" s="149">
        <v>4</v>
      </c>
      <c r="AT19" s="22">
        <v>13</v>
      </c>
      <c r="AU19" s="100">
        <v>10</v>
      </c>
      <c r="AV19" s="101">
        <v>3</v>
      </c>
      <c r="AW19" s="22">
        <v>13</v>
      </c>
      <c r="AX19" s="100">
        <v>10</v>
      </c>
      <c r="AY19" s="101">
        <v>3</v>
      </c>
      <c r="AZ19" s="22">
        <v>13</v>
      </c>
      <c r="BA19" s="100">
        <v>9</v>
      </c>
      <c r="BB19" s="101">
        <v>1</v>
      </c>
      <c r="BC19" s="22">
        <v>10</v>
      </c>
      <c r="BD19" s="100">
        <v>8</v>
      </c>
      <c r="BE19" s="101">
        <v>2</v>
      </c>
      <c r="BF19" s="22">
        <v>10</v>
      </c>
      <c r="BG19" s="100">
        <v>9</v>
      </c>
      <c r="BH19" s="101">
        <v>2</v>
      </c>
      <c r="BI19" s="22">
        <v>11</v>
      </c>
      <c r="BJ19" s="100">
        <v>10</v>
      </c>
      <c r="BK19" s="101">
        <v>3</v>
      </c>
      <c r="BL19" s="22">
        <v>13</v>
      </c>
      <c r="BM19" s="100">
        <v>12</v>
      </c>
      <c r="BN19" s="22" t="s">
        <v>14</v>
      </c>
      <c r="BO19" s="100">
        <v>18</v>
      </c>
      <c r="BP19" s="22" t="s">
        <v>14</v>
      </c>
      <c r="BQ19" s="100">
        <v>22</v>
      </c>
      <c r="BR19" s="22" t="s">
        <v>14</v>
      </c>
      <c r="BS19" s="100">
        <v>18</v>
      </c>
      <c r="BT19" s="22" t="s">
        <v>14</v>
      </c>
      <c r="BU19" s="100">
        <v>20</v>
      </c>
      <c r="BV19" s="22" t="s">
        <v>14</v>
      </c>
      <c r="BW19" s="100">
        <v>18</v>
      </c>
      <c r="BX19" s="22" t="s">
        <v>14</v>
      </c>
      <c r="BY19" s="100">
        <v>18</v>
      </c>
      <c r="BZ19" s="22" t="s">
        <v>14</v>
      </c>
      <c r="CA19" s="100">
        <v>17</v>
      </c>
      <c r="CB19" s="22" t="s">
        <v>14</v>
      </c>
      <c r="CC19" s="100">
        <v>17</v>
      </c>
      <c r="CD19" s="22" t="s">
        <v>14</v>
      </c>
    </row>
    <row r="20" spans="1:82" x14ac:dyDescent="0.2">
      <c r="A20" s="19" t="s">
        <v>0</v>
      </c>
      <c r="B20" s="20">
        <v>14</v>
      </c>
      <c r="C20" s="21">
        <v>8</v>
      </c>
      <c r="D20" s="22">
        <f>SUM(B20:C20)</f>
        <v>22</v>
      </c>
      <c r="E20" s="20">
        <v>14</v>
      </c>
      <c r="F20" s="21">
        <v>10</v>
      </c>
      <c r="G20" s="22">
        <f>SUM(E20:F20)</f>
        <v>24</v>
      </c>
      <c r="H20" s="20">
        <v>15</v>
      </c>
      <c r="I20" s="21">
        <v>9</v>
      </c>
      <c r="J20" s="22">
        <f>SUM(H20:I20)</f>
        <v>24</v>
      </c>
      <c r="K20" s="20">
        <v>14</v>
      </c>
      <c r="L20" s="21">
        <v>11</v>
      </c>
      <c r="M20" s="22">
        <f>SUM(K20:L20)</f>
        <v>25</v>
      </c>
      <c r="N20" s="20">
        <v>16</v>
      </c>
      <c r="O20" s="21">
        <v>11</v>
      </c>
      <c r="P20" s="22">
        <f>SUM(N20:O20)</f>
        <v>27</v>
      </c>
      <c r="Q20" s="20">
        <v>15</v>
      </c>
      <c r="R20" s="21">
        <v>12</v>
      </c>
      <c r="S20" s="22">
        <f>SUM(Q20:R20)</f>
        <v>27</v>
      </c>
      <c r="T20" s="20">
        <v>16</v>
      </c>
      <c r="U20" s="21">
        <v>11</v>
      </c>
      <c r="V20" s="22">
        <f>SUM(T20:U20)</f>
        <v>27</v>
      </c>
      <c r="W20" s="20">
        <v>15</v>
      </c>
      <c r="X20" s="21">
        <v>9</v>
      </c>
      <c r="Y20" s="22">
        <f>SUM(W20:X20)</f>
        <v>24</v>
      </c>
      <c r="Z20" s="20">
        <v>16</v>
      </c>
      <c r="AA20" s="21">
        <v>9</v>
      </c>
      <c r="AB20" s="22">
        <f>SUM(Z20:AA20)</f>
        <v>25</v>
      </c>
      <c r="AC20" s="20">
        <v>14</v>
      </c>
      <c r="AD20" s="21">
        <v>8</v>
      </c>
      <c r="AE20" s="22">
        <f>SUM(AC20:AD20)</f>
        <v>22</v>
      </c>
      <c r="AF20" s="20">
        <v>15</v>
      </c>
      <c r="AG20" s="21">
        <v>7</v>
      </c>
      <c r="AH20" s="22">
        <f>SUM(AF20:AG20)</f>
        <v>22</v>
      </c>
      <c r="AI20" s="20">
        <v>15</v>
      </c>
      <c r="AJ20" s="21">
        <v>9</v>
      </c>
      <c r="AK20" s="22">
        <f>SUM(AI20:AJ20)</f>
        <v>24</v>
      </c>
      <c r="AL20" s="20">
        <v>16</v>
      </c>
      <c r="AM20" s="21">
        <v>11</v>
      </c>
      <c r="AN20" s="22">
        <f>SUM(AL20:AM20)</f>
        <v>27</v>
      </c>
      <c r="AO20" s="20">
        <v>16</v>
      </c>
      <c r="AP20" s="21">
        <v>7</v>
      </c>
      <c r="AQ20" s="22">
        <f>SUM(AO20:AP20)</f>
        <v>23</v>
      </c>
      <c r="AR20" s="23">
        <v>15</v>
      </c>
      <c r="AS20" s="23">
        <v>10</v>
      </c>
      <c r="AT20" s="22">
        <f>SUM(AR20:AS20)</f>
        <v>25</v>
      </c>
      <c r="AU20" s="20">
        <v>14</v>
      </c>
      <c r="AV20" s="21">
        <v>11</v>
      </c>
      <c r="AW20" s="22">
        <f>SUM(AU20:AV20)</f>
        <v>25</v>
      </c>
      <c r="AX20" s="20">
        <v>17</v>
      </c>
      <c r="AY20" s="21">
        <v>13</v>
      </c>
      <c r="AZ20" s="22">
        <f>SUM(AX20:AY20)</f>
        <v>30</v>
      </c>
      <c r="BA20" s="20">
        <v>19</v>
      </c>
      <c r="BB20" s="21">
        <v>8</v>
      </c>
      <c r="BC20" s="22">
        <f>SUM(BA20:BB20)</f>
        <v>27</v>
      </c>
      <c r="BD20" s="27">
        <v>17</v>
      </c>
      <c r="BE20" s="21">
        <v>11</v>
      </c>
      <c r="BF20" s="22">
        <f>SUM(BD20:BE20)</f>
        <v>28</v>
      </c>
      <c r="BG20" s="20">
        <v>17</v>
      </c>
      <c r="BH20" s="21">
        <v>7</v>
      </c>
      <c r="BI20" s="22">
        <f>SUM(BG20:BH20)</f>
        <v>24</v>
      </c>
      <c r="BJ20" s="20">
        <v>19</v>
      </c>
      <c r="BK20" s="21">
        <v>11</v>
      </c>
      <c r="BL20" s="22">
        <f>SUM(BJ20:BK20)</f>
        <v>30</v>
      </c>
      <c r="BM20" s="20">
        <v>19</v>
      </c>
      <c r="BN20" s="22" t="s">
        <v>14</v>
      </c>
      <c r="BO20" s="24">
        <v>31</v>
      </c>
      <c r="BP20" s="26" t="s">
        <v>14</v>
      </c>
      <c r="BQ20" s="20">
        <v>28</v>
      </c>
      <c r="BR20" s="26" t="s">
        <v>14</v>
      </c>
      <c r="BS20" s="24">
        <v>28</v>
      </c>
      <c r="BT20" s="26" t="s">
        <v>14</v>
      </c>
      <c r="BU20" s="24">
        <v>31</v>
      </c>
      <c r="BV20" s="26" t="s">
        <v>14</v>
      </c>
      <c r="BW20" s="24">
        <v>30</v>
      </c>
      <c r="BX20" s="26" t="s">
        <v>14</v>
      </c>
      <c r="BY20" s="24">
        <v>28</v>
      </c>
      <c r="BZ20" s="26" t="s">
        <v>14</v>
      </c>
      <c r="CA20" s="24">
        <v>27</v>
      </c>
      <c r="CB20" s="26" t="s">
        <v>14</v>
      </c>
      <c r="CC20" s="20">
        <v>30</v>
      </c>
      <c r="CD20" s="26" t="s">
        <v>14</v>
      </c>
    </row>
    <row r="21" spans="1:82" x14ac:dyDescent="0.2">
      <c r="A21" s="30" t="s">
        <v>43</v>
      </c>
      <c r="B21" s="20">
        <v>17</v>
      </c>
      <c r="C21" s="21">
        <v>7</v>
      </c>
      <c r="D21" s="22">
        <f t="shared" ref="D21:D25" si="1">SUM(B21:C21)</f>
        <v>24</v>
      </c>
      <c r="E21" s="20">
        <v>19</v>
      </c>
      <c r="F21" s="21">
        <v>6</v>
      </c>
      <c r="G21" s="22">
        <f t="shared" ref="G21:G25" si="2">SUM(E21:F21)</f>
        <v>25</v>
      </c>
      <c r="H21" s="20">
        <v>16</v>
      </c>
      <c r="I21" s="21">
        <v>7</v>
      </c>
      <c r="J21" s="22">
        <f t="shared" ref="J21:J25" si="3">SUM(H21:I21)</f>
        <v>23</v>
      </c>
      <c r="K21" s="20">
        <v>17</v>
      </c>
      <c r="L21" s="21">
        <v>6</v>
      </c>
      <c r="M21" s="22">
        <f t="shared" ref="M21:M24" si="4">SUM(K21:L21)</f>
        <v>23</v>
      </c>
      <c r="N21" s="20">
        <v>15</v>
      </c>
      <c r="O21" s="21">
        <v>5</v>
      </c>
      <c r="P21" s="22">
        <f t="shared" ref="P21:P25" si="5">SUM(N21:O21)</f>
        <v>20</v>
      </c>
      <c r="Q21" s="20">
        <v>16</v>
      </c>
      <c r="R21" s="21">
        <v>7</v>
      </c>
      <c r="S21" s="22">
        <f t="shared" ref="S21:S25" si="6">SUM(Q21:R21)</f>
        <v>23</v>
      </c>
      <c r="T21" s="20">
        <v>19</v>
      </c>
      <c r="U21" s="21">
        <v>6</v>
      </c>
      <c r="V21" s="22">
        <f t="shared" ref="V21:V25" si="7">SUM(T21:U21)</f>
        <v>25</v>
      </c>
      <c r="W21" s="20">
        <v>18</v>
      </c>
      <c r="X21" s="21">
        <v>6</v>
      </c>
      <c r="Y21" s="22">
        <f t="shared" ref="Y21:Y25" si="8">SUM(W21:X21)</f>
        <v>24</v>
      </c>
      <c r="Z21" s="20">
        <v>19</v>
      </c>
      <c r="AA21" s="21">
        <v>7</v>
      </c>
      <c r="AB21" s="22">
        <f t="shared" ref="AB21:AB25" si="9">SUM(Z21:AA21)</f>
        <v>26</v>
      </c>
      <c r="AC21" s="20">
        <v>19</v>
      </c>
      <c r="AD21" s="21">
        <v>7</v>
      </c>
      <c r="AE21" s="22">
        <f t="shared" ref="AE21:AE25" si="10">SUM(AC21:AD21)</f>
        <v>26</v>
      </c>
      <c r="AF21" s="20">
        <v>19</v>
      </c>
      <c r="AG21" s="21">
        <v>4</v>
      </c>
      <c r="AH21" s="22">
        <f t="shared" ref="AH21:AH25" si="11">SUM(AF21:AG21)</f>
        <v>23</v>
      </c>
      <c r="AI21" s="20">
        <v>19</v>
      </c>
      <c r="AJ21" s="21">
        <v>2</v>
      </c>
      <c r="AK21" s="22">
        <f t="shared" ref="AK21:AK25" si="12">SUM(AI21:AJ21)</f>
        <v>21</v>
      </c>
      <c r="AL21" s="20">
        <v>18</v>
      </c>
      <c r="AM21" s="21">
        <v>4</v>
      </c>
      <c r="AN21" s="22">
        <f t="shared" ref="AN21:AN25" si="13">SUM(AL21:AM21)</f>
        <v>22</v>
      </c>
      <c r="AO21" s="20">
        <v>20</v>
      </c>
      <c r="AP21" s="21">
        <v>4</v>
      </c>
      <c r="AQ21" s="22">
        <f t="shared" ref="AQ21:AQ25" si="14">SUM(AO21:AP21)</f>
        <v>24</v>
      </c>
      <c r="AR21" s="23">
        <v>20</v>
      </c>
      <c r="AS21" s="23">
        <v>4</v>
      </c>
      <c r="AT21" s="22">
        <f t="shared" ref="AT21:AT25" si="15">SUM(AR21:AS21)</f>
        <v>24</v>
      </c>
      <c r="AU21" s="20">
        <v>20</v>
      </c>
      <c r="AV21" s="21">
        <v>4</v>
      </c>
      <c r="AW21" s="22">
        <f t="shared" ref="AW21:AW25" si="16">SUM(AU21:AV21)</f>
        <v>24</v>
      </c>
      <c r="AX21" s="20">
        <v>20</v>
      </c>
      <c r="AY21" s="21">
        <v>3</v>
      </c>
      <c r="AZ21" s="22">
        <f t="shared" ref="AZ21:AZ25" si="17">SUM(AX21:AY21)</f>
        <v>23</v>
      </c>
      <c r="BA21" s="20">
        <v>22</v>
      </c>
      <c r="BB21" s="21">
        <v>0</v>
      </c>
      <c r="BC21" s="22">
        <f t="shared" ref="BC21:BC25" si="18">SUM(BA21:BB21)</f>
        <v>22</v>
      </c>
      <c r="BD21" s="27">
        <v>24</v>
      </c>
      <c r="BE21" s="21">
        <v>2</v>
      </c>
      <c r="BF21" s="22">
        <f t="shared" ref="BF21:BF25" si="19">SUM(BD21:BE21)</f>
        <v>26</v>
      </c>
      <c r="BG21" s="20">
        <v>23</v>
      </c>
      <c r="BH21" s="21">
        <v>0</v>
      </c>
      <c r="BI21" s="22">
        <f t="shared" ref="BI21:BI25" si="20">SUM(BG21:BH21)</f>
        <v>23</v>
      </c>
      <c r="BJ21" s="20">
        <v>26</v>
      </c>
      <c r="BK21" s="21">
        <v>3</v>
      </c>
      <c r="BL21" s="22">
        <f t="shared" ref="BL21:BL25" si="21">SUM(BJ21:BK21)</f>
        <v>29</v>
      </c>
      <c r="BM21" s="20">
        <v>28</v>
      </c>
      <c r="BN21" s="22" t="s">
        <v>14</v>
      </c>
      <c r="BO21" s="24">
        <v>39</v>
      </c>
      <c r="BP21" s="26" t="s">
        <v>14</v>
      </c>
      <c r="BQ21" s="20">
        <v>38</v>
      </c>
      <c r="BR21" s="26" t="s">
        <v>14</v>
      </c>
      <c r="BS21" s="24">
        <v>36</v>
      </c>
      <c r="BT21" s="26" t="s">
        <v>14</v>
      </c>
      <c r="BU21" s="24">
        <v>36</v>
      </c>
      <c r="BV21" s="26" t="s">
        <v>14</v>
      </c>
      <c r="BW21" s="24">
        <v>37</v>
      </c>
      <c r="BX21" s="26" t="s">
        <v>14</v>
      </c>
      <c r="BY21" s="24">
        <v>39</v>
      </c>
      <c r="BZ21" s="26" t="s">
        <v>14</v>
      </c>
      <c r="CA21" s="24">
        <v>41</v>
      </c>
      <c r="CB21" s="26" t="s">
        <v>14</v>
      </c>
      <c r="CC21" s="20">
        <v>37</v>
      </c>
      <c r="CD21" s="26" t="s">
        <v>14</v>
      </c>
    </row>
    <row r="22" spans="1:82" x14ac:dyDescent="0.2">
      <c r="A22" s="19" t="s">
        <v>1</v>
      </c>
      <c r="B22" s="20">
        <v>12</v>
      </c>
      <c r="C22" s="21">
        <v>7</v>
      </c>
      <c r="D22" s="22">
        <f t="shared" si="1"/>
        <v>19</v>
      </c>
      <c r="E22" s="20">
        <v>12</v>
      </c>
      <c r="F22" s="21">
        <v>9</v>
      </c>
      <c r="G22" s="22">
        <f t="shared" si="2"/>
        <v>21</v>
      </c>
      <c r="H22" s="20">
        <v>13</v>
      </c>
      <c r="I22" s="21">
        <v>10</v>
      </c>
      <c r="J22" s="22">
        <f t="shared" si="3"/>
        <v>23</v>
      </c>
      <c r="K22" s="20">
        <v>14</v>
      </c>
      <c r="L22" s="21">
        <v>8</v>
      </c>
      <c r="M22" s="22">
        <f t="shared" si="4"/>
        <v>22</v>
      </c>
      <c r="N22" s="20">
        <v>17</v>
      </c>
      <c r="O22" s="21">
        <v>9</v>
      </c>
      <c r="P22" s="22">
        <f t="shared" si="5"/>
        <v>26</v>
      </c>
      <c r="Q22" s="20">
        <v>18</v>
      </c>
      <c r="R22" s="21">
        <v>7</v>
      </c>
      <c r="S22" s="22">
        <f t="shared" si="6"/>
        <v>25</v>
      </c>
      <c r="T22" s="20">
        <v>19</v>
      </c>
      <c r="U22" s="21">
        <v>9</v>
      </c>
      <c r="V22" s="22">
        <f t="shared" si="7"/>
        <v>28</v>
      </c>
      <c r="W22" s="20">
        <v>18</v>
      </c>
      <c r="X22" s="21">
        <v>8</v>
      </c>
      <c r="Y22" s="22">
        <f t="shared" si="8"/>
        <v>26</v>
      </c>
      <c r="Z22" s="20">
        <v>19</v>
      </c>
      <c r="AA22" s="21">
        <v>7</v>
      </c>
      <c r="AB22" s="22">
        <f t="shared" si="9"/>
        <v>26</v>
      </c>
      <c r="AC22" s="20">
        <v>19</v>
      </c>
      <c r="AD22" s="21">
        <v>4</v>
      </c>
      <c r="AE22" s="22">
        <f t="shared" si="10"/>
        <v>23</v>
      </c>
      <c r="AF22" s="20">
        <v>20</v>
      </c>
      <c r="AG22" s="21">
        <v>3</v>
      </c>
      <c r="AH22" s="22">
        <f t="shared" si="11"/>
        <v>23</v>
      </c>
      <c r="AI22" s="20">
        <v>22</v>
      </c>
      <c r="AJ22" s="21">
        <v>4</v>
      </c>
      <c r="AK22" s="22">
        <f t="shared" si="12"/>
        <v>26</v>
      </c>
      <c r="AL22" s="20">
        <v>22</v>
      </c>
      <c r="AM22" s="21">
        <v>6</v>
      </c>
      <c r="AN22" s="22">
        <f t="shared" si="13"/>
        <v>28</v>
      </c>
      <c r="AO22" s="20">
        <v>21</v>
      </c>
      <c r="AP22" s="21">
        <v>5</v>
      </c>
      <c r="AQ22" s="22">
        <f t="shared" si="14"/>
        <v>26</v>
      </c>
      <c r="AR22" s="23">
        <v>20</v>
      </c>
      <c r="AS22" s="23">
        <v>6</v>
      </c>
      <c r="AT22" s="22">
        <f t="shared" si="15"/>
        <v>26</v>
      </c>
      <c r="AU22" s="20">
        <v>21</v>
      </c>
      <c r="AV22" s="21">
        <v>6</v>
      </c>
      <c r="AW22" s="22">
        <f t="shared" si="16"/>
        <v>27</v>
      </c>
      <c r="AX22" s="20">
        <v>21</v>
      </c>
      <c r="AY22" s="21">
        <v>7</v>
      </c>
      <c r="AZ22" s="22">
        <f t="shared" si="17"/>
        <v>28</v>
      </c>
      <c r="BA22" s="20">
        <v>22</v>
      </c>
      <c r="BB22" s="21">
        <v>5</v>
      </c>
      <c r="BC22" s="22">
        <f t="shared" si="18"/>
        <v>27</v>
      </c>
      <c r="BD22" s="27">
        <v>23</v>
      </c>
      <c r="BE22" s="21">
        <v>9</v>
      </c>
      <c r="BF22" s="22">
        <f t="shared" si="19"/>
        <v>32</v>
      </c>
      <c r="BG22" s="20">
        <v>25</v>
      </c>
      <c r="BH22" s="21">
        <v>8</v>
      </c>
      <c r="BI22" s="22">
        <f t="shared" si="20"/>
        <v>33</v>
      </c>
      <c r="BJ22" s="20">
        <v>26</v>
      </c>
      <c r="BK22" s="21">
        <v>7</v>
      </c>
      <c r="BL22" s="22">
        <f t="shared" si="21"/>
        <v>33</v>
      </c>
      <c r="BM22" s="20">
        <v>25</v>
      </c>
      <c r="BN22" s="22" t="s">
        <v>14</v>
      </c>
      <c r="BO22" s="24">
        <v>37</v>
      </c>
      <c r="BP22" s="26" t="s">
        <v>14</v>
      </c>
      <c r="BQ22" s="20">
        <v>39</v>
      </c>
      <c r="BR22" s="26" t="s">
        <v>14</v>
      </c>
      <c r="BS22" s="24">
        <v>40</v>
      </c>
      <c r="BT22" s="26" t="s">
        <v>14</v>
      </c>
      <c r="BU22" s="24">
        <v>40</v>
      </c>
      <c r="BV22" s="26" t="s">
        <v>14</v>
      </c>
      <c r="BW22" s="24">
        <v>43</v>
      </c>
      <c r="BX22" s="26" t="s">
        <v>14</v>
      </c>
      <c r="BY22" s="24">
        <v>44</v>
      </c>
      <c r="BZ22" s="26" t="s">
        <v>14</v>
      </c>
      <c r="CA22" s="24">
        <v>46</v>
      </c>
      <c r="CB22" s="26" t="s">
        <v>14</v>
      </c>
      <c r="CC22" s="20">
        <v>45</v>
      </c>
      <c r="CD22" s="26" t="s">
        <v>14</v>
      </c>
    </row>
    <row r="23" spans="1:82" x14ac:dyDescent="0.2">
      <c r="A23" s="19" t="s">
        <v>44</v>
      </c>
      <c r="B23" s="20">
        <v>39</v>
      </c>
      <c r="C23" s="21">
        <v>11</v>
      </c>
      <c r="D23" s="22">
        <f t="shared" si="1"/>
        <v>50</v>
      </c>
      <c r="E23" s="20">
        <v>39</v>
      </c>
      <c r="F23" s="21">
        <v>12</v>
      </c>
      <c r="G23" s="22">
        <f t="shared" si="2"/>
        <v>51</v>
      </c>
      <c r="H23" s="20">
        <v>35</v>
      </c>
      <c r="I23" s="21">
        <v>10</v>
      </c>
      <c r="J23" s="22">
        <f t="shared" si="3"/>
        <v>45</v>
      </c>
      <c r="K23" s="20">
        <v>37</v>
      </c>
      <c r="L23" s="21">
        <v>10</v>
      </c>
      <c r="M23" s="22">
        <f t="shared" si="4"/>
        <v>47</v>
      </c>
      <c r="N23" s="20">
        <v>37</v>
      </c>
      <c r="O23" s="21">
        <v>10</v>
      </c>
      <c r="P23" s="22">
        <f t="shared" si="5"/>
        <v>47</v>
      </c>
      <c r="Q23" s="20">
        <v>38</v>
      </c>
      <c r="R23" s="21">
        <v>10</v>
      </c>
      <c r="S23" s="22">
        <f t="shared" si="6"/>
        <v>48</v>
      </c>
      <c r="T23" s="20">
        <v>39</v>
      </c>
      <c r="U23" s="21">
        <v>11</v>
      </c>
      <c r="V23" s="22">
        <f t="shared" si="7"/>
        <v>50</v>
      </c>
      <c r="W23" s="20">
        <v>38</v>
      </c>
      <c r="X23" s="21">
        <v>11</v>
      </c>
      <c r="Y23" s="22">
        <f t="shared" si="8"/>
        <v>49</v>
      </c>
      <c r="Z23" s="20">
        <v>39</v>
      </c>
      <c r="AA23" s="21">
        <v>9</v>
      </c>
      <c r="AB23" s="22">
        <f t="shared" si="9"/>
        <v>48</v>
      </c>
      <c r="AC23" s="20">
        <v>38</v>
      </c>
      <c r="AD23" s="21">
        <v>6</v>
      </c>
      <c r="AE23" s="22">
        <f t="shared" si="10"/>
        <v>44</v>
      </c>
      <c r="AF23" s="20">
        <v>40</v>
      </c>
      <c r="AG23" s="21">
        <v>4</v>
      </c>
      <c r="AH23" s="22">
        <f t="shared" si="11"/>
        <v>44</v>
      </c>
      <c r="AI23" s="20">
        <v>44</v>
      </c>
      <c r="AJ23" s="21">
        <v>4</v>
      </c>
      <c r="AK23" s="22">
        <f t="shared" si="12"/>
        <v>48</v>
      </c>
      <c r="AL23" s="20">
        <v>45</v>
      </c>
      <c r="AM23" s="21">
        <v>6</v>
      </c>
      <c r="AN23" s="22">
        <f t="shared" si="13"/>
        <v>51</v>
      </c>
      <c r="AO23" s="20">
        <v>45</v>
      </c>
      <c r="AP23" s="21">
        <v>6</v>
      </c>
      <c r="AQ23" s="22">
        <f t="shared" si="14"/>
        <v>51</v>
      </c>
      <c r="AR23" s="20">
        <v>45</v>
      </c>
      <c r="AS23" s="21">
        <v>6</v>
      </c>
      <c r="AT23" s="22">
        <f t="shared" si="15"/>
        <v>51</v>
      </c>
      <c r="AU23" s="20">
        <v>45</v>
      </c>
      <c r="AV23" s="21">
        <v>10</v>
      </c>
      <c r="AW23" s="22">
        <f t="shared" si="16"/>
        <v>55</v>
      </c>
      <c r="AX23" s="20">
        <v>44</v>
      </c>
      <c r="AY23" s="21">
        <v>9</v>
      </c>
      <c r="AZ23" s="22">
        <f t="shared" si="17"/>
        <v>53</v>
      </c>
      <c r="BA23" s="20">
        <v>49</v>
      </c>
      <c r="BB23" s="21">
        <v>7</v>
      </c>
      <c r="BC23" s="22">
        <f t="shared" si="18"/>
        <v>56</v>
      </c>
      <c r="BD23" s="20">
        <v>47</v>
      </c>
      <c r="BE23" s="21">
        <v>11</v>
      </c>
      <c r="BF23" s="22">
        <f t="shared" si="19"/>
        <v>58</v>
      </c>
      <c r="BG23" s="20">
        <v>50</v>
      </c>
      <c r="BH23" s="21">
        <v>9</v>
      </c>
      <c r="BI23" s="22">
        <f t="shared" si="20"/>
        <v>59</v>
      </c>
      <c r="BJ23" s="20">
        <v>57</v>
      </c>
      <c r="BK23" s="21">
        <v>11</v>
      </c>
      <c r="BL23" s="22">
        <f t="shared" si="21"/>
        <v>68</v>
      </c>
      <c r="BM23" s="20">
        <v>60</v>
      </c>
      <c r="BN23" s="22" t="s">
        <v>14</v>
      </c>
      <c r="BO23" s="20">
        <v>91</v>
      </c>
      <c r="BP23" s="22" t="s">
        <v>14</v>
      </c>
      <c r="BQ23" s="20">
        <v>93</v>
      </c>
      <c r="BR23" s="22" t="s">
        <v>14</v>
      </c>
      <c r="BS23" s="20">
        <v>93</v>
      </c>
      <c r="BT23" s="22" t="s">
        <v>14</v>
      </c>
      <c r="BU23" s="20">
        <v>97</v>
      </c>
      <c r="BV23" s="22" t="s">
        <v>14</v>
      </c>
      <c r="BW23" s="20">
        <v>101</v>
      </c>
      <c r="BX23" s="22" t="s">
        <v>14</v>
      </c>
      <c r="BY23" s="20">
        <v>101</v>
      </c>
      <c r="BZ23" s="22" t="s">
        <v>14</v>
      </c>
      <c r="CA23" s="20">
        <v>99</v>
      </c>
      <c r="CB23" s="22" t="s">
        <v>14</v>
      </c>
      <c r="CC23" s="20">
        <v>95</v>
      </c>
      <c r="CD23" s="22" t="s">
        <v>14</v>
      </c>
    </row>
    <row r="24" spans="1:82" x14ac:dyDescent="0.2">
      <c r="A24" s="19" t="s">
        <v>2</v>
      </c>
      <c r="B24" s="20">
        <v>10</v>
      </c>
      <c r="C24" s="21">
        <v>7</v>
      </c>
      <c r="D24" s="22">
        <f t="shared" si="1"/>
        <v>17</v>
      </c>
      <c r="E24" s="20">
        <v>11</v>
      </c>
      <c r="F24" s="21">
        <v>5</v>
      </c>
      <c r="G24" s="22">
        <f t="shared" si="2"/>
        <v>16</v>
      </c>
      <c r="H24" s="20">
        <v>10</v>
      </c>
      <c r="I24" s="21">
        <v>6</v>
      </c>
      <c r="J24" s="22">
        <f t="shared" si="3"/>
        <v>16</v>
      </c>
      <c r="K24" s="20">
        <v>10</v>
      </c>
      <c r="L24" s="21">
        <v>5</v>
      </c>
      <c r="M24" s="22">
        <f t="shared" si="4"/>
        <v>15</v>
      </c>
      <c r="N24" s="20">
        <v>11</v>
      </c>
      <c r="O24" s="21">
        <v>4</v>
      </c>
      <c r="P24" s="22">
        <f t="shared" si="5"/>
        <v>15</v>
      </c>
      <c r="Q24" s="20">
        <v>11</v>
      </c>
      <c r="R24" s="21">
        <v>3</v>
      </c>
      <c r="S24" s="22">
        <f t="shared" si="6"/>
        <v>14</v>
      </c>
      <c r="T24" s="20">
        <v>12</v>
      </c>
      <c r="U24" s="21">
        <v>2</v>
      </c>
      <c r="V24" s="22">
        <f t="shared" si="7"/>
        <v>14</v>
      </c>
      <c r="W24" s="20">
        <v>10</v>
      </c>
      <c r="X24" s="21">
        <v>2</v>
      </c>
      <c r="Y24" s="22">
        <f t="shared" si="8"/>
        <v>12</v>
      </c>
      <c r="Z24" s="20">
        <v>12</v>
      </c>
      <c r="AA24" s="21">
        <v>2</v>
      </c>
      <c r="AB24" s="22">
        <f t="shared" si="9"/>
        <v>14</v>
      </c>
      <c r="AC24" s="20">
        <v>13</v>
      </c>
      <c r="AD24" s="21">
        <v>2</v>
      </c>
      <c r="AE24" s="22">
        <f t="shared" si="10"/>
        <v>15</v>
      </c>
      <c r="AF24" s="20">
        <v>10</v>
      </c>
      <c r="AG24" s="21">
        <v>4</v>
      </c>
      <c r="AH24" s="22">
        <f t="shared" si="11"/>
        <v>14</v>
      </c>
      <c r="AI24" s="20">
        <v>11</v>
      </c>
      <c r="AJ24" s="21">
        <v>3</v>
      </c>
      <c r="AK24" s="22">
        <f t="shared" si="12"/>
        <v>14</v>
      </c>
      <c r="AL24" s="20">
        <v>13</v>
      </c>
      <c r="AM24" s="21">
        <v>3</v>
      </c>
      <c r="AN24" s="22">
        <f t="shared" si="13"/>
        <v>16</v>
      </c>
      <c r="AO24" s="20">
        <v>14</v>
      </c>
      <c r="AP24" s="21">
        <v>1</v>
      </c>
      <c r="AQ24" s="22">
        <f t="shared" si="14"/>
        <v>15</v>
      </c>
      <c r="AR24" s="23">
        <v>14</v>
      </c>
      <c r="AS24" s="23">
        <v>3</v>
      </c>
      <c r="AT24" s="22">
        <f t="shared" si="15"/>
        <v>17</v>
      </c>
      <c r="AU24" s="20">
        <v>16</v>
      </c>
      <c r="AV24" s="21">
        <v>4</v>
      </c>
      <c r="AW24" s="22">
        <f t="shared" si="16"/>
        <v>20</v>
      </c>
      <c r="AX24" s="20">
        <v>16</v>
      </c>
      <c r="AY24" s="21">
        <v>4</v>
      </c>
      <c r="AZ24" s="22">
        <f t="shared" si="17"/>
        <v>20</v>
      </c>
      <c r="BA24" s="20">
        <v>15</v>
      </c>
      <c r="BB24" s="21">
        <v>3</v>
      </c>
      <c r="BC24" s="22">
        <f t="shared" si="18"/>
        <v>18</v>
      </c>
      <c r="BD24" s="27">
        <v>14</v>
      </c>
      <c r="BE24" s="21">
        <v>3</v>
      </c>
      <c r="BF24" s="22">
        <f t="shared" si="19"/>
        <v>17</v>
      </c>
      <c r="BG24" s="20">
        <v>13</v>
      </c>
      <c r="BH24" s="21">
        <v>3</v>
      </c>
      <c r="BI24" s="22">
        <f t="shared" si="20"/>
        <v>16</v>
      </c>
      <c r="BJ24" s="20">
        <v>14</v>
      </c>
      <c r="BK24" s="21">
        <v>4</v>
      </c>
      <c r="BL24" s="22">
        <f t="shared" si="21"/>
        <v>18</v>
      </c>
      <c r="BM24" s="20">
        <v>15</v>
      </c>
      <c r="BN24" s="22" t="s">
        <v>14</v>
      </c>
      <c r="BO24" s="24">
        <v>16</v>
      </c>
      <c r="BP24" s="26" t="s">
        <v>14</v>
      </c>
      <c r="BQ24" s="20">
        <v>18</v>
      </c>
      <c r="BR24" s="26" t="s">
        <v>14</v>
      </c>
      <c r="BS24" s="24">
        <v>18</v>
      </c>
      <c r="BT24" s="26" t="s">
        <v>14</v>
      </c>
      <c r="BU24" s="24">
        <v>21</v>
      </c>
      <c r="BV24" s="26" t="s">
        <v>14</v>
      </c>
      <c r="BW24" s="24">
        <v>24</v>
      </c>
      <c r="BX24" s="26" t="s">
        <v>14</v>
      </c>
      <c r="BY24" s="24">
        <v>24</v>
      </c>
      <c r="BZ24" s="26" t="s">
        <v>14</v>
      </c>
      <c r="CA24" s="24">
        <v>24</v>
      </c>
      <c r="CB24" s="26" t="s">
        <v>14</v>
      </c>
      <c r="CC24" s="20">
        <v>22</v>
      </c>
      <c r="CD24" s="26" t="s">
        <v>14</v>
      </c>
    </row>
    <row r="25" spans="1:82" x14ac:dyDescent="0.2">
      <c r="A25" s="31" t="s">
        <v>12</v>
      </c>
      <c r="B25" s="32">
        <v>5</v>
      </c>
      <c r="C25" s="33">
        <v>6</v>
      </c>
      <c r="D25" s="22">
        <f t="shared" si="1"/>
        <v>11</v>
      </c>
      <c r="E25" s="32">
        <v>6</v>
      </c>
      <c r="F25" s="33">
        <v>8</v>
      </c>
      <c r="G25" s="22">
        <f t="shared" si="2"/>
        <v>14</v>
      </c>
      <c r="H25" s="32">
        <v>5</v>
      </c>
      <c r="I25" s="33">
        <v>6</v>
      </c>
      <c r="J25" s="22">
        <f t="shared" si="3"/>
        <v>11</v>
      </c>
      <c r="K25" s="32">
        <v>4</v>
      </c>
      <c r="L25" s="33">
        <v>7</v>
      </c>
      <c r="M25" s="22">
        <f t="shared" ref="M25" si="22">SUM(K25:L25)</f>
        <v>11</v>
      </c>
      <c r="N25" s="32">
        <v>3</v>
      </c>
      <c r="O25" s="33">
        <v>4</v>
      </c>
      <c r="P25" s="22">
        <f t="shared" si="5"/>
        <v>7</v>
      </c>
      <c r="Q25" s="32">
        <v>3</v>
      </c>
      <c r="R25" s="33">
        <v>4</v>
      </c>
      <c r="S25" s="22">
        <f t="shared" si="6"/>
        <v>7</v>
      </c>
      <c r="T25" s="32">
        <v>6</v>
      </c>
      <c r="U25" s="33">
        <v>5</v>
      </c>
      <c r="V25" s="22">
        <f t="shared" si="7"/>
        <v>11</v>
      </c>
      <c r="W25" s="32">
        <v>6</v>
      </c>
      <c r="X25" s="33">
        <v>3</v>
      </c>
      <c r="Y25" s="22">
        <f t="shared" si="8"/>
        <v>9</v>
      </c>
      <c r="Z25" s="32">
        <v>5</v>
      </c>
      <c r="AA25" s="33">
        <v>3</v>
      </c>
      <c r="AB25" s="22">
        <f t="shared" si="9"/>
        <v>8</v>
      </c>
      <c r="AC25" s="32">
        <v>4</v>
      </c>
      <c r="AD25" s="33">
        <v>3</v>
      </c>
      <c r="AE25" s="22">
        <f t="shared" si="10"/>
        <v>7</v>
      </c>
      <c r="AF25" s="32">
        <v>3</v>
      </c>
      <c r="AG25" s="33">
        <v>2</v>
      </c>
      <c r="AH25" s="22">
        <f t="shared" si="11"/>
        <v>5</v>
      </c>
      <c r="AI25" s="32">
        <v>5</v>
      </c>
      <c r="AJ25" s="33">
        <v>2</v>
      </c>
      <c r="AK25" s="22">
        <f t="shared" si="12"/>
        <v>7</v>
      </c>
      <c r="AL25" s="32">
        <v>10</v>
      </c>
      <c r="AM25" s="33">
        <v>3</v>
      </c>
      <c r="AN25" s="22">
        <f t="shared" si="13"/>
        <v>13</v>
      </c>
      <c r="AO25" s="32">
        <v>11</v>
      </c>
      <c r="AP25" s="33">
        <v>2</v>
      </c>
      <c r="AQ25" s="22">
        <f t="shared" si="14"/>
        <v>13</v>
      </c>
      <c r="AR25" s="35">
        <v>13</v>
      </c>
      <c r="AS25" s="35">
        <v>2</v>
      </c>
      <c r="AT25" s="22">
        <f t="shared" si="15"/>
        <v>15</v>
      </c>
      <c r="AU25" s="32">
        <v>11</v>
      </c>
      <c r="AV25" s="33">
        <v>2</v>
      </c>
      <c r="AW25" s="22">
        <f t="shared" si="16"/>
        <v>13</v>
      </c>
      <c r="AX25" s="32">
        <v>14</v>
      </c>
      <c r="AY25" s="33">
        <v>1</v>
      </c>
      <c r="AZ25" s="22">
        <f t="shared" si="17"/>
        <v>15</v>
      </c>
      <c r="BA25" s="32">
        <v>15</v>
      </c>
      <c r="BB25" s="33">
        <v>2</v>
      </c>
      <c r="BC25" s="22">
        <f t="shared" si="18"/>
        <v>17</v>
      </c>
      <c r="BD25" s="39">
        <v>14</v>
      </c>
      <c r="BE25" s="33">
        <v>2</v>
      </c>
      <c r="BF25" s="22">
        <f t="shared" si="19"/>
        <v>16</v>
      </c>
      <c r="BG25" s="32">
        <v>13</v>
      </c>
      <c r="BH25" s="33">
        <v>2</v>
      </c>
      <c r="BI25" s="22">
        <f t="shared" si="20"/>
        <v>15</v>
      </c>
      <c r="BJ25" s="32">
        <v>13</v>
      </c>
      <c r="BK25" s="33">
        <v>2</v>
      </c>
      <c r="BL25" s="22">
        <f t="shared" si="21"/>
        <v>15</v>
      </c>
      <c r="BM25" s="32">
        <v>13</v>
      </c>
      <c r="BN25" s="34" t="s">
        <v>14</v>
      </c>
      <c r="BO25" s="36">
        <v>9</v>
      </c>
      <c r="BP25" s="38" t="s">
        <v>14</v>
      </c>
      <c r="BQ25" s="32">
        <v>7</v>
      </c>
      <c r="BR25" s="38" t="s">
        <v>14</v>
      </c>
      <c r="BS25" s="36">
        <v>7</v>
      </c>
      <c r="BT25" s="38" t="s">
        <v>14</v>
      </c>
      <c r="BU25" s="36">
        <v>9</v>
      </c>
      <c r="BV25" s="38" t="s">
        <v>14</v>
      </c>
      <c r="BW25" s="36">
        <v>10</v>
      </c>
      <c r="BX25" s="38" t="s">
        <v>14</v>
      </c>
      <c r="BY25" s="36">
        <v>8</v>
      </c>
      <c r="BZ25" s="38" t="s">
        <v>14</v>
      </c>
      <c r="CA25" s="36">
        <v>6</v>
      </c>
      <c r="CB25" s="38" t="s">
        <v>14</v>
      </c>
      <c r="CC25" s="32">
        <v>5</v>
      </c>
      <c r="CD25" s="38" t="s">
        <v>14</v>
      </c>
    </row>
    <row r="26" spans="1:82" s="18" customFormat="1" x14ac:dyDescent="0.2">
      <c r="A26" s="66" t="s">
        <v>51</v>
      </c>
      <c r="B26" s="67">
        <f t="shared" ref="B26:D26" si="23">SUM(B17:B25)</f>
        <v>111</v>
      </c>
      <c r="C26" s="68">
        <f t="shared" si="23"/>
        <v>49</v>
      </c>
      <c r="D26" s="69">
        <f t="shared" si="23"/>
        <v>160</v>
      </c>
      <c r="E26" s="67">
        <f t="shared" ref="E26:G26" si="24">SUM(E17:E25)</f>
        <v>115</v>
      </c>
      <c r="F26" s="68">
        <f t="shared" si="24"/>
        <v>56</v>
      </c>
      <c r="G26" s="69">
        <f t="shared" si="24"/>
        <v>171</v>
      </c>
      <c r="H26" s="67">
        <f t="shared" ref="H26:J26" si="25">SUM(H17:H25)</f>
        <v>109</v>
      </c>
      <c r="I26" s="68">
        <f t="shared" si="25"/>
        <v>54</v>
      </c>
      <c r="J26" s="69">
        <f t="shared" si="25"/>
        <v>163</v>
      </c>
      <c r="K26" s="67">
        <f t="shared" ref="K26:AP26" si="26">SUM(K17:K25)</f>
        <v>109</v>
      </c>
      <c r="L26" s="68">
        <f t="shared" si="26"/>
        <v>54</v>
      </c>
      <c r="M26" s="69">
        <f t="shared" si="26"/>
        <v>163</v>
      </c>
      <c r="N26" s="67">
        <f t="shared" si="26"/>
        <v>112</v>
      </c>
      <c r="O26" s="68">
        <f t="shared" si="26"/>
        <v>49</v>
      </c>
      <c r="P26" s="69">
        <f t="shared" si="26"/>
        <v>161</v>
      </c>
      <c r="Q26" s="67">
        <f t="shared" si="26"/>
        <v>113</v>
      </c>
      <c r="R26" s="68">
        <f t="shared" si="26"/>
        <v>47</v>
      </c>
      <c r="S26" s="69">
        <f t="shared" si="26"/>
        <v>160</v>
      </c>
      <c r="T26" s="67">
        <f t="shared" si="26"/>
        <v>124</v>
      </c>
      <c r="U26" s="68">
        <f t="shared" si="26"/>
        <v>50</v>
      </c>
      <c r="V26" s="69">
        <f t="shared" si="26"/>
        <v>174</v>
      </c>
      <c r="W26" s="67">
        <f t="shared" si="26"/>
        <v>117</v>
      </c>
      <c r="X26" s="68">
        <f t="shared" si="26"/>
        <v>45</v>
      </c>
      <c r="Y26" s="69">
        <f t="shared" si="26"/>
        <v>162</v>
      </c>
      <c r="Z26" s="67">
        <f t="shared" si="26"/>
        <v>121</v>
      </c>
      <c r="AA26" s="68">
        <f t="shared" si="26"/>
        <v>40</v>
      </c>
      <c r="AB26" s="69">
        <f t="shared" si="26"/>
        <v>161</v>
      </c>
      <c r="AC26" s="67">
        <f t="shared" si="26"/>
        <v>118</v>
      </c>
      <c r="AD26" s="68">
        <f t="shared" si="26"/>
        <v>32</v>
      </c>
      <c r="AE26" s="69">
        <f t="shared" si="26"/>
        <v>150</v>
      </c>
      <c r="AF26" s="67">
        <f t="shared" si="26"/>
        <v>120</v>
      </c>
      <c r="AG26" s="68">
        <f t="shared" si="26"/>
        <v>27</v>
      </c>
      <c r="AH26" s="69">
        <f t="shared" si="26"/>
        <v>147</v>
      </c>
      <c r="AI26" s="67">
        <f t="shared" si="26"/>
        <v>129</v>
      </c>
      <c r="AJ26" s="68">
        <f t="shared" si="26"/>
        <v>28</v>
      </c>
      <c r="AK26" s="69">
        <f t="shared" si="26"/>
        <v>157</v>
      </c>
      <c r="AL26" s="67">
        <f t="shared" si="26"/>
        <v>137</v>
      </c>
      <c r="AM26" s="68">
        <f t="shared" si="26"/>
        <v>36</v>
      </c>
      <c r="AN26" s="69">
        <f t="shared" si="26"/>
        <v>173</v>
      </c>
      <c r="AO26" s="67">
        <f t="shared" si="26"/>
        <v>140</v>
      </c>
      <c r="AP26" s="68">
        <f t="shared" si="26"/>
        <v>27</v>
      </c>
      <c r="AQ26" s="69">
        <f t="shared" ref="AQ26:BM26" si="27">SUM(AQ17:AQ25)</f>
        <v>167</v>
      </c>
      <c r="AR26" s="74">
        <f t="shared" si="27"/>
        <v>139</v>
      </c>
      <c r="AS26" s="72">
        <f t="shared" si="27"/>
        <v>36</v>
      </c>
      <c r="AT26" s="73">
        <f t="shared" si="27"/>
        <v>175</v>
      </c>
      <c r="AU26" s="67">
        <f t="shared" si="27"/>
        <v>140</v>
      </c>
      <c r="AV26" s="68">
        <f t="shared" si="27"/>
        <v>41</v>
      </c>
      <c r="AW26" s="69">
        <f t="shared" si="27"/>
        <v>181</v>
      </c>
      <c r="AX26" s="67">
        <f t="shared" si="27"/>
        <v>144</v>
      </c>
      <c r="AY26" s="68">
        <f t="shared" si="27"/>
        <v>41</v>
      </c>
      <c r="AZ26" s="69">
        <f t="shared" si="27"/>
        <v>185</v>
      </c>
      <c r="BA26" s="67">
        <f t="shared" si="27"/>
        <v>153</v>
      </c>
      <c r="BB26" s="68">
        <f t="shared" si="27"/>
        <v>26</v>
      </c>
      <c r="BC26" s="69">
        <f t="shared" si="27"/>
        <v>179</v>
      </c>
      <c r="BD26" s="75">
        <f t="shared" si="27"/>
        <v>149</v>
      </c>
      <c r="BE26" s="68">
        <f t="shared" si="27"/>
        <v>40</v>
      </c>
      <c r="BF26" s="73">
        <f t="shared" si="27"/>
        <v>189</v>
      </c>
      <c r="BG26" s="67">
        <f t="shared" si="27"/>
        <v>152</v>
      </c>
      <c r="BH26" s="68">
        <f t="shared" si="27"/>
        <v>31</v>
      </c>
      <c r="BI26" s="69">
        <f t="shared" si="27"/>
        <v>183</v>
      </c>
      <c r="BJ26" s="67">
        <f t="shared" si="27"/>
        <v>167</v>
      </c>
      <c r="BK26" s="68">
        <f t="shared" si="27"/>
        <v>42</v>
      </c>
      <c r="BL26" s="69">
        <f t="shared" si="27"/>
        <v>209</v>
      </c>
      <c r="BM26" s="67">
        <f t="shared" si="27"/>
        <v>174</v>
      </c>
      <c r="BN26" s="69" t="s">
        <v>14</v>
      </c>
      <c r="BO26" s="71">
        <f>SUM(BO17:BO25)</f>
        <v>243</v>
      </c>
      <c r="BP26" s="73" t="s">
        <v>14</v>
      </c>
      <c r="BQ26" s="67">
        <f>SUM(BQ17:BQ25)</f>
        <v>247</v>
      </c>
      <c r="BR26" s="73" t="s">
        <v>14</v>
      </c>
      <c r="BS26" s="67">
        <f>SUM(BS17:BS25)</f>
        <v>242</v>
      </c>
      <c r="BT26" s="73" t="s">
        <v>14</v>
      </c>
      <c r="BU26" s="67">
        <f>SUM(BU17:BU25)</f>
        <v>257</v>
      </c>
      <c r="BV26" s="73" t="s">
        <v>14</v>
      </c>
      <c r="BW26" s="67">
        <f>SUM(BW17:BW25)</f>
        <v>266</v>
      </c>
      <c r="BX26" s="73" t="s">
        <v>14</v>
      </c>
      <c r="BY26" s="67">
        <f>SUM(BY17:BY25)</f>
        <v>265</v>
      </c>
      <c r="BZ26" s="73" t="s">
        <v>14</v>
      </c>
      <c r="CA26" s="67">
        <f>SUM(CA17:CA25)</f>
        <v>263</v>
      </c>
      <c r="CB26" s="73" t="s">
        <v>14</v>
      </c>
      <c r="CC26" s="67">
        <f>SUM(CC17:CC25)</f>
        <v>254</v>
      </c>
      <c r="CD26" s="73" t="s">
        <v>14</v>
      </c>
    </row>
    <row r="27" spans="1:82" s="12" customFormat="1" ht="11.25" x14ac:dyDescent="0.2">
      <c r="A27" s="12" t="s">
        <v>50</v>
      </c>
    </row>
    <row r="28" spans="1:82" s="12" customFormat="1" ht="11.25" x14ac:dyDescent="0.2"/>
    <row r="31" spans="1:82" s="44" customFormat="1" ht="15.75" x14ac:dyDescent="0.25">
      <c r="A31" s="6" t="s">
        <v>28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BM31" s="97"/>
      <c r="BN31" s="97"/>
    </row>
    <row r="32" spans="1:82" s="10" customFormat="1" x14ac:dyDescent="0.2">
      <c r="A32" s="17" t="s">
        <v>30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M32" s="48"/>
      <c r="BN32" s="48"/>
    </row>
    <row r="33" spans="1:82" x14ac:dyDescent="0.2">
      <c r="B33" s="152">
        <v>2023</v>
      </c>
      <c r="C33" s="153"/>
      <c r="D33" s="154"/>
      <c r="E33" s="152">
        <v>2022</v>
      </c>
      <c r="F33" s="153"/>
      <c r="G33" s="154"/>
      <c r="H33" s="152">
        <v>2021</v>
      </c>
      <c r="I33" s="153"/>
      <c r="J33" s="154"/>
      <c r="K33" s="152">
        <v>2020</v>
      </c>
      <c r="L33" s="153"/>
      <c r="M33" s="154"/>
      <c r="N33" s="152">
        <v>2019</v>
      </c>
      <c r="O33" s="153"/>
      <c r="P33" s="154"/>
      <c r="Q33" s="152">
        <v>2018</v>
      </c>
      <c r="R33" s="153"/>
      <c r="S33" s="154"/>
      <c r="T33" s="152">
        <v>2017</v>
      </c>
      <c r="U33" s="153"/>
      <c r="V33" s="154"/>
      <c r="W33" s="152">
        <v>2016</v>
      </c>
      <c r="X33" s="153"/>
      <c r="Y33" s="154"/>
      <c r="Z33" s="152">
        <v>2015</v>
      </c>
      <c r="AA33" s="153"/>
      <c r="AB33" s="154"/>
      <c r="AC33" s="152">
        <v>2014</v>
      </c>
      <c r="AD33" s="153"/>
      <c r="AE33" s="154"/>
      <c r="AF33" s="152">
        <v>2013</v>
      </c>
      <c r="AG33" s="153"/>
      <c r="AH33" s="154"/>
      <c r="AI33" s="152">
        <v>2012</v>
      </c>
      <c r="AJ33" s="153"/>
      <c r="AK33" s="154"/>
      <c r="AL33" s="152">
        <v>2011</v>
      </c>
      <c r="AM33" s="153"/>
      <c r="AN33" s="154"/>
      <c r="AO33" s="152">
        <v>2010</v>
      </c>
      <c r="AP33" s="153"/>
      <c r="AQ33" s="154"/>
      <c r="AR33" s="152">
        <v>2009</v>
      </c>
      <c r="AS33" s="153"/>
      <c r="AT33" s="154"/>
      <c r="AU33" s="152">
        <v>2008</v>
      </c>
      <c r="AV33" s="153"/>
      <c r="AW33" s="154"/>
      <c r="AX33" s="152">
        <v>2007</v>
      </c>
      <c r="AY33" s="153"/>
      <c r="AZ33" s="154"/>
      <c r="BA33" s="152">
        <v>2006</v>
      </c>
      <c r="BB33" s="153"/>
      <c r="BC33" s="94"/>
      <c r="BD33" s="152">
        <v>2005</v>
      </c>
      <c r="BE33" s="153"/>
      <c r="BF33" s="154"/>
      <c r="BG33" s="152">
        <v>2004</v>
      </c>
      <c r="BH33" s="153"/>
      <c r="BI33" s="154"/>
      <c r="BJ33" s="152">
        <v>2003</v>
      </c>
      <c r="BK33" s="153"/>
      <c r="BL33" s="154"/>
      <c r="BM33" s="152">
        <v>2002</v>
      </c>
      <c r="BN33" s="154"/>
      <c r="BO33" s="152">
        <v>2001</v>
      </c>
      <c r="BP33" s="154"/>
      <c r="BQ33" s="152">
        <v>2000</v>
      </c>
      <c r="BR33" s="154"/>
      <c r="BS33" s="152">
        <v>1999</v>
      </c>
      <c r="BT33" s="154"/>
      <c r="BU33" s="152">
        <v>1998</v>
      </c>
      <c r="BV33" s="154"/>
      <c r="BW33" s="152">
        <v>1997</v>
      </c>
      <c r="BX33" s="154"/>
      <c r="BY33" s="152">
        <v>1996</v>
      </c>
      <c r="BZ33" s="154"/>
      <c r="CA33" s="152">
        <v>1995</v>
      </c>
      <c r="CB33" s="154"/>
      <c r="CC33" s="152">
        <v>1994</v>
      </c>
      <c r="CD33" s="154"/>
    </row>
    <row r="34" spans="1:82" s="18" customFormat="1" x14ac:dyDescent="0.2">
      <c r="A34" s="57" t="s">
        <v>4</v>
      </c>
      <c r="B34" s="58" t="s">
        <v>16</v>
      </c>
      <c r="C34" s="59" t="s">
        <v>39</v>
      </c>
      <c r="D34" s="59" t="s">
        <v>19</v>
      </c>
      <c r="E34" s="58" t="s">
        <v>16</v>
      </c>
      <c r="F34" s="59" t="s">
        <v>39</v>
      </c>
      <c r="G34" s="59" t="s">
        <v>19</v>
      </c>
      <c r="H34" s="58" t="s">
        <v>16</v>
      </c>
      <c r="I34" s="59" t="s">
        <v>39</v>
      </c>
      <c r="J34" s="59" t="s">
        <v>19</v>
      </c>
      <c r="K34" s="58" t="s">
        <v>16</v>
      </c>
      <c r="L34" s="59" t="s">
        <v>39</v>
      </c>
      <c r="M34" s="59" t="s">
        <v>19</v>
      </c>
      <c r="N34" s="58" t="s">
        <v>16</v>
      </c>
      <c r="O34" s="59" t="s">
        <v>39</v>
      </c>
      <c r="P34" s="59" t="s">
        <v>19</v>
      </c>
      <c r="Q34" s="58" t="s">
        <v>16</v>
      </c>
      <c r="R34" s="59" t="s">
        <v>39</v>
      </c>
      <c r="S34" s="59" t="s">
        <v>19</v>
      </c>
      <c r="T34" s="58" t="s">
        <v>16</v>
      </c>
      <c r="U34" s="59" t="s">
        <v>39</v>
      </c>
      <c r="V34" s="59" t="s">
        <v>19</v>
      </c>
      <c r="W34" s="58" t="s">
        <v>16</v>
      </c>
      <c r="X34" s="59" t="s">
        <v>39</v>
      </c>
      <c r="Y34" s="59" t="s">
        <v>19</v>
      </c>
      <c r="Z34" s="58" t="s">
        <v>16</v>
      </c>
      <c r="AA34" s="59" t="s">
        <v>39</v>
      </c>
      <c r="AB34" s="59" t="s">
        <v>19</v>
      </c>
      <c r="AC34" s="58" t="s">
        <v>16</v>
      </c>
      <c r="AD34" s="59" t="s">
        <v>39</v>
      </c>
      <c r="AE34" s="59" t="s">
        <v>19</v>
      </c>
      <c r="AF34" s="58" t="s">
        <v>16</v>
      </c>
      <c r="AG34" s="59" t="s">
        <v>39</v>
      </c>
      <c r="AH34" s="59" t="s">
        <v>19</v>
      </c>
      <c r="AI34" s="58" t="s">
        <v>16</v>
      </c>
      <c r="AJ34" s="59" t="s">
        <v>39</v>
      </c>
      <c r="AK34" s="59" t="s">
        <v>19</v>
      </c>
      <c r="AL34" s="58" t="s">
        <v>16</v>
      </c>
      <c r="AM34" s="59" t="s">
        <v>39</v>
      </c>
      <c r="AN34" s="59" t="s">
        <v>19</v>
      </c>
      <c r="AO34" s="58" t="s">
        <v>16</v>
      </c>
      <c r="AP34" s="59" t="s">
        <v>39</v>
      </c>
      <c r="AQ34" s="59" t="s">
        <v>19</v>
      </c>
      <c r="AR34" s="58" t="s">
        <v>16</v>
      </c>
      <c r="AS34" s="59" t="s">
        <v>39</v>
      </c>
      <c r="AT34" s="59" t="s">
        <v>19</v>
      </c>
      <c r="AU34" s="58" t="s">
        <v>16</v>
      </c>
      <c r="AV34" s="59" t="s">
        <v>39</v>
      </c>
      <c r="AW34" s="59" t="s">
        <v>19</v>
      </c>
      <c r="AX34" s="58" t="s">
        <v>16</v>
      </c>
      <c r="AY34" s="59" t="s">
        <v>39</v>
      </c>
      <c r="AZ34" s="59" t="s">
        <v>19</v>
      </c>
      <c r="BA34" s="58" t="s">
        <v>16</v>
      </c>
      <c r="BB34" s="59" t="s">
        <v>39</v>
      </c>
      <c r="BC34" s="59" t="s">
        <v>19</v>
      </c>
      <c r="BD34" s="58" t="s">
        <v>16</v>
      </c>
      <c r="BE34" s="59" t="s">
        <v>39</v>
      </c>
      <c r="BF34" s="59" t="s">
        <v>19</v>
      </c>
      <c r="BG34" s="58" t="s">
        <v>16</v>
      </c>
      <c r="BH34" s="59" t="s">
        <v>39</v>
      </c>
      <c r="BI34" s="59" t="s">
        <v>19</v>
      </c>
      <c r="BJ34" s="58" t="s">
        <v>16</v>
      </c>
      <c r="BK34" s="59" t="s">
        <v>39</v>
      </c>
      <c r="BL34" s="59" t="s">
        <v>19</v>
      </c>
      <c r="BM34" s="58" t="s">
        <v>16</v>
      </c>
      <c r="BN34" s="59" t="s">
        <v>39</v>
      </c>
      <c r="BO34" s="58" t="s">
        <v>16</v>
      </c>
      <c r="BP34" s="59" t="s">
        <v>39</v>
      </c>
      <c r="BQ34" s="58" t="s">
        <v>16</v>
      </c>
      <c r="BR34" s="59" t="s">
        <v>39</v>
      </c>
      <c r="BS34" s="58" t="s">
        <v>16</v>
      </c>
      <c r="BT34" s="59" t="s">
        <v>39</v>
      </c>
      <c r="BU34" s="58" t="s">
        <v>16</v>
      </c>
      <c r="BV34" s="59" t="s">
        <v>39</v>
      </c>
      <c r="BW34" s="58" t="s">
        <v>16</v>
      </c>
      <c r="BX34" s="59" t="s">
        <v>39</v>
      </c>
      <c r="BY34" s="58" t="s">
        <v>16</v>
      </c>
      <c r="BZ34" s="59" t="s">
        <v>39</v>
      </c>
      <c r="CA34" s="58" t="s">
        <v>16</v>
      </c>
      <c r="CB34" s="59" t="s">
        <v>39</v>
      </c>
      <c r="CC34" s="58" t="s">
        <v>16</v>
      </c>
      <c r="CD34" s="59" t="s">
        <v>39</v>
      </c>
    </row>
    <row r="35" spans="1:82" s="65" customFormat="1" x14ac:dyDescent="0.2">
      <c r="A35" s="61" t="s">
        <v>5</v>
      </c>
      <c r="B35" s="62" t="s">
        <v>15</v>
      </c>
      <c r="C35" s="63" t="s">
        <v>41</v>
      </c>
      <c r="D35" s="63" t="s">
        <v>21</v>
      </c>
      <c r="E35" s="62" t="s">
        <v>15</v>
      </c>
      <c r="F35" s="63" t="s">
        <v>41</v>
      </c>
      <c r="G35" s="63" t="s">
        <v>21</v>
      </c>
      <c r="H35" s="62" t="s">
        <v>15</v>
      </c>
      <c r="I35" s="63" t="s">
        <v>41</v>
      </c>
      <c r="J35" s="63" t="s">
        <v>21</v>
      </c>
      <c r="K35" s="62" t="s">
        <v>15</v>
      </c>
      <c r="L35" s="63" t="s">
        <v>41</v>
      </c>
      <c r="M35" s="63" t="s">
        <v>21</v>
      </c>
      <c r="N35" s="62" t="s">
        <v>15</v>
      </c>
      <c r="O35" s="63" t="s">
        <v>41</v>
      </c>
      <c r="P35" s="63" t="s">
        <v>21</v>
      </c>
      <c r="Q35" s="62" t="s">
        <v>15</v>
      </c>
      <c r="R35" s="63" t="s">
        <v>41</v>
      </c>
      <c r="S35" s="63" t="s">
        <v>21</v>
      </c>
      <c r="T35" s="62" t="s">
        <v>15</v>
      </c>
      <c r="U35" s="63" t="s">
        <v>41</v>
      </c>
      <c r="V35" s="63" t="s">
        <v>21</v>
      </c>
      <c r="W35" s="62" t="s">
        <v>15</v>
      </c>
      <c r="X35" s="63" t="s">
        <v>41</v>
      </c>
      <c r="Y35" s="63" t="s">
        <v>21</v>
      </c>
      <c r="Z35" s="62" t="s">
        <v>15</v>
      </c>
      <c r="AA35" s="63" t="s">
        <v>41</v>
      </c>
      <c r="AB35" s="63" t="s">
        <v>21</v>
      </c>
      <c r="AC35" s="62" t="s">
        <v>15</v>
      </c>
      <c r="AD35" s="63" t="s">
        <v>41</v>
      </c>
      <c r="AE35" s="63" t="s">
        <v>21</v>
      </c>
      <c r="AF35" s="62" t="s">
        <v>15</v>
      </c>
      <c r="AG35" s="63" t="s">
        <v>41</v>
      </c>
      <c r="AH35" s="63" t="s">
        <v>21</v>
      </c>
      <c r="AI35" s="62" t="s">
        <v>15</v>
      </c>
      <c r="AJ35" s="63" t="s">
        <v>41</v>
      </c>
      <c r="AK35" s="63" t="s">
        <v>21</v>
      </c>
      <c r="AL35" s="62" t="s">
        <v>15</v>
      </c>
      <c r="AM35" s="63" t="s">
        <v>41</v>
      </c>
      <c r="AN35" s="63" t="s">
        <v>21</v>
      </c>
      <c r="AO35" s="62" t="s">
        <v>15</v>
      </c>
      <c r="AP35" s="63" t="s">
        <v>41</v>
      </c>
      <c r="AQ35" s="63" t="s">
        <v>21</v>
      </c>
      <c r="AR35" s="62" t="s">
        <v>15</v>
      </c>
      <c r="AS35" s="63" t="s">
        <v>41</v>
      </c>
      <c r="AT35" s="63" t="s">
        <v>21</v>
      </c>
      <c r="AU35" s="62" t="s">
        <v>15</v>
      </c>
      <c r="AV35" s="63" t="s">
        <v>41</v>
      </c>
      <c r="AW35" s="63" t="s">
        <v>21</v>
      </c>
      <c r="AX35" s="62" t="s">
        <v>15</v>
      </c>
      <c r="AY35" s="63" t="s">
        <v>41</v>
      </c>
      <c r="AZ35" s="63" t="s">
        <v>21</v>
      </c>
      <c r="BA35" s="62" t="s">
        <v>15</v>
      </c>
      <c r="BB35" s="63" t="s">
        <v>41</v>
      </c>
      <c r="BC35" s="63" t="s">
        <v>21</v>
      </c>
      <c r="BD35" s="62" t="s">
        <v>15</v>
      </c>
      <c r="BE35" s="63" t="s">
        <v>41</v>
      </c>
      <c r="BF35" s="63" t="s">
        <v>21</v>
      </c>
      <c r="BG35" s="62" t="s">
        <v>15</v>
      </c>
      <c r="BH35" s="63" t="s">
        <v>41</v>
      </c>
      <c r="BI35" s="63" t="s">
        <v>21</v>
      </c>
      <c r="BJ35" s="62" t="s">
        <v>15</v>
      </c>
      <c r="BK35" s="63" t="s">
        <v>41</v>
      </c>
      <c r="BL35" s="63" t="s">
        <v>21</v>
      </c>
      <c r="BM35" s="62" t="s">
        <v>15</v>
      </c>
      <c r="BN35" s="63" t="s">
        <v>41</v>
      </c>
      <c r="BO35" s="62" t="s">
        <v>15</v>
      </c>
      <c r="BP35" s="63" t="s">
        <v>41</v>
      </c>
      <c r="BQ35" s="62" t="s">
        <v>15</v>
      </c>
      <c r="BR35" s="63" t="s">
        <v>41</v>
      </c>
      <c r="BS35" s="62" t="s">
        <v>15</v>
      </c>
      <c r="BT35" s="63" t="s">
        <v>41</v>
      </c>
      <c r="BU35" s="62" t="s">
        <v>15</v>
      </c>
      <c r="BV35" s="63" t="s">
        <v>41</v>
      </c>
      <c r="BW35" s="62" t="s">
        <v>15</v>
      </c>
      <c r="BX35" s="63" t="s">
        <v>41</v>
      </c>
      <c r="BY35" s="62" t="s">
        <v>15</v>
      </c>
      <c r="BZ35" s="63" t="s">
        <v>41</v>
      </c>
      <c r="CA35" s="62" t="s">
        <v>15</v>
      </c>
      <c r="CB35" s="63" t="s">
        <v>41</v>
      </c>
      <c r="CC35" s="62" t="s">
        <v>15</v>
      </c>
      <c r="CD35" s="63" t="s">
        <v>41</v>
      </c>
    </row>
    <row r="36" spans="1:82" x14ac:dyDescent="0.2">
      <c r="A36" s="19" t="s">
        <v>42</v>
      </c>
      <c r="B36" s="100" t="s">
        <v>3</v>
      </c>
      <c r="C36" s="101" t="s">
        <v>3</v>
      </c>
      <c r="D36" s="22" t="s">
        <v>3</v>
      </c>
      <c r="E36" s="100">
        <v>16</v>
      </c>
      <c r="F36" s="101">
        <v>8</v>
      </c>
      <c r="G36" s="22">
        <f>SUM(E36:F36)</f>
        <v>24</v>
      </c>
      <c r="H36" s="100">
        <v>17</v>
      </c>
      <c r="I36" s="101">
        <v>9</v>
      </c>
      <c r="J36" s="22">
        <f>SUM(H36:I36)</f>
        <v>26</v>
      </c>
      <c r="K36" s="100">
        <v>15</v>
      </c>
      <c r="L36" s="101">
        <v>11</v>
      </c>
      <c r="M36" s="22">
        <f>SUM(K36:L36)</f>
        <v>26</v>
      </c>
      <c r="N36" s="100" t="s">
        <v>3</v>
      </c>
      <c r="O36" s="101" t="s">
        <v>3</v>
      </c>
      <c r="P36" s="22" t="s">
        <v>3</v>
      </c>
      <c r="Q36" s="100" t="s">
        <v>3</v>
      </c>
      <c r="R36" s="101" t="s">
        <v>3</v>
      </c>
      <c r="S36" s="22" t="s">
        <v>3</v>
      </c>
      <c r="T36" s="100" t="s">
        <v>3</v>
      </c>
      <c r="U36" s="101" t="s">
        <v>3</v>
      </c>
      <c r="V36" s="22" t="s">
        <v>3</v>
      </c>
      <c r="W36" s="100" t="s">
        <v>3</v>
      </c>
      <c r="X36" s="101" t="s">
        <v>3</v>
      </c>
      <c r="Y36" s="22" t="s">
        <v>3</v>
      </c>
      <c r="Z36" s="100" t="s">
        <v>3</v>
      </c>
      <c r="AA36" s="101" t="s">
        <v>3</v>
      </c>
      <c r="AB36" s="22" t="s">
        <v>3</v>
      </c>
      <c r="AC36" s="100" t="s">
        <v>3</v>
      </c>
      <c r="AD36" s="101" t="s">
        <v>3</v>
      </c>
      <c r="AE36" s="22" t="s">
        <v>3</v>
      </c>
      <c r="AF36" s="100" t="s">
        <v>3</v>
      </c>
      <c r="AG36" s="101" t="s">
        <v>3</v>
      </c>
      <c r="AH36" s="22" t="s">
        <v>3</v>
      </c>
      <c r="AI36" s="100" t="s">
        <v>3</v>
      </c>
      <c r="AJ36" s="101" t="s">
        <v>3</v>
      </c>
      <c r="AK36" s="22" t="s">
        <v>3</v>
      </c>
      <c r="AL36" s="100" t="s">
        <v>3</v>
      </c>
      <c r="AM36" s="101" t="s">
        <v>3</v>
      </c>
      <c r="AN36" s="22" t="s">
        <v>3</v>
      </c>
      <c r="AO36" s="100" t="s">
        <v>3</v>
      </c>
      <c r="AP36" s="101" t="s">
        <v>3</v>
      </c>
      <c r="AQ36" s="22" t="s">
        <v>3</v>
      </c>
      <c r="AR36" s="100" t="s">
        <v>3</v>
      </c>
      <c r="AS36" s="101" t="s">
        <v>3</v>
      </c>
      <c r="AT36" s="22" t="s">
        <v>3</v>
      </c>
      <c r="AU36" s="100" t="s">
        <v>3</v>
      </c>
      <c r="AV36" s="101" t="s">
        <v>3</v>
      </c>
      <c r="AW36" s="22" t="s">
        <v>3</v>
      </c>
      <c r="AX36" s="100" t="s">
        <v>3</v>
      </c>
      <c r="AY36" s="101" t="s">
        <v>3</v>
      </c>
      <c r="AZ36" s="22" t="s">
        <v>3</v>
      </c>
      <c r="BA36" s="100" t="s">
        <v>3</v>
      </c>
      <c r="BB36" s="101" t="s">
        <v>3</v>
      </c>
      <c r="BC36" s="22" t="s">
        <v>3</v>
      </c>
      <c r="BD36" s="100" t="s">
        <v>3</v>
      </c>
      <c r="BE36" s="101" t="s">
        <v>3</v>
      </c>
      <c r="BF36" s="22" t="s">
        <v>3</v>
      </c>
      <c r="BG36" s="100" t="s">
        <v>3</v>
      </c>
      <c r="BH36" s="101" t="s">
        <v>3</v>
      </c>
      <c r="BI36" s="22" t="s">
        <v>3</v>
      </c>
      <c r="BJ36" s="100" t="s">
        <v>3</v>
      </c>
      <c r="BK36" s="101" t="s">
        <v>3</v>
      </c>
      <c r="BL36" s="22" t="s">
        <v>3</v>
      </c>
      <c r="BM36" s="100" t="s">
        <v>3</v>
      </c>
      <c r="BN36" s="101" t="s">
        <v>3</v>
      </c>
      <c r="BO36" s="100" t="s">
        <v>3</v>
      </c>
      <c r="BP36" s="101" t="s">
        <v>3</v>
      </c>
      <c r="BQ36" s="100" t="s">
        <v>3</v>
      </c>
      <c r="BR36" s="101" t="s">
        <v>3</v>
      </c>
      <c r="BS36" s="100" t="s">
        <v>3</v>
      </c>
      <c r="BT36" s="101" t="s">
        <v>3</v>
      </c>
      <c r="BU36" s="100" t="s">
        <v>3</v>
      </c>
      <c r="BV36" s="101" t="s">
        <v>3</v>
      </c>
      <c r="BW36" s="100" t="s">
        <v>3</v>
      </c>
      <c r="BX36" s="101" t="s">
        <v>3</v>
      </c>
      <c r="BY36" s="100" t="s">
        <v>3</v>
      </c>
      <c r="BZ36" s="101" t="s">
        <v>3</v>
      </c>
      <c r="CA36" s="100" t="s">
        <v>3</v>
      </c>
      <c r="CB36" s="101" t="s">
        <v>3</v>
      </c>
      <c r="CC36" s="100" t="s">
        <v>3</v>
      </c>
      <c r="CD36" s="101" t="s">
        <v>3</v>
      </c>
    </row>
    <row r="37" spans="1:82" x14ac:dyDescent="0.2">
      <c r="A37" s="19" t="s">
        <v>58</v>
      </c>
      <c r="B37" s="100">
        <v>4</v>
      </c>
      <c r="C37" s="101">
        <v>1</v>
      </c>
      <c r="D37" s="22">
        <f t="shared" ref="D37:D38" si="28">SUM(B37:C37)</f>
        <v>5</v>
      </c>
      <c r="E37" s="100" t="s">
        <v>3</v>
      </c>
      <c r="F37" s="101" t="s">
        <v>3</v>
      </c>
      <c r="G37" s="22" t="s">
        <v>3</v>
      </c>
      <c r="H37" s="100" t="s">
        <v>3</v>
      </c>
      <c r="I37" s="101" t="s">
        <v>3</v>
      </c>
      <c r="J37" s="22" t="s">
        <v>3</v>
      </c>
      <c r="K37" s="100" t="s">
        <v>3</v>
      </c>
      <c r="L37" s="101" t="s">
        <v>3</v>
      </c>
      <c r="M37" s="22" t="s">
        <v>3</v>
      </c>
      <c r="N37" s="100">
        <v>4</v>
      </c>
      <c r="O37" s="101">
        <v>1</v>
      </c>
      <c r="P37" s="22">
        <v>5</v>
      </c>
      <c r="Q37" s="100">
        <v>4</v>
      </c>
      <c r="R37" s="101">
        <v>1</v>
      </c>
      <c r="S37" s="22">
        <v>5</v>
      </c>
      <c r="T37" s="100">
        <v>4</v>
      </c>
      <c r="U37" s="101">
        <v>1</v>
      </c>
      <c r="V37" s="22">
        <v>5</v>
      </c>
      <c r="W37" s="100">
        <v>4</v>
      </c>
      <c r="X37" s="101">
        <v>3</v>
      </c>
      <c r="Y37" s="22">
        <v>7</v>
      </c>
      <c r="Z37" s="100">
        <v>4</v>
      </c>
      <c r="AA37" s="101">
        <v>0</v>
      </c>
      <c r="AB37" s="22">
        <v>4</v>
      </c>
      <c r="AC37" s="100">
        <v>3</v>
      </c>
      <c r="AD37" s="101">
        <v>0</v>
      </c>
      <c r="AE37" s="22">
        <v>3</v>
      </c>
      <c r="AF37" s="100">
        <v>3</v>
      </c>
      <c r="AG37" s="101">
        <v>0</v>
      </c>
      <c r="AH37" s="22">
        <v>3</v>
      </c>
      <c r="AI37" s="100">
        <v>3</v>
      </c>
      <c r="AJ37" s="101">
        <v>1</v>
      </c>
      <c r="AK37" s="22">
        <v>4</v>
      </c>
      <c r="AL37" s="100">
        <v>3</v>
      </c>
      <c r="AM37" s="101">
        <v>1</v>
      </c>
      <c r="AN37" s="22">
        <v>4</v>
      </c>
      <c r="AO37" s="100">
        <v>3</v>
      </c>
      <c r="AP37" s="101">
        <v>0</v>
      </c>
      <c r="AQ37" s="22">
        <v>3</v>
      </c>
      <c r="AR37" s="149">
        <v>3</v>
      </c>
      <c r="AS37" s="149">
        <v>1</v>
      </c>
      <c r="AT37" s="22">
        <v>4</v>
      </c>
      <c r="AU37" s="150">
        <v>3</v>
      </c>
      <c r="AV37" s="101">
        <v>1</v>
      </c>
      <c r="AW37" s="22">
        <v>4</v>
      </c>
      <c r="AX37" s="149">
        <v>2</v>
      </c>
      <c r="AY37" s="101">
        <v>1</v>
      </c>
      <c r="AZ37" s="22">
        <v>3</v>
      </c>
      <c r="BA37" s="100">
        <v>2</v>
      </c>
      <c r="BB37" s="101">
        <v>0</v>
      </c>
      <c r="BC37" s="22">
        <v>2</v>
      </c>
      <c r="BD37" s="100">
        <v>2</v>
      </c>
      <c r="BE37" s="101">
        <v>0</v>
      </c>
      <c r="BF37" s="22">
        <v>2</v>
      </c>
      <c r="BG37" s="100">
        <v>2</v>
      </c>
      <c r="BH37" s="101" t="s">
        <v>14</v>
      </c>
      <c r="BI37" s="22">
        <v>2</v>
      </c>
      <c r="BJ37" s="100">
        <v>2</v>
      </c>
      <c r="BK37" s="101">
        <v>1</v>
      </c>
      <c r="BL37" s="22">
        <v>3</v>
      </c>
      <c r="BM37" s="100">
        <v>2</v>
      </c>
      <c r="BN37" s="22" t="s">
        <v>14</v>
      </c>
      <c r="BO37" s="100">
        <v>2</v>
      </c>
      <c r="BP37" s="22" t="s">
        <v>14</v>
      </c>
      <c r="BQ37" s="100">
        <v>2</v>
      </c>
      <c r="BR37" s="22" t="s">
        <v>14</v>
      </c>
      <c r="BS37" s="100">
        <v>2</v>
      </c>
      <c r="BT37" s="22" t="s">
        <v>14</v>
      </c>
      <c r="BU37" s="100">
        <v>3</v>
      </c>
      <c r="BV37" s="22" t="s">
        <v>14</v>
      </c>
      <c r="BW37" s="100">
        <v>3</v>
      </c>
      <c r="BX37" s="22" t="s">
        <v>14</v>
      </c>
      <c r="BY37" s="100">
        <v>3</v>
      </c>
      <c r="BZ37" s="22" t="s">
        <v>14</v>
      </c>
      <c r="CA37" s="100">
        <v>3</v>
      </c>
      <c r="CB37" s="22" t="s">
        <v>14</v>
      </c>
      <c r="CC37" s="100">
        <v>3</v>
      </c>
      <c r="CD37" s="22" t="s">
        <v>14</v>
      </c>
    </row>
    <row r="38" spans="1:82" x14ac:dyDescent="0.2">
      <c r="A38" s="19" t="s">
        <v>59</v>
      </c>
      <c r="B38" s="100">
        <v>12</v>
      </c>
      <c r="C38" s="101">
        <v>3</v>
      </c>
      <c r="D38" s="22">
        <f t="shared" si="28"/>
        <v>15</v>
      </c>
      <c r="E38" s="100" t="s">
        <v>3</v>
      </c>
      <c r="F38" s="101" t="s">
        <v>3</v>
      </c>
      <c r="G38" s="22" t="s">
        <v>3</v>
      </c>
      <c r="H38" s="100" t="s">
        <v>3</v>
      </c>
      <c r="I38" s="101" t="s">
        <v>3</v>
      </c>
      <c r="J38" s="22" t="s">
        <v>3</v>
      </c>
      <c r="K38" s="100" t="s">
        <v>3</v>
      </c>
      <c r="L38" s="101" t="s">
        <v>3</v>
      </c>
      <c r="M38" s="22" t="s">
        <v>3</v>
      </c>
      <c r="N38" s="100">
        <v>10</v>
      </c>
      <c r="O38" s="101">
        <v>8</v>
      </c>
      <c r="P38" s="22">
        <v>18</v>
      </c>
      <c r="Q38" s="100">
        <v>11</v>
      </c>
      <c r="R38" s="101">
        <v>4</v>
      </c>
      <c r="S38" s="22">
        <v>15</v>
      </c>
      <c r="T38" s="100">
        <v>13</v>
      </c>
      <c r="U38" s="101">
        <v>7</v>
      </c>
      <c r="V38" s="22">
        <v>20</v>
      </c>
      <c r="W38" s="100">
        <v>12</v>
      </c>
      <c r="X38" s="101">
        <v>5</v>
      </c>
      <c r="Y38" s="22">
        <v>17</v>
      </c>
      <c r="Z38" s="100">
        <v>9</v>
      </c>
      <c r="AA38" s="101">
        <v>4</v>
      </c>
      <c r="AB38" s="22">
        <v>13</v>
      </c>
      <c r="AC38" s="100">
        <v>10</v>
      </c>
      <c r="AD38" s="101">
        <v>3</v>
      </c>
      <c r="AE38" s="22">
        <v>13</v>
      </c>
      <c r="AF38" s="100">
        <v>11</v>
      </c>
      <c r="AG38" s="101">
        <v>4</v>
      </c>
      <c r="AH38" s="22">
        <v>15</v>
      </c>
      <c r="AI38" s="100">
        <v>11</v>
      </c>
      <c r="AJ38" s="101">
        <v>4</v>
      </c>
      <c r="AK38" s="22">
        <v>15</v>
      </c>
      <c r="AL38" s="100">
        <v>11</v>
      </c>
      <c r="AM38" s="101">
        <v>2</v>
      </c>
      <c r="AN38" s="22">
        <v>13</v>
      </c>
      <c r="AO38" s="100">
        <v>11</v>
      </c>
      <c r="AP38" s="101">
        <v>3</v>
      </c>
      <c r="AQ38" s="22">
        <v>14</v>
      </c>
      <c r="AR38" s="149">
        <v>10</v>
      </c>
      <c r="AS38" s="149">
        <v>5</v>
      </c>
      <c r="AT38" s="22">
        <v>15</v>
      </c>
      <c r="AU38" s="150">
        <v>11</v>
      </c>
      <c r="AV38" s="101">
        <v>3</v>
      </c>
      <c r="AW38" s="22">
        <v>14</v>
      </c>
      <c r="AX38" s="149">
        <v>11</v>
      </c>
      <c r="AY38" s="101">
        <v>3</v>
      </c>
      <c r="AZ38" s="22">
        <v>14</v>
      </c>
      <c r="BA38" s="100">
        <v>10</v>
      </c>
      <c r="BB38" s="101">
        <v>1</v>
      </c>
      <c r="BC38" s="22">
        <v>11</v>
      </c>
      <c r="BD38" s="100">
        <v>9</v>
      </c>
      <c r="BE38" s="101">
        <v>2</v>
      </c>
      <c r="BF38" s="22">
        <v>11</v>
      </c>
      <c r="BG38" s="100">
        <v>10</v>
      </c>
      <c r="BH38" s="101" t="s">
        <v>14</v>
      </c>
      <c r="BI38" s="22">
        <v>10</v>
      </c>
      <c r="BJ38" s="100">
        <v>15</v>
      </c>
      <c r="BK38" s="101">
        <v>3</v>
      </c>
      <c r="BL38" s="22">
        <v>18</v>
      </c>
      <c r="BM38" s="100">
        <v>16</v>
      </c>
      <c r="BN38" s="22" t="s">
        <v>14</v>
      </c>
      <c r="BO38" s="100">
        <v>31</v>
      </c>
      <c r="BP38" s="22" t="s">
        <v>14</v>
      </c>
      <c r="BQ38" s="100">
        <v>35</v>
      </c>
      <c r="BR38" s="22" t="s">
        <v>14</v>
      </c>
      <c r="BS38" s="100">
        <v>20</v>
      </c>
      <c r="BT38" s="22" t="s">
        <v>14</v>
      </c>
      <c r="BU38" s="100">
        <v>32</v>
      </c>
      <c r="BV38" s="22" t="s">
        <v>14</v>
      </c>
      <c r="BW38" s="100">
        <v>18</v>
      </c>
      <c r="BX38" s="22" t="s">
        <v>14</v>
      </c>
      <c r="BY38" s="100">
        <v>18</v>
      </c>
      <c r="BZ38" s="22" t="s">
        <v>14</v>
      </c>
      <c r="CA38" s="100">
        <v>17</v>
      </c>
      <c r="CB38" s="22" t="s">
        <v>14</v>
      </c>
      <c r="CC38" s="100">
        <v>21</v>
      </c>
      <c r="CD38" s="22" t="s">
        <v>14</v>
      </c>
    </row>
    <row r="39" spans="1:82" x14ac:dyDescent="0.2">
      <c r="A39" s="19" t="s">
        <v>0</v>
      </c>
      <c r="B39" s="20">
        <v>29</v>
      </c>
      <c r="C39" s="21">
        <v>10</v>
      </c>
      <c r="D39" s="22">
        <f>SUM(B39:C39)</f>
        <v>39</v>
      </c>
      <c r="E39" s="20">
        <v>31</v>
      </c>
      <c r="F39" s="21">
        <v>13</v>
      </c>
      <c r="G39" s="22">
        <f>SUM(E39:F39)</f>
        <v>44</v>
      </c>
      <c r="H39" s="20">
        <v>31</v>
      </c>
      <c r="I39" s="21">
        <v>11</v>
      </c>
      <c r="J39" s="22">
        <f>SUM(H39:I39)</f>
        <v>42</v>
      </c>
      <c r="K39" s="20">
        <v>30</v>
      </c>
      <c r="L39" s="21">
        <v>16</v>
      </c>
      <c r="M39" s="22">
        <f>SUM(K39:L39)</f>
        <v>46</v>
      </c>
      <c r="N39" s="20">
        <v>31</v>
      </c>
      <c r="O39" s="21">
        <v>13</v>
      </c>
      <c r="P39" s="22">
        <f>SUM(N39:O39)</f>
        <v>44</v>
      </c>
      <c r="Q39" s="20">
        <v>30</v>
      </c>
      <c r="R39" s="21">
        <v>14</v>
      </c>
      <c r="S39" s="22">
        <f>SUM(Q39:R39)</f>
        <v>44</v>
      </c>
      <c r="T39" s="20">
        <v>30</v>
      </c>
      <c r="U39" s="21">
        <v>12</v>
      </c>
      <c r="V39" s="22">
        <f>SUM(T39:U39)</f>
        <v>42</v>
      </c>
      <c r="W39" s="20">
        <v>29</v>
      </c>
      <c r="X39" s="21">
        <v>9</v>
      </c>
      <c r="Y39" s="22">
        <f>SUM(W39:X39)</f>
        <v>38</v>
      </c>
      <c r="Z39" s="20">
        <v>30</v>
      </c>
      <c r="AA39" s="21">
        <v>10</v>
      </c>
      <c r="AB39" s="22">
        <f>SUM(Z39:AA39)</f>
        <v>40</v>
      </c>
      <c r="AC39" s="20">
        <v>28</v>
      </c>
      <c r="AD39" s="21">
        <v>10</v>
      </c>
      <c r="AE39" s="22">
        <f>SUM(AC39:AD39)</f>
        <v>38</v>
      </c>
      <c r="AF39" s="20">
        <v>29</v>
      </c>
      <c r="AG39" s="21">
        <v>9</v>
      </c>
      <c r="AH39" s="22">
        <f>SUM(AF39:AG39)</f>
        <v>38</v>
      </c>
      <c r="AI39" s="20">
        <v>30</v>
      </c>
      <c r="AJ39" s="21">
        <v>13</v>
      </c>
      <c r="AK39" s="22">
        <f>SUM(AI39:AJ39)</f>
        <v>43</v>
      </c>
      <c r="AL39" s="20">
        <v>31</v>
      </c>
      <c r="AM39" s="21">
        <v>13</v>
      </c>
      <c r="AN39" s="22">
        <f>SUM(AL39:AM39)</f>
        <v>44</v>
      </c>
      <c r="AO39" s="20">
        <v>31</v>
      </c>
      <c r="AP39" s="21">
        <v>8</v>
      </c>
      <c r="AQ39" s="22">
        <f>SUM(AO39:AP39)</f>
        <v>39</v>
      </c>
      <c r="AR39" s="23">
        <v>31</v>
      </c>
      <c r="AS39" s="23">
        <v>11</v>
      </c>
      <c r="AT39" s="22">
        <f>SUM(AR39:AS39)</f>
        <v>42</v>
      </c>
      <c r="AU39" s="50">
        <v>31</v>
      </c>
      <c r="AV39" s="21">
        <v>12</v>
      </c>
      <c r="AW39" s="22">
        <f>SUM(AU39:AV39)</f>
        <v>43</v>
      </c>
      <c r="AX39" s="23">
        <v>34</v>
      </c>
      <c r="AY39" s="21">
        <v>14</v>
      </c>
      <c r="AZ39" s="22">
        <f>SUM(AX39:AY39)</f>
        <v>48</v>
      </c>
      <c r="BA39" s="20">
        <v>34</v>
      </c>
      <c r="BB39" s="21">
        <v>10</v>
      </c>
      <c r="BC39" s="22">
        <f>SUM(BA39:BB39)</f>
        <v>44</v>
      </c>
      <c r="BD39" s="20">
        <v>30</v>
      </c>
      <c r="BE39" s="21">
        <v>12</v>
      </c>
      <c r="BF39" s="22">
        <f>SUM(BD39:BE39)</f>
        <v>42</v>
      </c>
      <c r="BG39" s="20">
        <v>29</v>
      </c>
      <c r="BH39" s="21" t="s">
        <v>14</v>
      </c>
      <c r="BI39" s="22">
        <f>SUM(BG39:BH39)</f>
        <v>29</v>
      </c>
      <c r="BJ39" s="20">
        <v>33</v>
      </c>
      <c r="BK39" s="21">
        <v>12</v>
      </c>
      <c r="BL39" s="22">
        <f>SUM(BJ39:BK39)</f>
        <v>45</v>
      </c>
      <c r="BM39" s="20">
        <v>33</v>
      </c>
      <c r="BN39" s="22" t="s">
        <v>14</v>
      </c>
      <c r="BO39" s="24">
        <v>51</v>
      </c>
      <c r="BP39" s="22" t="s">
        <v>14</v>
      </c>
      <c r="BQ39" s="24">
        <v>50</v>
      </c>
      <c r="BR39" s="22" t="s">
        <v>14</v>
      </c>
      <c r="BS39" s="24">
        <v>32</v>
      </c>
      <c r="BT39" s="22" t="s">
        <v>14</v>
      </c>
      <c r="BU39" s="24">
        <v>42</v>
      </c>
      <c r="BV39" s="22" t="s">
        <v>14</v>
      </c>
      <c r="BW39" s="24">
        <v>36</v>
      </c>
      <c r="BX39" s="22" t="s">
        <v>14</v>
      </c>
      <c r="BY39" s="24">
        <v>38</v>
      </c>
      <c r="BZ39" s="22" t="s">
        <v>14</v>
      </c>
      <c r="CA39" s="24">
        <v>27</v>
      </c>
      <c r="CB39" s="22" t="s">
        <v>14</v>
      </c>
      <c r="CC39" s="24">
        <v>42</v>
      </c>
      <c r="CD39" s="22" t="s">
        <v>14</v>
      </c>
    </row>
    <row r="40" spans="1:82" x14ac:dyDescent="0.2">
      <c r="A40" s="30" t="s">
        <v>43</v>
      </c>
      <c r="B40" s="20">
        <v>35</v>
      </c>
      <c r="C40" s="21">
        <v>8</v>
      </c>
      <c r="D40" s="22">
        <f t="shared" ref="D40:D44" si="29">SUM(B40:C40)</f>
        <v>43</v>
      </c>
      <c r="E40" s="20">
        <v>36</v>
      </c>
      <c r="F40" s="21">
        <v>7</v>
      </c>
      <c r="G40" s="22">
        <f t="shared" ref="G40:G44" si="30">SUM(E40:F40)</f>
        <v>43</v>
      </c>
      <c r="H40" s="20">
        <v>32</v>
      </c>
      <c r="I40" s="21">
        <v>8</v>
      </c>
      <c r="J40" s="22">
        <f t="shared" ref="J40:J44" si="31">SUM(H40:I40)</f>
        <v>40</v>
      </c>
      <c r="K40" s="20">
        <v>34</v>
      </c>
      <c r="L40" s="21">
        <v>9</v>
      </c>
      <c r="M40" s="22">
        <f t="shared" ref="M40:M44" si="32">SUM(K40:L40)</f>
        <v>43</v>
      </c>
      <c r="N40" s="20">
        <v>29</v>
      </c>
      <c r="O40" s="21">
        <v>8</v>
      </c>
      <c r="P40" s="22">
        <f t="shared" ref="P40:P44" si="33">SUM(N40:O40)</f>
        <v>37</v>
      </c>
      <c r="Q40" s="20">
        <v>31</v>
      </c>
      <c r="R40" s="21">
        <v>9</v>
      </c>
      <c r="S40" s="22">
        <f t="shared" ref="S40:S44" si="34">SUM(Q40:R40)</f>
        <v>40</v>
      </c>
      <c r="T40" s="20">
        <v>31</v>
      </c>
      <c r="U40" s="21">
        <v>11</v>
      </c>
      <c r="V40" s="22">
        <f t="shared" ref="V40:V44" si="35">SUM(T40:U40)</f>
        <v>42</v>
      </c>
      <c r="W40" s="20">
        <v>30</v>
      </c>
      <c r="X40" s="21">
        <v>10</v>
      </c>
      <c r="Y40" s="22">
        <f t="shared" ref="Y40:Y44" si="36">SUM(W40:X40)</f>
        <v>40</v>
      </c>
      <c r="Z40" s="20">
        <v>32</v>
      </c>
      <c r="AA40" s="21">
        <v>12</v>
      </c>
      <c r="AB40" s="22">
        <f t="shared" ref="AB40:AB44" si="37">SUM(Z40:AA40)</f>
        <v>44</v>
      </c>
      <c r="AC40" s="20">
        <v>33</v>
      </c>
      <c r="AD40" s="21">
        <v>14</v>
      </c>
      <c r="AE40" s="22">
        <f t="shared" ref="AE40:AE44" si="38">SUM(AC40:AD40)</f>
        <v>47</v>
      </c>
      <c r="AF40" s="20">
        <v>34</v>
      </c>
      <c r="AG40" s="21">
        <v>4</v>
      </c>
      <c r="AH40" s="22">
        <f t="shared" ref="AH40:AH44" si="39">SUM(AF40:AG40)</f>
        <v>38</v>
      </c>
      <c r="AI40" s="20">
        <v>33</v>
      </c>
      <c r="AJ40" s="21">
        <v>2</v>
      </c>
      <c r="AK40" s="22">
        <f t="shared" ref="AK40:AK44" si="40">SUM(AI40:AJ40)</f>
        <v>35</v>
      </c>
      <c r="AL40" s="20">
        <v>32</v>
      </c>
      <c r="AM40" s="21">
        <v>4</v>
      </c>
      <c r="AN40" s="22">
        <f t="shared" ref="AN40:AN44" si="41">SUM(AL40:AM40)</f>
        <v>36</v>
      </c>
      <c r="AO40" s="20">
        <v>35</v>
      </c>
      <c r="AP40" s="21">
        <v>4</v>
      </c>
      <c r="AQ40" s="22">
        <f t="shared" ref="AQ40:AQ44" si="42">SUM(AO40:AP40)</f>
        <v>39</v>
      </c>
      <c r="AR40" s="23">
        <v>35</v>
      </c>
      <c r="AS40" s="23">
        <v>4</v>
      </c>
      <c r="AT40" s="22">
        <f t="shared" ref="AT40:AT44" si="43">SUM(AR40:AS40)</f>
        <v>39</v>
      </c>
      <c r="AU40" s="50">
        <v>36</v>
      </c>
      <c r="AV40" s="21">
        <v>4</v>
      </c>
      <c r="AW40" s="22">
        <f t="shared" ref="AW40:AW44" si="44">SUM(AU40:AV40)</f>
        <v>40</v>
      </c>
      <c r="AX40" s="23">
        <v>36</v>
      </c>
      <c r="AY40" s="21">
        <v>3</v>
      </c>
      <c r="AZ40" s="22">
        <f t="shared" ref="AZ40:AZ44" si="45">SUM(AX40:AY40)</f>
        <v>39</v>
      </c>
      <c r="BA40" s="20">
        <v>37</v>
      </c>
      <c r="BB40" s="21">
        <v>0</v>
      </c>
      <c r="BC40" s="22">
        <f t="shared" ref="BC40:BC44" si="46">SUM(BA40:BB40)</f>
        <v>37</v>
      </c>
      <c r="BD40" s="20">
        <v>35</v>
      </c>
      <c r="BE40" s="21">
        <v>2</v>
      </c>
      <c r="BF40" s="22">
        <f t="shared" ref="BF40:BF44" si="47">SUM(BD40:BE40)</f>
        <v>37</v>
      </c>
      <c r="BG40" s="20">
        <v>34</v>
      </c>
      <c r="BH40" s="21" t="s">
        <v>14</v>
      </c>
      <c r="BI40" s="22">
        <f t="shared" ref="BI40:BI44" si="48">SUM(BG40:BH40)</f>
        <v>34</v>
      </c>
      <c r="BJ40" s="20">
        <v>38</v>
      </c>
      <c r="BK40" s="21">
        <v>3</v>
      </c>
      <c r="BL40" s="22">
        <f t="shared" ref="BL40:BL44" si="49">SUM(BJ40:BK40)</f>
        <v>41</v>
      </c>
      <c r="BM40" s="20">
        <v>37</v>
      </c>
      <c r="BN40" s="22" t="s">
        <v>14</v>
      </c>
      <c r="BO40" s="24">
        <v>52</v>
      </c>
      <c r="BP40" s="22" t="s">
        <v>14</v>
      </c>
      <c r="BQ40" s="24">
        <v>50</v>
      </c>
      <c r="BR40" s="22" t="s">
        <v>14</v>
      </c>
      <c r="BS40" s="24">
        <v>37</v>
      </c>
      <c r="BT40" s="22" t="s">
        <v>14</v>
      </c>
      <c r="BU40" s="24">
        <v>38</v>
      </c>
      <c r="BV40" s="22" t="s">
        <v>14</v>
      </c>
      <c r="BW40" s="24">
        <v>44</v>
      </c>
      <c r="BX40" s="22" t="s">
        <v>14</v>
      </c>
      <c r="BY40" s="24">
        <v>46</v>
      </c>
      <c r="BZ40" s="22" t="s">
        <v>14</v>
      </c>
      <c r="CA40" s="24">
        <v>44</v>
      </c>
      <c r="CB40" s="22" t="s">
        <v>14</v>
      </c>
      <c r="CC40" s="24">
        <v>42</v>
      </c>
      <c r="CD40" s="22" t="s">
        <v>14</v>
      </c>
    </row>
    <row r="41" spans="1:82" x14ac:dyDescent="0.2">
      <c r="A41" s="19" t="s">
        <v>1</v>
      </c>
      <c r="B41" s="20">
        <v>21</v>
      </c>
      <c r="C41" s="21">
        <v>10</v>
      </c>
      <c r="D41" s="22">
        <f t="shared" si="29"/>
        <v>31</v>
      </c>
      <c r="E41" s="20">
        <v>21</v>
      </c>
      <c r="F41" s="21">
        <v>12</v>
      </c>
      <c r="G41" s="22">
        <f t="shared" si="30"/>
        <v>33</v>
      </c>
      <c r="H41" s="20">
        <v>23</v>
      </c>
      <c r="I41" s="21">
        <v>14</v>
      </c>
      <c r="J41" s="22">
        <f t="shared" si="31"/>
        <v>37</v>
      </c>
      <c r="K41" s="20">
        <v>25</v>
      </c>
      <c r="L41" s="21">
        <v>10</v>
      </c>
      <c r="M41" s="22">
        <f t="shared" si="32"/>
        <v>35</v>
      </c>
      <c r="N41" s="20">
        <v>28</v>
      </c>
      <c r="O41" s="21">
        <v>12</v>
      </c>
      <c r="P41" s="22">
        <f t="shared" si="33"/>
        <v>40</v>
      </c>
      <c r="Q41" s="20">
        <v>28</v>
      </c>
      <c r="R41" s="21">
        <v>9</v>
      </c>
      <c r="S41" s="22">
        <f t="shared" si="34"/>
        <v>37</v>
      </c>
      <c r="T41" s="20">
        <v>30</v>
      </c>
      <c r="U41" s="21">
        <v>10</v>
      </c>
      <c r="V41" s="22">
        <f t="shared" si="35"/>
        <v>40</v>
      </c>
      <c r="W41" s="20">
        <v>28</v>
      </c>
      <c r="X41" s="21">
        <v>10</v>
      </c>
      <c r="Y41" s="22">
        <f t="shared" si="36"/>
        <v>38</v>
      </c>
      <c r="Z41" s="20">
        <v>30</v>
      </c>
      <c r="AA41" s="21">
        <v>8</v>
      </c>
      <c r="AB41" s="22">
        <f t="shared" si="37"/>
        <v>38</v>
      </c>
      <c r="AC41" s="20">
        <v>30</v>
      </c>
      <c r="AD41" s="21">
        <v>5</v>
      </c>
      <c r="AE41" s="22">
        <f t="shared" si="38"/>
        <v>35</v>
      </c>
      <c r="AF41" s="20">
        <v>30</v>
      </c>
      <c r="AG41" s="21">
        <v>3</v>
      </c>
      <c r="AH41" s="22">
        <f t="shared" si="39"/>
        <v>33</v>
      </c>
      <c r="AI41" s="20">
        <v>33</v>
      </c>
      <c r="AJ41" s="21">
        <v>4</v>
      </c>
      <c r="AK41" s="22">
        <f t="shared" si="40"/>
        <v>37</v>
      </c>
      <c r="AL41" s="20">
        <v>33</v>
      </c>
      <c r="AM41" s="21">
        <v>7</v>
      </c>
      <c r="AN41" s="22">
        <f t="shared" si="41"/>
        <v>40</v>
      </c>
      <c r="AO41" s="20">
        <v>32</v>
      </c>
      <c r="AP41" s="21">
        <v>5</v>
      </c>
      <c r="AQ41" s="22">
        <f t="shared" si="42"/>
        <v>37</v>
      </c>
      <c r="AR41" s="23">
        <v>32</v>
      </c>
      <c r="AS41" s="23">
        <v>6</v>
      </c>
      <c r="AT41" s="22">
        <f t="shared" si="43"/>
        <v>38</v>
      </c>
      <c r="AU41" s="50">
        <v>34</v>
      </c>
      <c r="AV41" s="21">
        <v>7</v>
      </c>
      <c r="AW41" s="22">
        <f t="shared" si="44"/>
        <v>41</v>
      </c>
      <c r="AX41" s="23">
        <v>35</v>
      </c>
      <c r="AY41" s="21">
        <v>7</v>
      </c>
      <c r="AZ41" s="22">
        <f t="shared" si="45"/>
        <v>42</v>
      </c>
      <c r="BA41" s="20">
        <v>35</v>
      </c>
      <c r="BB41" s="21">
        <v>5</v>
      </c>
      <c r="BC41" s="22">
        <f t="shared" si="46"/>
        <v>40</v>
      </c>
      <c r="BD41" s="20">
        <v>36</v>
      </c>
      <c r="BE41" s="21">
        <v>9</v>
      </c>
      <c r="BF41" s="22">
        <f t="shared" si="47"/>
        <v>45</v>
      </c>
      <c r="BG41" s="20">
        <v>40</v>
      </c>
      <c r="BH41" s="21" t="s">
        <v>14</v>
      </c>
      <c r="BI41" s="22">
        <f t="shared" si="48"/>
        <v>40</v>
      </c>
      <c r="BJ41" s="20">
        <v>40</v>
      </c>
      <c r="BK41" s="21">
        <v>7</v>
      </c>
      <c r="BL41" s="22">
        <f t="shared" si="49"/>
        <v>47</v>
      </c>
      <c r="BM41" s="20">
        <v>39</v>
      </c>
      <c r="BN41" s="22" t="s">
        <v>14</v>
      </c>
      <c r="BO41" s="24">
        <v>49</v>
      </c>
      <c r="BP41" s="22" t="s">
        <v>14</v>
      </c>
      <c r="BQ41" s="24">
        <v>49</v>
      </c>
      <c r="BR41" s="22" t="s">
        <v>14</v>
      </c>
      <c r="BS41" s="24">
        <v>40</v>
      </c>
      <c r="BT41" s="22" t="s">
        <v>14</v>
      </c>
      <c r="BU41" s="24">
        <v>44</v>
      </c>
      <c r="BV41" s="22" t="s">
        <v>14</v>
      </c>
      <c r="BW41" s="24">
        <v>48</v>
      </c>
      <c r="BX41" s="22" t="s">
        <v>14</v>
      </c>
      <c r="BY41" s="24">
        <v>51</v>
      </c>
      <c r="BZ41" s="22" t="s">
        <v>14</v>
      </c>
      <c r="CA41" s="24">
        <v>52</v>
      </c>
      <c r="CB41" s="22" t="s">
        <v>14</v>
      </c>
      <c r="CC41" s="24">
        <v>57</v>
      </c>
      <c r="CD41" s="22" t="s">
        <v>14</v>
      </c>
    </row>
    <row r="42" spans="1:82" x14ac:dyDescent="0.2">
      <c r="A42" s="19" t="s">
        <v>44</v>
      </c>
      <c r="B42" s="100">
        <v>67</v>
      </c>
      <c r="C42" s="101">
        <v>25</v>
      </c>
      <c r="D42" s="22">
        <f t="shared" si="29"/>
        <v>92</v>
      </c>
      <c r="E42" s="100">
        <v>64</v>
      </c>
      <c r="F42" s="101">
        <v>36</v>
      </c>
      <c r="G42" s="22">
        <f t="shared" si="30"/>
        <v>100</v>
      </c>
      <c r="H42" s="100">
        <v>60</v>
      </c>
      <c r="I42" s="101">
        <v>22</v>
      </c>
      <c r="J42" s="22">
        <f t="shared" si="31"/>
        <v>82</v>
      </c>
      <c r="K42" s="100">
        <v>63</v>
      </c>
      <c r="L42" s="101">
        <v>21</v>
      </c>
      <c r="M42" s="22">
        <f t="shared" si="32"/>
        <v>84</v>
      </c>
      <c r="N42" s="100">
        <v>63</v>
      </c>
      <c r="O42" s="101">
        <v>28</v>
      </c>
      <c r="P42" s="22">
        <f t="shared" si="33"/>
        <v>91</v>
      </c>
      <c r="Q42" s="100">
        <v>63</v>
      </c>
      <c r="R42" s="101">
        <v>18</v>
      </c>
      <c r="S42" s="22">
        <f t="shared" si="34"/>
        <v>81</v>
      </c>
      <c r="T42" s="100">
        <v>65</v>
      </c>
      <c r="U42" s="101">
        <v>19</v>
      </c>
      <c r="V42" s="22">
        <f t="shared" si="35"/>
        <v>84</v>
      </c>
      <c r="W42" s="100">
        <v>65</v>
      </c>
      <c r="X42" s="101">
        <v>26</v>
      </c>
      <c r="Y42" s="22">
        <f t="shared" si="36"/>
        <v>91</v>
      </c>
      <c r="Z42" s="100">
        <v>65</v>
      </c>
      <c r="AA42" s="101">
        <v>20</v>
      </c>
      <c r="AB42" s="22">
        <f t="shared" si="37"/>
        <v>85</v>
      </c>
      <c r="AC42" s="100">
        <v>66</v>
      </c>
      <c r="AD42" s="101">
        <v>11</v>
      </c>
      <c r="AE42" s="22">
        <f t="shared" si="38"/>
        <v>77</v>
      </c>
      <c r="AF42" s="100">
        <v>68</v>
      </c>
      <c r="AG42" s="101">
        <v>15</v>
      </c>
      <c r="AH42" s="22">
        <f t="shared" si="39"/>
        <v>83</v>
      </c>
      <c r="AI42" s="100">
        <v>73</v>
      </c>
      <c r="AJ42" s="101">
        <v>10</v>
      </c>
      <c r="AK42" s="22">
        <f t="shared" si="40"/>
        <v>83</v>
      </c>
      <c r="AL42" s="100">
        <v>73</v>
      </c>
      <c r="AM42" s="101">
        <v>17</v>
      </c>
      <c r="AN42" s="22">
        <f t="shared" si="41"/>
        <v>90</v>
      </c>
      <c r="AO42" s="100">
        <v>73</v>
      </c>
      <c r="AP42" s="101">
        <v>7</v>
      </c>
      <c r="AQ42" s="22">
        <f t="shared" si="42"/>
        <v>80</v>
      </c>
      <c r="AR42" s="100">
        <v>73</v>
      </c>
      <c r="AS42" s="101">
        <v>11</v>
      </c>
      <c r="AT42" s="22">
        <f t="shared" si="43"/>
        <v>84</v>
      </c>
      <c r="AU42" s="100">
        <v>75</v>
      </c>
      <c r="AV42" s="101">
        <v>11</v>
      </c>
      <c r="AW42" s="22">
        <f t="shared" si="44"/>
        <v>86</v>
      </c>
      <c r="AX42" s="100">
        <v>77</v>
      </c>
      <c r="AY42" s="101">
        <v>9</v>
      </c>
      <c r="AZ42" s="22">
        <f t="shared" si="45"/>
        <v>86</v>
      </c>
      <c r="BA42" s="100">
        <v>78</v>
      </c>
      <c r="BB42" s="101">
        <v>10</v>
      </c>
      <c r="BC42" s="22">
        <f t="shared" si="46"/>
        <v>88</v>
      </c>
      <c r="BD42" s="100">
        <v>78</v>
      </c>
      <c r="BE42" s="101">
        <v>12</v>
      </c>
      <c r="BF42" s="22">
        <f t="shared" si="47"/>
        <v>90</v>
      </c>
      <c r="BG42" s="100">
        <v>76</v>
      </c>
      <c r="BH42" s="101">
        <v>0</v>
      </c>
      <c r="BI42" s="22">
        <f t="shared" si="48"/>
        <v>76</v>
      </c>
      <c r="BJ42" s="100">
        <v>85</v>
      </c>
      <c r="BK42" s="101">
        <v>13</v>
      </c>
      <c r="BL42" s="22">
        <f t="shared" si="49"/>
        <v>98</v>
      </c>
      <c r="BM42" s="100">
        <v>90</v>
      </c>
      <c r="BN42" s="22" t="s">
        <v>14</v>
      </c>
      <c r="BO42" s="100">
        <v>135</v>
      </c>
      <c r="BP42" s="22" t="s">
        <v>14</v>
      </c>
      <c r="BQ42" s="100">
        <v>138</v>
      </c>
      <c r="BR42" s="22" t="s">
        <v>14</v>
      </c>
      <c r="BS42" s="100">
        <v>109</v>
      </c>
      <c r="BT42" s="22" t="s">
        <v>14</v>
      </c>
      <c r="BU42" s="100">
        <v>119</v>
      </c>
      <c r="BV42" s="22" t="s">
        <v>14</v>
      </c>
      <c r="BW42" s="100">
        <v>130</v>
      </c>
      <c r="BX42" s="22" t="s">
        <v>14</v>
      </c>
      <c r="BY42" s="100">
        <v>126</v>
      </c>
      <c r="BZ42" s="22" t="s">
        <v>14</v>
      </c>
      <c r="CA42" s="100">
        <v>100</v>
      </c>
      <c r="CB42" s="22" t="s">
        <v>14</v>
      </c>
      <c r="CC42" s="100">
        <v>122</v>
      </c>
      <c r="CD42" s="22" t="s">
        <v>14</v>
      </c>
    </row>
    <row r="43" spans="1:82" x14ac:dyDescent="0.2">
      <c r="A43" s="19" t="s">
        <v>2</v>
      </c>
      <c r="B43" s="20">
        <v>13</v>
      </c>
      <c r="C43" s="21">
        <v>7</v>
      </c>
      <c r="D43" s="22">
        <f t="shared" si="29"/>
        <v>20</v>
      </c>
      <c r="E43" s="20">
        <v>14</v>
      </c>
      <c r="F43" s="21">
        <v>6</v>
      </c>
      <c r="G43" s="22">
        <f t="shared" si="30"/>
        <v>20</v>
      </c>
      <c r="H43" s="20">
        <v>13</v>
      </c>
      <c r="I43" s="21">
        <v>6</v>
      </c>
      <c r="J43" s="22">
        <f t="shared" si="31"/>
        <v>19</v>
      </c>
      <c r="K43" s="20">
        <v>14</v>
      </c>
      <c r="L43" s="21">
        <v>5</v>
      </c>
      <c r="M43" s="22">
        <f t="shared" si="32"/>
        <v>19</v>
      </c>
      <c r="N43" s="20">
        <v>14</v>
      </c>
      <c r="O43" s="21">
        <v>4</v>
      </c>
      <c r="P43" s="22">
        <f t="shared" si="33"/>
        <v>18</v>
      </c>
      <c r="Q43" s="20">
        <v>14</v>
      </c>
      <c r="R43" s="21">
        <v>4</v>
      </c>
      <c r="S43" s="22">
        <f t="shared" si="34"/>
        <v>18</v>
      </c>
      <c r="T43" s="20">
        <v>15</v>
      </c>
      <c r="U43" s="21">
        <v>3</v>
      </c>
      <c r="V43" s="22">
        <f t="shared" si="35"/>
        <v>18</v>
      </c>
      <c r="W43" s="20">
        <v>13</v>
      </c>
      <c r="X43" s="21">
        <v>5</v>
      </c>
      <c r="Y43" s="22">
        <f t="shared" si="36"/>
        <v>18</v>
      </c>
      <c r="Z43" s="20">
        <v>14</v>
      </c>
      <c r="AA43" s="21">
        <v>3</v>
      </c>
      <c r="AB43" s="22">
        <f t="shared" si="37"/>
        <v>17</v>
      </c>
      <c r="AC43" s="20">
        <v>15</v>
      </c>
      <c r="AD43" s="21">
        <v>3</v>
      </c>
      <c r="AE43" s="22">
        <f t="shared" si="38"/>
        <v>18</v>
      </c>
      <c r="AF43" s="20">
        <v>12</v>
      </c>
      <c r="AG43" s="21">
        <v>8</v>
      </c>
      <c r="AH43" s="22">
        <f t="shared" si="39"/>
        <v>20</v>
      </c>
      <c r="AI43" s="20">
        <v>12</v>
      </c>
      <c r="AJ43" s="21">
        <v>7</v>
      </c>
      <c r="AK43" s="22">
        <f t="shared" si="40"/>
        <v>19</v>
      </c>
      <c r="AL43" s="20">
        <v>15</v>
      </c>
      <c r="AM43" s="21">
        <v>5</v>
      </c>
      <c r="AN43" s="22">
        <f t="shared" si="41"/>
        <v>20</v>
      </c>
      <c r="AO43" s="20">
        <v>16</v>
      </c>
      <c r="AP43" s="21">
        <v>1</v>
      </c>
      <c r="AQ43" s="22">
        <f t="shared" si="42"/>
        <v>17</v>
      </c>
      <c r="AR43" s="23">
        <v>16</v>
      </c>
      <c r="AS43" s="23">
        <v>5</v>
      </c>
      <c r="AT43" s="22">
        <f t="shared" si="43"/>
        <v>21</v>
      </c>
      <c r="AU43" s="50">
        <v>18</v>
      </c>
      <c r="AV43" s="21">
        <v>7</v>
      </c>
      <c r="AW43" s="22">
        <f t="shared" si="44"/>
        <v>25</v>
      </c>
      <c r="AX43" s="23">
        <v>18</v>
      </c>
      <c r="AY43" s="21">
        <v>6</v>
      </c>
      <c r="AZ43" s="22">
        <f t="shared" si="45"/>
        <v>24</v>
      </c>
      <c r="BA43" s="20">
        <v>16</v>
      </c>
      <c r="BB43" s="21">
        <v>5</v>
      </c>
      <c r="BC43" s="22">
        <f t="shared" si="46"/>
        <v>21</v>
      </c>
      <c r="BD43" s="20">
        <v>16</v>
      </c>
      <c r="BE43" s="21">
        <v>5</v>
      </c>
      <c r="BF43" s="22">
        <f t="shared" si="47"/>
        <v>21</v>
      </c>
      <c r="BG43" s="20">
        <v>16</v>
      </c>
      <c r="BH43" s="21" t="s">
        <v>14</v>
      </c>
      <c r="BI43" s="22">
        <f t="shared" si="48"/>
        <v>16</v>
      </c>
      <c r="BJ43" s="20">
        <v>17</v>
      </c>
      <c r="BK43" s="21">
        <v>5</v>
      </c>
      <c r="BL43" s="22">
        <f t="shared" si="49"/>
        <v>22</v>
      </c>
      <c r="BM43" s="20">
        <v>17</v>
      </c>
      <c r="BN43" s="22" t="s">
        <v>14</v>
      </c>
      <c r="BO43" s="24">
        <v>22</v>
      </c>
      <c r="BP43" s="22" t="s">
        <v>14</v>
      </c>
      <c r="BQ43" s="24">
        <v>26</v>
      </c>
      <c r="BR43" s="22" t="s">
        <v>14</v>
      </c>
      <c r="BS43" s="24">
        <v>18</v>
      </c>
      <c r="BT43" s="22" t="s">
        <v>14</v>
      </c>
      <c r="BU43" s="24">
        <v>21</v>
      </c>
      <c r="BV43" s="22" t="s">
        <v>14</v>
      </c>
      <c r="BW43" s="24">
        <v>27</v>
      </c>
      <c r="BX43" s="22" t="s">
        <v>14</v>
      </c>
      <c r="BY43" s="24">
        <v>24</v>
      </c>
      <c r="BZ43" s="22" t="s">
        <v>14</v>
      </c>
      <c r="CA43" s="24">
        <v>24</v>
      </c>
      <c r="CB43" s="22" t="s">
        <v>14</v>
      </c>
      <c r="CC43" s="24">
        <v>22</v>
      </c>
      <c r="CD43" s="22" t="s">
        <v>14</v>
      </c>
    </row>
    <row r="44" spans="1:82" x14ac:dyDescent="0.2">
      <c r="A44" s="31" t="s">
        <v>12</v>
      </c>
      <c r="B44" s="32">
        <v>5</v>
      </c>
      <c r="C44" s="33">
        <v>10</v>
      </c>
      <c r="D44" s="22">
        <f t="shared" si="29"/>
        <v>15</v>
      </c>
      <c r="E44" s="32">
        <v>6</v>
      </c>
      <c r="F44" s="33">
        <v>13</v>
      </c>
      <c r="G44" s="22">
        <f t="shared" si="30"/>
        <v>19</v>
      </c>
      <c r="H44" s="32">
        <v>5</v>
      </c>
      <c r="I44" s="33">
        <v>8</v>
      </c>
      <c r="J44" s="22">
        <f t="shared" si="31"/>
        <v>13</v>
      </c>
      <c r="K44" s="32">
        <v>4</v>
      </c>
      <c r="L44" s="33">
        <v>11</v>
      </c>
      <c r="M44" s="22">
        <f t="shared" si="32"/>
        <v>15</v>
      </c>
      <c r="N44" s="32">
        <v>3</v>
      </c>
      <c r="O44" s="33">
        <v>4</v>
      </c>
      <c r="P44" s="22">
        <f t="shared" si="33"/>
        <v>7</v>
      </c>
      <c r="Q44" s="32">
        <v>3</v>
      </c>
      <c r="R44" s="33">
        <v>4</v>
      </c>
      <c r="S44" s="22">
        <f t="shared" si="34"/>
        <v>7</v>
      </c>
      <c r="T44" s="32">
        <v>6</v>
      </c>
      <c r="U44" s="33">
        <v>5</v>
      </c>
      <c r="V44" s="22">
        <f t="shared" si="35"/>
        <v>11</v>
      </c>
      <c r="W44" s="32">
        <v>6</v>
      </c>
      <c r="X44" s="33">
        <v>3</v>
      </c>
      <c r="Y44" s="22">
        <f t="shared" si="36"/>
        <v>9</v>
      </c>
      <c r="Z44" s="32">
        <v>5</v>
      </c>
      <c r="AA44" s="33">
        <v>3</v>
      </c>
      <c r="AB44" s="22">
        <f t="shared" si="37"/>
        <v>8</v>
      </c>
      <c r="AC44" s="32">
        <v>4</v>
      </c>
      <c r="AD44" s="33">
        <v>4</v>
      </c>
      <c r="AE44" s="22">
        <f t="shared" si="38"/>
        <v>8</v>
      </c>
      <c r="AF44" s="32">
        <v>3</v>
      </c>
      <c r="AG44" s="33">
        <v>2</v>
      </c>
      <c r="AH44" s="22">
        <f t="shared" si="39"/>
        <v>5</v>
      </c>
      <c r="AI44" s="32">
        <v>5</v>
      </c>
      <c r="AJ44" s="33">
        <v>2</v>
      </c>
      <c r="AK44" s="22">
        <f t="shared" si="40"/>
        <v>7</v>
      </c>
      <c r="AL44" s="32">
        <v>11</v>
      </c>
      <c r="AM44" s="33">
        <v>4</v>
      </c>
      <c r="AN44" s="22">
        <f t="shared" si="41"/>
        <v>15</v>
      </c>
      <c r="AO44" s="32">
        <v>12</v>
      </c>
      <c r="AP44" s="33">
        <v>3</v>
      </c>
      <c r="AQ44" s="22">
        <f t="shared" si="42"/>
        <v>15</v>
      </c>
      <c r="AR44" s="35">
        <v>14</v>
      </c>
      <c r="AS44" s="35">
        <v>2</v>
      </c>
      <c r="AT44" s="22">
        <f t="shared" si="43"/>
        <v>16</v>
      </c>
      <c r="AU44" s="52">
        <v>12</v>
      </c>
      <c r="AV44" s="33">
        <v>3</v>
      </c>
      <c r="AW44" s="22">
        <f t="shared" si="44"/>
        <v>15</v>
      </c>
      <c r="AX44" s="35">
        <v>15</v>
      </c>
      <c r="AY44" s="33">
        <v>2</v>
      </c>
      <c r="AZ44" s="22">
        <f t="shared" si="45"/>
        <v>17</v>
      </c>
      <c r="BA44" s="32">
        <v>15</v>
      </c>
      <c r="BB44" s="33">
        <v>7</v>
      </c>
      <c r="BC44" s="22">
        <f t="shared" si="46"/>
        <v>22</v>
      </c>
      <c r="BD44" s="32">
        <v>14</v>
      </c>
      <c r="BE44" s="33">
        <v>2</v>
      </c>
      <c r="BF44" s="22">
        <f t="shared" si="47"/>
        <v>16</v>
      </c>
      <c r="BG44" s="32">
        <v>13</v>
      </c>
      <c r="BH44" s="33" t="s">
        <v>14</v>
      </c>
      <c r="BI44" s="22">
        <f t="shared" si="48"/>
        <v>13</v>
      </c>
      <c r="BJ44" s="32">
        <v>13</v>
      </c>
      <c r="BK44" s="33">
        <v>2</v>
      </c>
      <c r="BL44" s="22">
        <f t="shared" si="49"/>
        <v>15</v>
      </c>
      <c r="BM44" s="32">
        <v>13</v>
      </c>
      <c r="BN44" s="34" t="s">
        <v>14</v>
      </c>
      <c r="BO44" s="36">
        <v>9</v>
      </c>
      <c r="BP44" s="34" t="s">
        <v>14</v>
      </c>
      <c r="BQ44" s="36">
        <v>7</v>
      </c>
      <c r="BR44" s="34" t="s">
        <v>14</v>
      </c>
      <c r="BS44" s="36">
        <v>7</v>
      </c>
      <c r="BT44" s="34" t="s">
        <v>14</v>
      </c>
      <c r="BU44" s="36">
        <v>9</v>
      </c>
      <c r="BV44" s="34" t="s">
        <v>14</v>
      </c>
      <c r="BW44" s="36">
        <v>10</v>
      </c>
      <c r="BX44" s="34" t="s">
        <v>14</v>
      </c>
      <c r="BY44" s="36">
        <v>8</v>
      </c>
      <c r="BZ44" s="34" t="s">
        <v>14</v>
      </c>
      <c r="CA44" s="36">
        <v>6</v>
      </c>
      <c r="CB44" s="34" t="s">
        <v>14</v>
      </c>
      <c r="CC44" s="36">
        <v>5</v>
      </c>
      <c r="CD44" s="34" t="s">
        <v>14</v>
      </c>
    </row>
    <row r="45" spans="1:82" s="18" customFormat="1" x14ac:dyDescent="0.2">
      <c r="A45" s="66" t="s">
        <v>51</v>
      </c>
      <c r="B45" s="67">
        <f t="shared" ref="B45:D45" si="50">SUM(B36:B44)</f>
        <v>186</v>
      </c>
      <c r="C45" s="68">
        <f t="shared" si="50"/>
        <v>74</v>
      </c>
      <c r="D45" s="69">
        <f t="shared" si="50"/>
        <v>260</v>
      </c>
      <c r="E45" s="67">
        <f t="shared" ref="E45:G45" si="51">SUM(E36:E44)</f>
        <v>188</v>
      </c>
      <c r="F45" s="68">
        <f t="shared" si="51"/>
        <v>95</v>
      </c>
      <c r="G45" s="69">
        <f t="shared" si="51"/>
        <v>283</v>
      </c>
      <c r="H45" s="67">
        <f t="shared" ref="H45:J45" si="52">SUM(H36:H44)</f>
        <v>181</v>
      </c>
      <c r="I45" s="68">
        <f t="shared" si="52"/>
        <v>78</v>
      </c>
      <c r="J45" s="69">
        <f t="shared" si="52"/>
        <v>259</v>
      </c>
      <c r="K45" s="67">
        <f t="shared" ref="K45:AP45" si="53">SUM(K36:K44)</f>
        <v>185</v>
      </c>
      <c r="L45" s="68">
        <f t="shared" si="53"/>
        <v>83</v>
      </c>
      <c r="M45" s="69">
        <f t="shared" si="53"/>
        <v>268</v>
      </c>
      <c r="N45" s="67">
        <f t="shared" si="53"/>
        <v>182</v>
      </c>
      <c r="O45" s="68">
        <f t="shared" si="53"/>
        <v>78</v>
      </c>
      <c r="P45" s="69">
        <f t="shared" si="53"/>
        <v>260</v>
      </c>
      <c r="Q45" s="67">
        <f t="shared" si="53"/>
        <v>184</v>
      </c>
      <c r="R45" s="68">
        <f t="shared" si="53"/>
        <v>63</v>
      </c>
      <c r="S45" s="69">
        <f t="shared" si="53"/>
        <v>247</v>
      </c>
      <c r="T45" s="67">
        <f t="shared" si="53"/>
        <v>194</v>
      </c>
      <c r="U45" s="68">
        <f t="shared" si="53"/>
        <v>68</v>
      </c>
      <c r="V45" s="69">
        <f t="shared" si="53"/>
        <v>262</v>
      </c>
      <c r="W45" s="67">
        <f t="shared" si="53"/>
        <v>187</v>
      </c>
      <c r="X45" s="68">
        <f t="shared" si="53"/>
        <v>71</v>
      </c>
      <c r="Y45" s="69">
        <f t="shared" si="53"/>
        <v>258</v>
      </c>
      <c r="Z45" s="67">
        <f t="shared" si="53"/>
        <v>189</v>
      </c>
      <c r="AA45" s="68">
        <f t="shared" si="53"/>
        <v>60</v>
      </c>
      <c r="AB45" s="69">
        <f t="shared" si="53"/>
        <v>249</v>
      </c>
      <c r="AC45" s="67">
        <f t="shared" si="53"/>
        <v>189</v>
      </c>
      <c r="AD45" s="68">
        <f t="shared" si="53"/>
        <v>50</v>
      </c>
      <c r="AE45" s="69">
        <f t="shared" si="53"/>
        <v>239</v>
      </c>
      <c r="AF45" s="67">
        <f t="shared" si="53"/>
        <v>190</v>
      </c>
      <c r="AG45" s="68">
        <f t="shared" si="53"/>
        <v>45</v>
      </c>
      <c r="AH45" s="69">
        <f t="shared" si="53"/>
        <v>235</v>
      </c>
      <c r="AI45" s="67">
        <f t="shared" si="53"/>
        <v>200</v>
      </c>
      <c r="AJ45" s="68">
        <f t="shared" si="53"/>
        <v>43</v>
      </c>
      <c r="AK45" s="69">
        <f t="shared" si="53"/>
        <v>243</v>
      </c>
      <c r="AL45" s="67">
        <f t="shared" si="53"/>
        <v>209</v>
      </c>
      <c r="AM45" s="68">
        <f t="shared" si="53"/>
        <v>53</v>
      </c>
      <c r="AN45" s="69">
        <f t="shared" si="53"/>
        <v>262</v>
      </c>
      <c r="AO45" s="67">
        <f t="shared" si="53"/>
        <v>213</v>
      </c>
      <c r="AP45" s="68">
        <f t="shared" si="53"/>
        <v>31</v>
      </c>
      <c r="AQ45" s="69">
        <f t="shared" ref="AQ45:BG45" si="54">SUM(AQ36:AQ44)</f>
        <v>244</v>
      </c>
      <c r="AR45" s="102">
        <f t="shared" si="54"/>
        <v>214</v>
      </c>
      <c r="AS45" s="68">
        <f t="shared" si="54"/>
        <v>45</v>
      </c>
      <c r="AT45" s="69">
        <f t="shared" si="54"/>
        <v>259</v>
      </c>
      <c r="AU45" s="102">
        <f t="shared" si="54"/>
        <v>220</v>
      </c>
      <c r="AV45" s="68">
        <f t="shared" si="54"/>
        <v>48</v>
      </c>
      <c r="AW45" s="69">
        <f t="shared" si="54"/>
        <v>268</v>
      </c>
      <c r="AX45" s="102">
        <f t="shared" si="54"/>
        <v>228</v>
      </c>
      <c r="AY45" s="68">
        <f t="shared" si="54"/>
        <v>45</v>
      </c>
      <c r="AZ45" s="69">
        <f t="shared" si="54"/>
        <v>273</v>
      </c>
      <c r="BA45" s="67">
        <f t="shared" si="54"/>
        <v>227</v>
      </c>
      <c r="BB45" s="68">
        <f t="shared" si="54"/>
        <v>38</v>
      </c>
      <c r="BC45" s="69">
        <f t="shared" si="54"/>
        <v>265</v>
      </c>
      <c r="BD45" s="67">
        <f t="shared" si="54"/>
        <v>220</v>
      </c>
      <c r="BE45" s="68">
        <f t="shared" si="54"/>
        <v>44</v>
      </c>
      <c r="BF45" s="69">
        <f t="shared" si="54"/>
        <v>264</v>
      </c>
      <c r="BG45" s="67">
        <f t="shared" si="54"/>
        <v>220</v>
      </c>
      <c r="BH45" s="68" t="s">
        <v>14</v>
      </c>
      <c r="BI45" s="69">
        <f>SUM(BI36:BI44)</f>
        <v>220</v>
      </c>
      <c r="BJ45" s="67">
        <v>243</v>
      </c>
      <c r="BK45" s="68">
        <f>SUM(BK36:BK44)</f>
        <v>46</v>
      </c>
      <c r="BL45" s="69">
        <f>SUM(BL36:BL44)</f>
        <v>289</v>
      </c>
      <c r="BM45" s="67">
        <f>SUM(BM36:BM44)</f>
        <v>247</v>
      </c>
      <c r="BN45" s="69" t="s">
        <v>14</v>
      </c>
      <c r="BO45" s="71">
        <f>SUM(BO36:BO44)</f>
        <v>351</v>
      </c>
      <c r="BP45" s="69" t="s">
        <v>14</v>
      </c>
      <c r="BQ45" s="71">
        <f>SUM(BQ36:BQ44)</f>
        <v>357</v>
      </c>
      <c r="BR45" s="69" t="s">
        <v>14</v>
      </c>
      <c r="BS45" s="71">
        <f>SUM(BS36:BS44)</f>
        <v>265</v>
      </c>
      <c r="BT45" s="69" t="s">
        <v>14</v>
      </c>
      <c r="BU45" s="71">
        <f>SUM(BU36:BU44)</f>
        <v>308</v>
      </c>
      <c r="BV45" s="69" t="s">
        <v>14</v>
      </c>
      <c r="BW45" s="71">
        <f>SUM(BW36:BW44)</f>
        <v>316</v>
      </c>
      <c r="BX45" s="69" t="s">
        <v>14</v>
      </c>
      <c r="BY45" s="71">
        <f>SUM(BY36:BY44)</f>
        <v>314</v>
      </c>
      <c r="BZ45" s="69" t="s">
        <v>14</v>
      </c>
      <c r="CA45" s="71">
        <f>SUM(CA36:CA44)</f>
        <v>273</v>
      </c>
      <c r="CB45" s="69" t="s">
        <v>14</v>
      </c>
      <c r="CC45" s="71">
        <f>SUM(CC36:CC44)</f>
        <v>314</v>
      </c>
      <c r="CD45" s="69" t="s">
        <v>14</v>
      </c>
    </row>
    <row r="46" spans="1:82" x14ac:dyDescent="0.2">
      <c r="A46" s="12" t="s">
        <v>50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</row>
    <row r="47" spans="1:82" s="12" customFormat="1" ht="11.25" x14ac:dyDescent="0.2"/>
  </sheetData>
  <mergeCells count="60">
    <mergeCell ref="BS14:BT14"/>
    <mergeCell ref="Z14:AB14"/>
    <mergeCell ref="Z33:AB33"/>
    <mergeCell ref="T14:V14"/>
    <mergeCell ref="T33:V33"/>
    <mergeCell ref="W14:Y14"/>
    <mergeCell ref="W33:Y33"/>
    <mergeCell ref="BQ33:BR33"/>
    <mergeCell ref="BO33:BP33"/>
    <mergeCell ref="BM33:BN33"/>
    <mergeCell ref="BA14:BB14"/>
    <mergeCell ref="BD33:BF33"/>
    <mergeCell ref="BJ33:BL33"/>
    <mergeCell ref="BG33:BI33"/>
    <mergeCell ref="BA33:BB33"/>
    <mergeCell ref="BQ14:BR14"/>
    <mergeCell ref="CC14:CD14"/>
    <mergeCell ref="CA14:CB14"/>
    <mergeCell ref="BY14:BZ14"/>
    <mergeCell ref="BW14:BX14"/>
    <mergeCell ref="BU14:BV14"/>
    <mergeCell ref="CC33:CD33"/>
    <mergeCell ref="BS33:BT33"/>
    <mergeCell ref="BU33:BV33"/>
    <mergeCell ref="BW33:BX33"/>
    <mergeCell ref="BY33:BZ33"/>
    <mergeCell ref="CA33:CB33"/>
    <mergeCell ref="BJ14:BL14"/>
    <mergeCell ref="BG14:BI14"/>
    <mergeCell ref="BD14:BF14"/>
    <mergeCell ref="BO14:BP14"/>
    <mergeCell ref="BM14:BN14"/>
    <mergeCell ref="K14:M14"/>
    <mergeCell ref="K33:M33"/>
    <mergeCell ref="AU14:AW14"/>
    <mergeCell ref="AU33:AW33"/>
    <mergeCell ref="AF14:AH14"/>
    <mergeCell ref="AF33:AH33"/>
    <mergeCell ref="AL14:AN14"/>
    <mergeCell ref="AL33:AN33"/>
    <mergeCell ref="AO14:AQ14"/>
    <mergeCell ref="AO33:AQ33"/>
    <mergeCell ref="N14:P14"/>
    <mergeCell ref="N33:P33"/>
    <mergeCell ref="B14:D14"/>
    <mergeCell ref="B33:D33"/>
    <mergeCell ref="AX14:AZ14"/>
    <mergeCell ref="AX33:AZ33"/>
    <mergeCell ref="AR14:AT14"/>
    <mergeCell ref="AR33:AT33"/>
    <mergeCell ref="Q14:S14"/>
    <mergeCell ref="Q33:S33"/>
    <mergeCell ref="AI14:AK14"/>
    <mergeCell ref="AI33:AK33"/>
    <mergeCell ref="AC14:AE14"/>
    <mergeCell ref="AC33:AE33"/>
    <mergeCell ref="E14:G14"/>
    <mergeCell ref="E33:G33"/>
    <mergeCell ref="H14:J14"/>
    <mergeCell ref="H33:J33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"/>
  <sheetViews>
    <sheetView workbookViewId="0">
      <selection activeCell="A6" sqref="A6"/>
    </sheetView>
  </sheetViews>
  <sheetFormatPr baseColWidth="10" defaultRowHeight="12.75" x14ac:dyDescent="0.2"/>
  <cols>
    <col min="1" max="1" width="22" style="3" customWidth="1"/>
    <col min="2" max="2" width="10.5703125" style="3" bestFit="1" customWidth="1"/>
    <col min="3" max="3" width="10" style="3" bestFit="1" customWidth="1"/>
    <col min="4" max="4" width="10.5703125" style="3" bestFit="1" customWidth="1"/>
    <col min="5" max="5" width="10" style="3" bestFit="1" customWidth="1"/>
    <col min="6" max="6" width="10.5703125" style="3" bestFit="1" customWidth="1"/>
    <col min="7" max="7" width="10" style="3" bestFit="1" customWidth="1"/>
    <col min="8" max="8" width="10.5703125" style="3" bestFit="1" customWidth="1"/>
    <col min="9" max="9" width="10" style="3" bestFit="1" customWidth="1"/>
    <col min="10" max="10" width="10.5703125" style="3" bestFit="1" customWidth="1"/>
    <col min="11" max="11" width="10" style="3" bestFit="1" customWidth="1"/>
    <col min="12" max="12" width="10.5703125" style="3" bestFit="1" customWidth="1"/>
    <col min="13" max="13" width="10" style="3" bestFit="1" customWidth="1"/>
    <col min="14" max="14" width="10.5703125" style="3" bestFit="1" customWidth="1"/>
    <col min="15" max="15" width="10" style="3" bestFit="1" customWidth="1"/>
    <col min="16" max="16" width="10.5703125" style="3" bestFit="1" customWidth="1"/>
    <col min="17" max="17" width="10" style="3" bestFit="1" customWidth="1"/>
    <col min="18" max="18" width="10.5703125" style="3" bestFit="1" customWidth="1"/>
    <col min="19" max="19" width="10" style="3" bestFit="1" customWidth="1"/>
    <col min="20" max="20" width="10.5703125" style="3" bestFit="1" customWidth="1"/>
    <col min="21" max="21" width="10" style="3" bestFit="1" customWidth="1"/>
    <col min="22" max="22" width="10.5703125" style="3" bestFit="1" customWidth="1"/>
    <col min="23" max="23" width="10" style="3" bestFit="1" customWidth="1"/>
    <col min="24" max="24" width="10.5703125" style="3" bestFit="1" customWidth="1"/>
    <col min="25" max="25" width="10" style="3" bestFit="1" customWidth="1"/>
    <col min="26" max="26" width="10.5703125" style="3" bestFit="1" customWidth="1"/>
    <col min="27" max="27" width="10" style="3" bestFit="1" customWidth="1"/>
    <col min="28" max="28" width="10.5703125" style="3" bestFit="1" customWidth="1"/>
    <col min="29" max="29" width="10" style="3" bestFit="1" customWidth="1"/>
    <col min="30" max="30" width="10.5703125" style="3" bestFit="1" customWidth="1"/>
    <col min="31" max="31" width="10" style="3" bestFit="1" customWidth="1"/>
    <col min="32" max="32" width="10.5703125" style="3" bestFit="1" customWidth="1"/>
    <col min="33" max="33" width="10" style="3" bestFit="1" customWidth="1"/>
    <col min="34" max="34" width="10.5703125" style="3" bestFit="1" customWidth="1"/>
    <col min="35" max="35" width="10" style="3" bestFit="1" customWidth="1"/>
    <col min="36" max="36" width="10.5703125" style="3" bestFit="1" customWidth="1"/>
    <col min="37" max="37" width="10" style="3" bestFit="1" customWidth="1"/>
    <col min="38" max="38" width="10.5703125" style="3" bestFit="1" customWidth="1"/>
    <col min="39" max="39" width="10" style="3" bestFit="1" customWidth="1"/>
    <col min="40" max="40" width="10.5703125" style="3" bestFit="1" customWidth="1"/>
    <col min="41" max="41" width="10" style="3" bestFit="1" customWidth="1"/>
    <col min="42" max="42" width="10.5703125" style="3" bestFit="1" customWidth="1"/>
    <col min="43" max="46" width="10" style="3" bestFit="1" customWidth="1"/>
    <col min="47" max="16384" width="11.42578125" style="3"/>
  </cols>
  <sheetData>
    <row r="1" spans="1:49" s="18" customFormat="1" ht="27.75" x14ac:dyDescent="0.4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9" s="7" customFormat="1" ht="18.75" x14ac:dyDescent="0.3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</row>
    <row r="3" spans="1:49" ht="15" x14ac:dyDescent="0.25">
      <c r="A3" s="119" t="s">
        <v>57</v>
      </c>
    </row>
    <row r="5" spans="1:49" s="9" customFormat="1" ht="14.25" x14ac:dyDescent="0.2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8"/>
      <c r="AK5" s="8"/>
      <c r="AL5" s="8"/>
      <c r="AM5" s="8"/>
    </row>
    <row r="6" spans="1:49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49" s="12" customFormat="1" ht="11.25" x14ac:dyDescent="0.2">
      <c r="A7" s="12" t="s">
        <v>6</v>
      </c>
    </row>
    <row r="8" spans="1:49" s="12" customFormat="1" ht="11.25" x14ac:dyDescent="0.2">
      <c r="A8" s="13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49" s="12" customFormat="1" ht="11.25" x14ac:dyDescent="0.2"/>
    <row r="10" spans="1:49" s="12" customFormat="1" ht="11.25" x14ac:dyDescent="0.2"/>
    <row r="12" spans="1:49" s="44" customFormat="1" ht="15.75" x14ac:dyDescent="0.25">
      <c r="A12" s="6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AO12" s="97"/>
      <c r="AP12" s="97"/>
      <c r="AQ12" s="97"/>
      <c r="AR12" s="97"/>
      <c r="AS12" s="97"/>
    </row>
    <row r="13" spans="1:49" s="10" customFormat="1" x14ac:dyDescent="0.2">
      <c r="A13" s="17" t="s">
        <v>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O13" s="48"/>
      <c r="AP13" s="48"/>
      <c r="AQ13" s="48"/>
      <c r="AR13" s="48"/>
      <c r="AS13" s="48"/>
    </row>
    <row r="14" spans="1:49" ht="14.25" x14ac:dyDescent="0.2">
      <c r="A14" s="18"/>
      <c r="B14" s="152">
        <v>2023</v>
      </c>
      <c r="C14" s="154"/>
      <c r="D14" s="152">
        <v>2022</v>
      </c>
      <c r="E14" s="154"/>
      <c r="F14" s="152">
        <v>2021</v>
      </c>
      <c r="G14" s="154"/>
      <c r="H14" s="152">
        <v>2020</v>
      </c>
      <c r="I14" s="154"/>
      <c r="J14" s="152">
        <v>2019</v>
      </c>
      <c r="K14" s="154"/>
      <c r="L14" s="152">
        <v>2018</v>
      </c>
      <c r="M14" s="154"/>
      <c r="N14" s="152">
        <v>2017</v>
      </c>
      <c r="O14" s="154"/>
      <c r="P14" s="152">
        <v>2016</v>
      </c>
      <c r="Q14" s="154"/>
      <c r="R14" s="152">
        <v>2015</v>
      </c>
      <c r="S14" s="154"/>
      <c r="T14" s="152">
        <v>2014</v>
      </c>
      <c r="U14" s="154"/>
      <c r="V14" s="152">
        <v>2013</v>
      </c>
      <c r="W14" s="154"/>
      <c r="X14" s="152">
        <v>2012</v>
      </c>
      <c r="Y14" s="154"/>
      <c r="Z14" s="152">
        <v>2011</v>
      </c>
      <c r="AA14" s="154"/>
      <c r="AB14" s="152">
        <v>2010</v>
      </c>
      <c r="AC14" s="154"/>
      <c r="AD14" s="152">
        <v>2009</v>
      </c>
      <c r="AE14" s="154"/>
      <c r="AF14" s="152">
        <v>2008</v>
      </c>
      <c r="AG14" s="154"/>
      <c r="AH14" s="152">
        <v>2007</v>
      </c>
      <c r="AI14" s="154"/>
      <c r="AJ14" s="152">
        <v>2006</v>
      </c>
      <c r="AK14" s="154"/>
      <c r="AL14" s="152">
        <v>2005</v>
      </c>
      <c r="AM14" s="154"/>
      <c r="AN14" s="152">
        <v>2004</v>
      </c>
      <c r="AO14" s="154"/>
      <c r="AP14" s="152">
        <v>2003</v>
      </c>
      <c r="AQ14" s="154"/>
      <c r="AR14" s="155" t="s">
        <v>47</v>
      </c>
      <c r="AS14" s="156"/>
      <c r="AT14" s="103">
        <v>2001</v>
      </c>
      <c r="AU14" s="103">
        <v>2000</v>
      </c>
      <c r="AV14" s="104">
        <v>1999</v>
      </c>
      <c r="AW14" s="18"/>
    </row>
    <row r="15" spans="1:49" s="18" customFormat="1" x14ac:dyDescent="0.2">
      <c r="A15" s="105" t="s">
        <v>4</v>
      </c>
      <c r="B15" s="106" t="s">
        <v>8</v>
      </c>
      <c r="C15" s="107" t="s">
        <v>13</v>
      </c>
      <c r="D15" s="106" t="s">
        <v>8</v>
      </c>
      <c r="E15" s="107" t="s">
        <v>13</v>
      </c>
      <c r="F15" s="106" t="s">
        <v>8</v>
      </c>
      <c r="G15" s="107" t="s">
        <v>13</v>
      </c>
      <c r="H15" s="106" t="s">
        <v>8</v>
      </c>
      <c r="I15" s="107" t="s">
        <v>13</v>
      </c>
      <c r="J15" s="106" t="s">
        <v>8</v>
      </c>
      <c r="K15" s="107" t="s">
        <v>13</v>
      </c>
      <c r="L15" s="106" t="s">
        <v>8</v>
      </c>
      <c r="M15" s="107" t="s">
        <v>13</v>
      </c>
      <c r="N15" s="106" t="s">
        <v>8</v>
      </c>
      <c r="O15" s="107" t="s">
        <v>13</v>
      </c>
      <c r="P15" s="106" t="s">
        <v>8</v>
      </c>
      <c r="Q15" s="107" t="s">
        <v>13</v>
      </c>
      <c r="R15" s="106" t="s">
        <v>8</v>
      </c>
      <c r="S15" s="107" t="s">
        <v>13</v>
      </c>
      <c r="T15" s="106" t="s">
        <v>8</v>
      </c>
      <c r="U15" s="107" t="s">
        <v>13</v>
      </c>
      <c r="V15" s="106" t="s">
        <v>8</v>
      </c>
      <c r="W15" s="107" t="s">
        <v>13</v>
      </c>
      <c r="X15" s="106" t="s">
        <v>8</v>
      </c>
      <c r="Y15" s="107" t="s">
        <v>13</v>
      </c>
      <c r="Z15" s="106" t="s">
        <v>8</v>
      </c>
      <c r="AA15" s="107" t="s">
        <v>13</v>
      </c>
      <c r="AB15" s="58" t="s">
        <v>8</v>
      </c>
      <c r="AC15" s="107" t="s">
        <v>13</v>
      </c>
      <c r="AD15" s="58" t="s">
        <v>8</v>
      </c>
      <c r="AE15" s="107" t="s">
        <v>13</v>
      </c>
      <c r="AF15" s="58" t="s">
        <v>8</v>
      </c>
      <c r="AG15" s="107" t="s">
        <v>13</v>
      </c>
      <c r="AH15" s="58" t="s">
        <v>8</v>
      </c>
      <c r="AI15" s="107" t="s">
        <v>13</v>
      </c>
      <c r="AJ15" s="58" t="s">
        <v>8</v>
      </c>
      <c r="AK15" s="107" t="s">
        <v>13</v>
      </c>
      <c r="AL15" s="58" t="s">
        <v>8</v>
      </c>
      <c r="AM15" s="107" t="s">
        <v>13</v>
      </c>
      <c r="AN15" s="58" t="s">
        <v>8</v>
      </c>
      <c r="AO15" s="107" t="s">
        <v>13</v>
      </c>
      <c r="AP15" s="58" t="s">
        <v>8</v>
      </c>
      <c r="AQ15" s="107" t="s">
        <v>13</v>
      </c>
      <c r="AR15" s="108" t="s">
        <v>8</v>
      </c>
      <c r="AS15" s="107" t="s">
        <v>13</v>
      </c>
      <c r="AT15" s="107" t="s">
        <v>13</v>
      </c>
      <c r="AU15" s="107" t="s">
        <v>13</v>
      </c>
      <c r="AV15" s="107" t="s">
        <v>13</v>
      </c>
    </row>
    <row r="16" spans="1:49" s="65" customFormat="1" x14ac:dyDescent="0.2">
      <c r="A16" s="109" t="s">
        <v>5</v>
      </c>
      <c r="B16" s="110" t="s">
        <v>9</v>
      </c>
      <c r="C16" s="111" t="s">
        <v>10</v>
      </c>
      <c r="D16" s="110" t="s">
        <v>9</v>
      </c>
      <c r="E16" s="111" t="s">
        <v>10</v>
      </c>
      <c r="F16" s="110" t="s">
        <v>9</v>
      </c>
      <c r="G16" s="111" t="s">
        <v>10</v>
      </c>
      <c r="H16" s="110" t="s">
        <v>9</v>
      </c>
      <c r="I16" s="111" t="s">
        <v>10</v>
      </c>
      <c r="J16" s="110" t="s">
        <v>9</v>
      </c>
      <c r="K16" s="111" t="s">
        <v>10</v>
      </c>
      <c r="L16" s="110" t="s">
        <v>9</v>
      </c>
      <c r="M16" s="111" t="s">
        <v>10</v>
      </c>
      <c r="N16" s="110" t="s">
        <v>9</v>
      </c>
      <c r="O16" s="111" t="s">
        <v>10</v>
      </c>
      <c r="P16" s="110" t="s">
        <v>9</v>
      </c>
      <c r="Q16" s="111" t="s">
        <v>10</v>
      </c>
      <c r="R16" s="110" t="s">
        <v>9</v>
      </c>
      <c r="S16" s="111" t="s">
        <v>10</v>
      </c>
      <c r="T16" s="110" t="s">
        <v>9</v>
      </c>
      <c r="U16" s="111" t="s">
        <v>10</v>
      </c>
      <c r="V16" s="110" t="s">
        <v>9</v>
      </c>
      <c r="W16" s="111" t="s">
        <v>10</v>
      </c>
      <c r="X16" s="110" t="s">
        <v>9</v>
      </c>
      <c r="Y16" s="111" t="s">
        <v>10</v>
      </c>
      <c r="Z16" s="110" t="s">
        <v>9</v>
      </c>
      <c r="AA16" s="111" t="s">
        <v>10</v>
      </c>
      <c r="AB16" s="62" t="s">
        <v>9</v>
      </c>
      <c r="AC16" s="111" t="s">
        <v>10</v>
      </c>
      <c r="AD16" s="62" t="s">
        <v>9</v>
      </c>
      <c r="AE16" s="111" t="s">
        <v>10</v>
      </c>
      <c r="AF16" s="62" t="s">
        <v>9</v>
      </c>
      <c r="AG16" s="111" t="s">
        <v>10</v>
      </c>
      <c r="AH16" s="62" t="s">
        <v>9</v>
      </c>
      <c r="AI16" s="111" t="s">
        <v>10</v>
      </c>
      <c r="AJ16" s="62" t="s">
        <v>9</v>
      </c>
      <c r="AK16" s="111" t="s">
        <v>10</v>
      </c>
      <c r="AL16" s="62" t="s">
        <v>9</v>
      </c>
      <c r="AM16" s="111" t="s">
        <v>10</v>
      </c>
      <c r="AN16" s="62" t="s">
        <v>9</v>
      </c>
      <c r="AO16" s="111" t="s">
        <v>10</v>
      </c>
      <c r="AP16" s="62" t="s">
        <v>9</v>
      </c>
      <c r="AQ16" s="111" t="s">
        <v>10</v>
      </c>
      <c r="AR16" s="62" t="s">
        <v>9</v>
      </c>
      <c r="AS16" s="111" t="s">
        <v>10</v>
      </c>
      <c r="AT16" s="112" t="s">
        <v>11</v>
      </c>
      <c r="AU16" s="112" t="s">
        <v>11</v>
      </c>
      <c r="AV16" s="112" t="s">
        <v>11</v>
      </c>
    </row>
    <row r="17" spans="1:48" x14ac:dyDescent="0.2">
      <c r="A17" s="122" t="s">
        <v>60</v>
      </c>
      <c r="B17" s="123">
        <v>2</v>
      </c>
      <c r="C17" s="124">
        <v>3</v>
      </c>
      <c r="D17" s="125">
        <v>2</v>
      </c>
      <c r="E17" s="126">
        <v>3</v>
      </c>
      <c r="F17" s="125">
        <v>2</v>
      </c>
      <c r="G17" s="126">
        <v>3</v>
      </c>
      <c r="H17" s="125">
        <v>2</v>
      </c>
      <c r="I17" s="126">
        <v>3</v>
      </c>
      <c r="J17" s="125">
        <v>2</v>
      </c>
      <c r="K17" s="126">
        <v>3</v>
      </c>
      <c r="L17" s="125">
        <v>1</v>
      </c>
      <c r="M17" s="126">
        <v>1</v>
      </c>
      <c r="N17" s="125">
        <v>2</v>
      </c>
      <c r="O17" s="126">
        <v>3</v>
      </c>
      <c r="P17" s="125">
        <v>3</v>
      </c>
      <c r="Q17" s="126">
        <v>4</v>
      </c>
      <c r="R17" s="125">
        <v>2</v>
      </c>
      <c r="S17" s="126">
        <v>2</v>
      </c>
      <c r="T17" s="125">
        <v>2</v>
      </c>
      <c r="U17" s="126">
        <v>2</v>
      </c>
      <c r="V17" s="125">
        <v>3</v>
      </c>
      <c r="W17" s="126">
        <v>4</v>
      </c>
      <c r="X17" s="125">
        <v>4</v>
      </c>
      <c r="Y17" s="126">
        <v>4</v>
      </c>
      <c r="Z17" s="125">
        <v>5</v>
      </c>
      <c r="AA17" s="126">
        <v>5</v>
      </c>
      <c r="AB17" s="125">
        <v>5</v>
      </c>
      <c r="AC17" s="126">
        <v>5</v>
      </c>
      <c r="AD17" s="127">
        <v>7</v>
      </c>
      <c r="AE17" s="126">
        <v>7</v>
      </c>
      <c r="AF17" s="127">
        <v>5</v>
      </c>
      <c r="AG17" s="126">
        <v>5</v>
      </c>
      <c r="AH17" s="128">
        <v>16</v>
      </c>
      <c r="AI17" s="128">
        <v>23</v>
      </c>
      <c r="AJ17" s="127">
        <v>22</v>
      </c>
      <c r="AK17" s="126">
        <v>27</v>
      </c>
      <c r="AL17" s="129">
        <v>29</v>
      </c>
      <c r="AM17" s="130">
        <v>42</v>
      </c>
      <c r="AN17" s="127">
        <v>35</v>
      </c>
      <c r="AO17" s="126">
        <v>59</v>
      </c>
      <c r="AP17" s="127">
        <v>29</v>
      </c>
      <c r="AQ17" s="126">
        <v>55</v>
      </c>
      <c r="AR17" s="127">
        <v>28</v>
      </c>
      <c r="AS17" s="124">
        <v>0</v>
      </c>
      <c r="AT17" s="122">
        <v>13</v>
      </c>
      <c r="AU17" s="122">
        <v>6</v>
      </c>
      <c r="AV17" s="131">
        <v>38</v>
      </c>
    </row>
    <row r="18" spans="1:48" x14ac:dyDescent="0.2">
      <c r="A18" s="19" t="s">
        <v>0</v>
      </c>
      <c r="B18" s="91">
        <v>3</v>
      </c>
      <c r="C18" s="115">
        <v>25</v>
      </c>
      <c r="D18" s="91">
        <v>4</v>
      </c>
      <c r="E18" s="115">
        <v>30</v>
      </c>
      <c r="F18" s="91">
        <v>5</v>
      </c>
      <c r="G18" s="115">
        <v>32</v>
      </c>
      <c r="H18" s="91">
        <v>4</v>
      </c>
      <c r="I18" s="115">
        <v>35</v>
      </c>
      <c r="J18" s="91">
        <v>4</v>
      </c>
      <c r="K18" s="115">
        <v>34</v>
      </c>
      <c r="L18" s="91">
        <v>4</v>
      </c>
      <c r="M18" s="115">
        <v>29</v>
      </c>
      <c r="N18" s="91">
        <v>5</v>
      </c>
      <c r="O18" s="115">
        <v>30</v>
      </c>
      <c r="P18" s="91">
        <v>6</v>
      </c>
      <c r="Q18" s="115">
        <v>28</v>
      </c>
      <c r="R18" s="91">
        <v>6</v>
      </c>
      <c r="S18" s="115">
        <v>31</v>
      </c>
      <c r="T18" s="91">
        <v>6</v>
      </c>
      <c r="U18" s="115">
        <v>27</v>
      </c>
      <c r="V18" s="91">
        <v>7</v>
      </c>
      <c r="W18" s="115">
        <v>30</v>
      </c>
      <c r="X18" s="91">
        <v>5</v>
      </c>
      <c r="Y18" s="115">
        <v>23</v>
      </c>
      <c r="Z18" s="91">
        <v>7</v>
      </c>
      <c r="AA18" s="115">
        <v>31</v>
      </c>
      <c r="AB18" s="91">
        <v>10</v>
      </c>
      <c r="AC18" s="115">
        <v>43</v>
      </c>
      <c r="AD18" s="132">
        <v>11</v>
      </c>
      <c r="AE18" s="115">
        <v>58</v>
      </c>
      <c r="AF18" s="132">
        <v>18</v>
      </c>
      <c r="AG18" s="115">
        <v>61</v>
      </c>
      <c r="AH18" s="133">
        <v>25</v>
      </c>
      <c r="AI18" s="133">
        <v>71</v>
      </c>
      <c r="AJ18" s="132">
        <v>31</v>
      </c>
      <c r="AK18" s="115">
        <v>86</v>
      </c>
      <c r="AL18" s="134">
        <v>51</v>
      </c>
      <c r="AM18" s="135">
        <v>127</v>
      </c>
      <c r="AN18" s="132">
        <v>68</v>
      </c>
      <c r="AO18" s="115">
        <v>169</v>
      </c>
      <c r="AP18" s="132">
        <v>66</v>
      </c>
      <c r="AQ18" s="115">
        <v>188</v>
      </c>
      <c r="AR18" s="132">
        <v>62</v>
      </c>
      <c r="AS18" s="121" t="s">
        <v>3</v>
      </c>
      <c r="AT18" s="19">
        <v>99</v>
      </c>
      <c r="AU18" s="19">
        <v>29</v>
      </c>
      <c r="AV18" s="136">
        <v>31</v>
      </c>
    </row>
    <row r="19" spans="1:48" x14ac:dyDescent="0.2">
      <c r="A19" s="19" t="s">
        <v>43</v>
      </c>
      <c r="B19" s="91">
        <v>7</v>
      </c>
      <c r="C19" s="115">
        <v>38</v>
      </c>
      <c r="D19" s="91">
        <v>8</v>
      </c>
      <c r="E19" s="115">
        <v>39</v>
      </c>
      <c r="F19" s="91">
        <v>6</v>
      </c>
      <c r="G19" s="115">
        <v>34</v>
      </c>
      <c r="H19" s="91">
        <v>8</v>
      </c>
      <c r="I19" s="115">
        <v>39</v>
      </c>
      <c r="J19" s="91">
        <v>9</v>
      </c>
      <c r="K19" s="115">
        <v>38</v>
      </c>
      <c r="L19" s="91">
        <v>8</v>
      </c>
      <c r="M19" s="115">
        <v>36</v>
      </c>
      <c r="N19" s="91">
        <v>14</v>
      </c>
      <c r="O19" s="115">
        <v>36</v>
      </c>
      <c r="P19" s="91">
        <v>12</v>
      </c>
      <c r="Q19" s="115">
        <v>34</v>
      </c>
      <c r="R19" s="91">
        <v>14</v>
      </c>
      <c r="S19" s="115">
        <v>34</v>
      </c>
      <c r="T19" s="91">
        <v>15</v>
      </c>
      <c r="U19" s="115">
        <v>35</v>
      </c>
      <c r="V19" s="91">
        <v>16</v>
      </c>
      <c r="W19" s="115">
        <v>37</v>
      </c>
      <c r="X19" s="91">
        <v>16</v>
      </c>
      <c r="Y19" s="115">
        <v>37</v>
      </c>
      <c r="Z19" s="91">
        <v>20</v>
      </c>
      <c r="AA19" s="115">
        <v>49</v>
      </c>
      <c r="AB19" s="91">
        <v>22</v>
      </c>
      <c r="AC19" s="115">
        <v>44</v>
      </c>
      <c r="AD19" s="91">
        <v>25</v>
      </c>
      <c r="AE19" s="115">
        <v>61</v>
      </c>
      <c r="AF19" s="91">
        <v>24</v>
      </c>
      <c r="AG19" s="115">
        <v>51</v>
      </c>
      <c r="AH19" s="91">
        <v>26</v>
      </c>
      <c r="AI19" s="115">
        <v>62</v>
      </c>
      <c r="AJ19" s="91">
        <v>27</v>
      </c>
      <c r="AK19" s="115">
        <v>49</v>
      </c>
      <c r="AL19" s="91">
        <v>35</v>
      </c>
      <c r="AM19" s="115">
        <v>82</v>
      </c>
      <c r="AN19" s="91">
        <v>32</v>
      </c>
      <c r="AO19" s="115">
        <v>77</v>
      </c>
      <c r="AP19" s="91">
        <v>35</v>
      </c>
      <c r="AQ19" s="115">
        <v>66</v>
      </c>
      <c r="AR19" s="91">
        <v>41</v>
      </c>
      <c r="AS19" s="115">
        <v>0</v>
      </c>
      <c r="AT19" s="19">
        <v>70</v>
      </c>
      <c r="AU19" s="19">
        <v>59</v>
      </c>
      <c r="AV19" s="136">
        <v>94</v>
      </c>
    </row>
    <row r="20" spans="1:48" x14ac:dyDescent="0.2">
      <c r="A20" s="19" t="s">
        <v>1</v>
      </c>
      <c r="B20" s="91">
        <v>3</v>
      </c>
      <c r="C20" s="115">
        <v>4</v>
      </c>
      <c r="D20" s="91">
        <v>1</v>
      </c>
      <c r="E20" s="115">
        <v>1</v>
      </c>
      <c r="F20" s="91">
        <v>3</v>
      </c>
      <c r="G20" s="115">
        <v>5</v>
      </c>
      <c r="H20" s="91">
        <v>3</v>
      </c>
      <c r="I20" s="115">
        <v>6</v>
      </c>
      <c r="J20" s="91">
        <v>4</v>
      </c>
      <c r="K20" s="115">
        <v>7</v>
      </c>
      <c r="L20" s="91">
        <v>4</v>
      </c>
      <c r="M20" s="115">
        <v>7</v>
      </c>
      <c r="N20" s="91">
        <v>4</v>
      </c>
      <c r="O20" s="115">
        <v>7</v>
      </c>
      <c r="P20" s="91">
        <v>4</v>
      </c>
      <c r="Q20" s="115">
        <v>6</v>
      </c>
      <c r="R20" s="91">
        <v>5</v>
      </c>
      <c r="S20" s="115">
        <v>8</v>
      </c>
      <c r="T20" s="91">
        <v>6</v>
      </c>
      <c r="U20" s="115">
        <v>9</v>
      </c>
      <c r="V20" s="91">
        <v>5</v>
      </c>
      <c r="W20" s="115">
        <v>6</v>
      </c>
      <c r="X20" s="91">
        <v>9</v>
      </c>
      <c r="Y20" s="115">
        <v>11</v>
      </c>
      <c r="Z20" s="91">
        <v>8</v>
      </c>
      <c r="AA20" s="115">
        <v>10</v>
      </c>
      <c r="AB20" s="91">
        <v>11</v>
      </c>
      <c r="AC20" s="115">
        <v>12</v>
      </c>
      <c r="AD20" s="132">
        <v>11</v>
      </c>
      <c r="AE20" s="115">
        <v>13</v>
      </c>
      <c r="AF20" s="132">
        <v>12</v>
      </c>
      <c r="AG20" s="115">
        <v>15</v>
      </c>
      <c r="AH20" s="133">
        <v>17</v>
      </c>
      <c r="AI20" s="133">
        <v>26</v>
      </c>
      <c r="AJ20" s="132">
        <v>21</v>
      </c>
      <c r="AK20" s="115">
        <v>26</v>
      </c>
      <c r="AL20" s="134">
        <v>20</v>
      </c>
      <c r="AM20" s="135">
        <v>30</v>
      </c>
      <c r="AN20" s="132">
        <v>21</v>
      </c>
      <c r="AO20" s="115">
        <v>32</v>
      </c>
      <c r="AP20" s="132">
        <v>20</v>
      </c>
      <c r="AQ20" s="115">
        <v>25</v>
      </c>
      <c r="AR20" s="132">
        <v>17</v>
      </c>
      <c r="AS20" s="121" t="s">
        <v>3</v>
      </c>
      <c r="AT20" s="19">
        <v>18</v>
      </c>
      <c r="AU20" s="19">
        <v>14</v>
      </c>
      <c r="AV20" s="136">
        <v>22</v>
      </c>
    </row>
    <row r="21" spans="1:48" x14ac:dyDescent="0.2">
      <c r="A21" s="19" t="s">
        <v>44</v>
      </c>
      <c r="B21" s="91">
        <v>10</v>
      </c>
      <c r="C21" s="115">
        <v>13</v>
      </c>
      <c r="D21" s="91">
        <v>14</v>
      </c>
      <c r="E21" s="115">
        <v>28</v>
      </c>
      <c r="F21" s="91">
        <v>17</v>
      </c>
      <c r="G21" s="115">
        <v>31</v>
      </c>
      <c r="H21" s="91">
        <v>14</v>
      </c>
      <c r="I21" s="115">
        <v>28</v>
      </c>
      <c r="J21" s="91">
        <v>19</v>
      </c>
      <c r="K21" s="115">
        <v>23</v>
      </c>
      <c r="L21" s="91">
        <v>16</v>
      </c>
      <c r="M21" s="115">
        <v>28</v>
      </c>
      <c r="N21" s="91">
        <v>23</v>
      </c>
      <c r="O21" s="115">
        <v>37</v>
      </c>
      <c r="P21" s="91">
        <v>22</v>
      </c>
      <c r="Q21" s="115">
        <v>27</v>
      </c>
      <c r="R21" s="91">
        <v>22</v>
      </c>
      <c r="S21" s="115">
        <v>28</v>
      </c>
      <c r="T21" s="91">
        <v>27</v>
      </c>
      <c r="U21" s="115">
        <v>32</v>
      </c>
      <c r="V21" s="91">
        <v>25</v>
      </c>
      <c r="W21" s="115">
        <v>31</v>
      </c>
      <c r="X21" s="91">
        <v>31</v>
      </c>
      <c r="Y21" s="115">
        <v>39</v>
      </c>
      <c r="Z21" s="91">
        <v>36</v>
      </c>
      <c r="AA21" s="115">
        <v>43</v>
      </c>
      <c r="AB21" s="91">
        <v>41</v>
      </c>
      <c r="AC21" s="115">
        <v>52</v>
      </c>
      <c r="AD21" s="132">
        <v>58</v>
      </c>
      <c r="AE21" s="115">
        <v>71</v>
      </c>
      <c r="AF21" s="132">
        <v>67</v>
      </c>
      <c r="AG21" s="115">
        <v>92</v>
      </c>
      <c r="AH21" s="133">
        <v>84</v>
      </c>
      <c r="AI21" s="133">
        <v>110</v>
      </c>
      <c r="AJ21" s="132">
        <v>95</v>
      </c>
      <c r="AK21" s="115">
        <v>121</v>
      </c>
      <c r="AL21" s="134">
        <v>108</v>
      </c>
      <c r="AM21" s="135">
        <v>145</v>
      </c>
      <c r="AN21" s="132">
        <v>112</v>
      </c>
      <c r="AO21" s="115">
        <v>145</v>
      </c>
      <c r="AP21" s="132">
        <v>116</v>
      </c>
      <c r="AQ21" s="115">
        <v>146</v>
      </c>
      <c r="AR21" s="132">
        <v>94</v>
      </c>
      <c r="AS21" s="121">
        <v>0</v>
      </c>
      <c r="AT21" s="19">
        <v>88</v>
      </c>
      <c r="AU21" s="19">
        <v>62</v>
      </c>
      <c r="AV21" s="136">
        <v>89</v>
      </c>
    </row>
    <row r="22" spans="1:48" x14ac:dyDescent="0.2">
      <c r="A22" s="19" t="s">
        <v>2</v>
      </c>
      <c r="B22" s="91">
        <v>5</v>
      </c>
      <c r="C22" s="115">
        <v>9</v>
      </c>
      <c r="D22" s="91">
        <v>4</v>
      </c>
      <c r="E22" s="115">
        <v>6</v>
      </c>
      <c r="F22" s="91">
        <v>5</v>
      </c>
      <c r="G22" s="115">
        <v>9</v>
      </c>
      <c r="H22" s="91">
        <v>5</v>
      </c>
      <c r="I22" s="115">
        <v>10</v>
      </c>
      <c r="J22" s="91">
        <v>3</v>
      </c>
      <c r="K22" s="115">
        <v>7</v>
      </c>
      <c r="L22" s="91">
        <v>5</v>
      </c>
      <c r="M22" s="115">
        <v>7</v>
      </c>
      <c r="N22" s="91">
        <v>3</v>
      </c>
      <c r="O22" s="115">
        <v>7</v>
      </c>
      <c r="P22" s="91">
        <v>5</v>
      </c>
      <c r="Q22" s="115">
        <v>9</v>
      </c>
      <c r="R22" s="91">
        <v>6</v>
      </c>
      <c r="S22" s="115">
        <v>10</v>
      </c>
      <c r="T22" s="91">
        <v>5</v>
      </c>
      <c r="U22" s="115">
        <v>7</v>
      </c>
      <c r="V22" s="91">
        <v>4</v>
      </c>
      <c r="W22" s="115">
        <v>6</v>
      </c>
      <c r="X22" s="91">
        <v>4</v>
      </c>
      <c r="Y22" s="115">
        <v>6</v>
      </c>
      <c r="Z22" s="91">
        <v>6</v>
      </c>
      <c r="AA22" s="115">
        <v>9</v>
      </c>
      <c r="AB22" s="91">
        <v>8</v>
      </c>
      <c r="AC22" s="115">
        <v>13</v>
      </c>
      <c r="AD22" s="132">
        <v>11</v>
      </c>
      <c r="AE22" s="115">
        <v>24</v>
      </c>
      <c r="AF22" s="132">
        <v>11</v>
      </c>
      <c r="AG22" s="115">
        <v>18</v>
      </c>
      <c r="AH22" s="133">
        <v>15</v>
      </c>
      <c r="AI22" s="133">
        <v>29</v>
      </c>
      <c r="AJ22" s="132">
        <v>14</v>
      </c>
      <c r="AK22" s="115">
        <v>23</v>
      </c>
      <c r="AL22" s="134">
        <v>22</v>
      </c>
      <c r="AM22" s="135">
        <v>38</v>
      </c>
      <c r="AN22" s="132">
        <v>27</v>
      </c>
      <c r="AO22" s="115">
        <v>49</v>
      </c>
      <c r="AP22" s="132">
        <v>25</v>
      </c>
      <c r="AQ22" s="115">
        <v>50</v>
      </c>
      <c r="AR22" s="132">
        <v>20</v>
      </c>
      <c r="AS22" s="121" t="s">
        <v>3</v>
      </c>
      <c r="AT22" s="19">
        <v>35</v>
      </c>
      <c r="AU22" s="19">
        <v>26</v>
      </c>
      <c r="AV22" s="136">
        <v>23</v>
      </c>
    </row>
    <row r="23" spans="1:48" x14ac:dyDescent="0.2">
      <c r="A23" s="31" t="s">
        <v>12</v>
      </c>
      <c r="B23" s="92">
        <v>4</v>
      </c>
      <c r="C23" s="116">
        <v>6</v>
      </c>
      <c r="D23" s="92">
        <v>6</v>
      </c>
      <c r="E23" s="116">
        <v>9</v>
      </c>
      <c r="F23" s="92">
        <v>5</v>
      </c>
      <c r="G23" s="116">
        <v>7</v>
      </c>
      <c r="H23" s="92">
        <v>5</v>
      </c>
      <c r="I23" s="116">
        <v>7</v>
      </c>
      <c r="J23" s="92">
        <v>3</v>
      </c>
      <c r="K23" s="116">
        <v>5</v>
      </c>
      <c r="L23" s="92">
        <v>7</v>
      </c>
      <c r="M23" s="116">
        <v>9</v>
      </c>
      <c r="N23" s="92">
        <v>7</v>
      </c>
      <c r="O23" s="116">
        <v>20</v>
      </c>
      <c r="P23" s="92">
        <v>7</v>
      </c>
      <c r="Q23" s="116">
        <v>9</v>
      </c>
      <c r="R23" s="92">
        <v>6</v>
      </c>
      <c r="S23" s="116">
        <v>8</v>
      </c>
      <c r="T23" s="92">
        <v>8</v>
      </c>
      <c r="U23" s="116">
        <v>11</v>
      </c>
      <c r="V23" s="92">
        <v>5</v>
      </c>
      <c r="W23" s="116">
        <v>8</v>
      </c>
      <c r="X23" s="92">
        <v>6</v>
      </c>
      <c r="Y23" s="116">
        <v>8</v>
      </c>
      <c r="Z23" s="92">
        <v>7</v>
      </c>
      <c r="AA23" s="116">
        <v>17</v>
      </c>
      <c r="AB23" s="92">
        <v>7</v>
      </c>
      <c r="AC23" s="116">
        <v>10</v>
      </c>
      <c r="AD23" s="137">
        <v>11</v>
      </c>
      <c r="AE23" s="116">
        <v>40</v>
      </c>
      <c r="AF23" s="137">
        <v>12</v>
      </c>
      <c r="AG23" s="116">
        <v>41</v>
      </c>
      <c r="AH23" s="138">
        <v>19</v>
      </c>
      <c r="AI23" s="138">
        <v>40</v>
      </c>
      <c r="AJ23" s="137">
        <v>17</v>
      </c>
      <c r="AK23" s="116">
        <v>42</v>
      </c>
      <c r="AL23" s="139">
        <v>24</v>
      </c>
      <c r="AM23" s="140">
        <v>50</v>
      </c>
      <c r="AN23" s="137">
        <v>24</v>
      </c>
      <c r="AO23" s="116">
        <v>60</v>
      </c>
      <c r="AP23" s="137">
        <v>22</v>
      </c>
      <c r="AQ23" s="116">
        <v>63</v>
      </c>
      <c r="AR23" s="137">
        <v>19</v>
      </c>
      <c r="AS23" s="141" t="s">
        <v>3</v>
      </c>
      <c r="AT23" s="31">
        <v>32</v>
      </c>
      <c r="AU23" s="31">
        <v>22</v>
      </c>
      <c r="AV23" s="142">
        <v>23</v>
      </c>
    </row>
    <row r="24" spans="1:48" s="18" customFormat="1" x14ac:dyDescent="0.2">
      <c r="A24" s="66" t="s">
        <v>49</v>
      </c>
      <c r="B24" s="93">
        <f>SUM(B17:B23)</f>
        <v>34</v>
      </c>
      <c r="C24" s="117">
        <f>SUM(C17:C23)</f>
        <v>98</v>
      </c>
      <c r="D24" s="93">
        <f t="shared" ref="D24:AK24" si="0">SUM(D17:D23)</f>
        <v>39</v>
      </c>
      <c r="E24" s="117">
        <f t="shared" si="0"/>
        <v>116</v>
      </c>
      <c r="F24" s="93">
        <f t="shared" si="0"/>
        <v>43</v>
      </c>
      <c r="G24" s="117">
        <f t="shared" si="0"/>
        <v>121</v>
      </c>
      <c r="H24" s="93">
        <f t="shared" si="0"/>
        <v>41</v>
      </c>
      <c r="I24" s="117">
        <f t="shared" si="0"/>
        <v>128</v>
      </c>
      <c r="J24" s="93">
        <f t="shared" si="0"/>
        <v>44</v>
      </c>
      <c r="K24" s="117">
        <f t="shared" si="0"/>
        <v>117</v>
      </c>
      <c r="L24" s="93">
        <f t="shared" si="0"/>
        <v>45</v>
      </c>
      <c r="M24" s="117">
        <f t="shared" si="0"/>
        <v>117</v>
      </c>
      <c r="N24" s="93">
        <f t="shared" si="0"/>
        <v>58</v>
      </c>
      <c r="O24" s="117">
        <f t="shared" si="0"/>
        <v>140</v>
      </c>
      <c r="P24" s="93">
        <f t="shared" si="0"/>
        <v>59</v>
      </c>
      <c r="Q24" s="117">
        <f t="shared" si="0"/>
        <v>117</v>
      </c>
      <c r="R24" s="93">
        <f t="shared" si="0"/>
        <v>61</v>
      </c>
      <c r="S24" s="117">
        <f t="shared" si="0"/>
        <v>121</v>
      </c>
      <c r="T24" s="93">
        <f t="shared" si="0"/>
        <v>69</v>
      </c>
      <c r="U24" s="117">
        <f t="shared" si="0"/>
        <v>123</v>
      </c>
      <c r="V24" s="93">
        <f t="shared" si="0"/>
        <v>65</v>
      </c>
      <c r="W24" s="117">
        <f t="shared" si="0"/>
        <v>122</v>
      </c>
      <c r="X24" s="93">
        <f t="shared" si="0"/>
        <v>75</v>
      </c>
      <c r="Y24" s="117">
        <f t="shared" si="0"/>
        <v>128</v>
      </c>
      <c r="Z24" s="93">
        <f t="shared" si="0"/>
        <v>89</v>
      </c>
      <c r="AA24" s="117">
        <f t="shared" si="0"/>
        <v>164</v>
      </c>
      <c r="AB24" s="93">
        <f t="shared" si="0"/>
        <v>104</v>
      </c>
      <c r="AC24" s="117">
        <f t="shared" si="0"/>
        <v>179</v>
      </c>
      <c r="AD24" s="143">
        <f t="shared" si="0"/>
        <v>134</v>
      </c>
      <c r="AE24" s="117">
        <f t="shared" si="0"/>
        <v>274</v>
      </c>
      <c r="AF24" s="143">
        <f t="shared" si="0"/>
        <v>149</v>
      </c>
      <c r="AG24" s="117">
        <f t="shared" si="0"/>
        <v>283</v>
      </c>
      <c r="AH24" s="144">
        <f t="shared" si="0"/>
        <v>202</v>
      </c>
      <c r="AI24" s="117">
        <f t="shared" si="0"/>
        <v>361</v>
      </c>
      <c r="AJ24" s="143">
        <f t="shared" si="0"/>
        <v>227</v>
      </c>
      <c r="AK24" s="117">
        <f t="shared" si="0"/>
        <v>374</v>
      </c>
      <c r="AL24" s="145">
        <v>289</v>
      </c>
      <c r="AM24" s="146">
        <v>514</v>
      </c>
      <c r="AN24" s="143">
        <v>319</v>
      </c>
      <c r="AO24" s="117">
        <v>591</v>
      </c>
      <c r="AP24" s="143">
        <v>313</v>
      </c>
      <c r="AQ24" s="117">
        <v>593</v>
      </c>
      <c r="AR24" s="143">
        <v>281</v>
      </c>
      <c r="AS24" s="147" t="s">
        <v>3</v>
      </c>
      <c r="AT24" s="66">
        <v>355</v>
      </c>
      <c r="AU24" s="66">
        <v>218</v>
      </c>
      <c r="AV24" s="148">
        <v>320</v>
      </c>
    </row>
    <row r="25" spans="1:48" s="12" customFormat="1" ht="11.25" x14ac:dyDescent="0.2">
      <c r="A25" s="54" t="s">
        <v>61</v>
      </c>
      <c r="AT25" s="55"/>
      <c r="AU25" s="55"/>
    </row>
    <row r="26" spans="1:48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</sheetData>
  <mergeCells count="22">
    <mergeCell ref="B14:C14"/>
    <mergeCell ref="F14:G14"/>
    <mergeCell ref="R14:S14"/>
    <mergeCell ref="H14:I14"/>
    <mergeCell ref="J14:K14"/>
    <mergeCell ref="D14:E14"/>
    <mergeCell ref="L14:M14"/>
    <mergeCell ref="N14:O14"/>
    <mergeCell ref="P14:Q14"/>
    <mergeCell ref="AR14:AS14"/>
    <mergeCell ref="T14:U14"/>
    <mergeCell ref="AP14:AQ14"/>
    <mergeCell ref="AJ14:AK14"/>
    <mergeCell ref="AF14:AG14"/>
    <mergeCell ref="AH14:AI14"/>
    <mergeCell ref="AL14:AM14"/>
    <mergeCell ref="AN14:AO14"/>
    <mergeCell ref="V14:W14"/>
    <mergeCell ref="X14:Y14"/>
    <mergeCell ref="Z14:AA14"/>
    <mergeCell ref="AB14:AC14"/>
    <mergeCell ref="AD14:AE14"/>
  </mergeCells>
  <phoneticPr fontId="0" type="noConversion"/>
  <pageMargins left="0.61" right="0.59" top="0.79" bottom="0.78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8"/>
  <sheetViews>
    <sheetView workbookViewId="0">
      <selection activeCell="A6" sqref="A6"/>
    </sheetView>
  </sheetViews>
  <sheetFormatPr baseColWidth="10" defaultRowHeight="12.75" x14ac:dyDescent="0.2"/>
  <cols>
    <col min="1" max="1" width="20.140625" style="3" customWidth="1"/>
    <col min="2" max="2" width="10.28515625" style="3" bestFit="1" customWidth="1"/>
    <col min="3" max="3" width="10" style="3" bestFit="1" customWidth="1"/>
    <col min="4" max="4" width="10.28515625" style="3" bestFit="1" customWidth="1"/>
    <col min="5" max="5" width="10" style="3" bestFit="1" customWidth="1"/>
    <col min="6" max="19" width="10.5703125" style="3" customWidth="1"/>
    <col min="20" max="16384" width="11.42578125" style="3"/>
  </cols>
  <sheetData>
    <row r="1" spans="1:21" ht="27.75" x14ac:dyDescent="0.4">
      <c r="A1" s="56" t="s">
        <v>52</v>
      </c>
      <c r="B1" s="56"/>
      <c r="C1" s="56"/>
      <c r="D1" s="56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13"/>
      <c r="U1" s="98"/>
    </row>
    <row r="2" spans="1:21" s="99" customFormat="1" ht="18.75" x14ac:dyDescent="0.3">
      <c r="A2" s="4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4"/>
    </row>
    <row r="3" spans="1:21" ht="15" x14ac:dyDescent="0.25">
      <c r="A3" s="119" t="s">
        <v>57</v>
      </c>
      <c r="B3" s="119"/>
      <c r="C3" s="119"/>
      <c r="D3" s="119"/>
      <c r="E3" s="119"/>
    </row>
    <row r="5" spans="1:21" s="9" customFormat="1" ht="14.25" x14ac:dyDescent="0.2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1" s="12" customFormat="1" ht="11.25" x14ac:dyDescent="0.2">
      <c r="A7" s="12" t="s">
        <v>6</v>
      </c>
    </row>
    <row r="8" spans="1:21" s="13" customFormat="1" ht="11.25" x14ac:dyDescent="0.2">
      <c r="A8" s="13" t="s">
        <v>7</v>
      </c>
    </row>
    <row r="12" spans="1:21" s="9" customFormat="1" ht="15.75" x14ac:dyDescent="0.25">
      <c r="A12" s="6" t="s">
        <v>54</v>
      </c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1" x14ac:dyDescent="0.2">
      <c r="A13" s="17" t="s">
        <v>55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1" x14ac:dyDescent="0.2">
      <c r="B14" s="152">
        <v>2023</v>
      </c>
      <c r="C14" s="154"/>
      <c r="D14" s="152">
        <v>2022</v>
      </c>
      <c r="E14" s="154"/>
      <c r="F14" s="152">
        <v>2021</v>
      </c>
      <c r="G14" s="154"/>
      <c r="H14" s="152">
        <v>2020</v>
      </c>
      <c r="I14" s="154"/>
      <c r="J14" s="152">
        <v>2019</v>
      </c>
      <c r="K14" s="154"/>
      <c r="L14" s="152">
        <v>2018</v>
      </c>
      <c r="M14" s="154"/>
      <c r="N14" s="152">
        <v>2017</v>
      </c>
      <c r="O14" s="154"/>
      <c r="P14" s="152">
        <v>2016</v>
      </c>
      <c r="Q14" s="154"/>
      <c r="R14" s="152">
        <v>2015</v>
      </c>
      <c r="S14" s="154"/>
    </row>
    <row r="15" spans="1:21" x14ac:dyDescent="0.2">
      <c r="A15" s="105" t="s">
        <v>4</v>
      </c>
      <c r="B15" s="106" t="s">
        <v>8</v>
      </c>
      <c r="C15" s="107" t="s">
        <v>13</v>
      </c>
      <c r="D15" s="106" t="s">
        <v>8</v>
      </c>
      <c r="E15" s="107" t="s">
        <v>13</v>
      </c>
      <c r="F15" s="106" t="s">
        <v>8</v>
      </c>
      <c r="G15" s="107" t="s">
        <v>13</v>
      </c>
      <c r="H15" s="106" t="s">
        <v>8</v>
      </c>
      <c r="I15" s="107" t="s">
        <v>13</v>
      </c>
      <c r="J15" s="106" t="s">
        <v>8</v>
      </c>
      <c r="K15" s="107" t="s">
        <v>13</v>
      </c>
      <c r="L15" s="106" t="s">
        <v>8</v>
      </c>
      <c r="M15" s="107" t="s">
        <v>13</v>
      </c>
      <c r="N15" s="106" t="s">
        <v>8</v>
      </c>
      <c r="O15" s="107" t="s">
        <v>13</v>
      </c>
      <c r="P15" s="106" t="s">
        <v>8</v>
      </c>
      <c r="Q15" s="107" t="s">
        <v>13</v>
      </c>
      <c r="R15" s="106" t="s">
        <v>8</v>
      </c>
      <c r="S15" s="107" t="s">
        <v>13</v>
      </c>
    </row>
    <row r="16" spans="1:21" s="13" customFormat="1" ht="11.25" x14ac:dyDescent="0.2">
      <c r="A16" s="109" t="s">
        <v>5</v>
      </c>
      <c r="B16" s="110" t="s">
        <v>9</v>
      </c>
      <c r="C16" s="111" t="s">
        <v>10</v>
      </c>
      <c r="D16" s="110" t="s">
        <v>9</v>
      </c>
      <c r="E16" s="111" t="s">
        <v>10</v>
      </c>
      <c r="F16" s="110" t="s">
        <v>9</v>
      </c>
      <c r="G16" s="111" t="s">
        <v>10</v>
      </c>
      <c r="H16" s="110" t="s">
        <v>9</v>
      </c>
      <c r="I16" s="111" t="s">
        <v>10</v>
      </c>
      <c r="J16" s="110" t="s">
        <v>9</v>
      </c>
      <c r="K16" s="111" t="s">
        <v>10</v>
      </c>
      <c r="L16" s="110" t="s">
        <v>9</v>
      </c>
      <c r="M16" s="111" t="s">
        <v>10</v>
      </c>
      <c r="N16" s="110" t="s">
        <v>9</v>
      </c>
      <c r="O16" s="111" t="s">
        <v>10</v>
      </c>
      <c r="P16" s="110" t="s">
        <v>9</v>
      </c>
      <c r="Q16" s="111" t="s">
        <v>10</v>
      </c>
      <c r="R16" s="110" t="s">
        <v>9</v>
      </c>
      <c r="S16" s="111" t="s">
        <v>10</v>
      </c>
    </row>
    <row r="17" spans="1:19" x14ac:dyDescent="0.2">
      <c r="A17" s="19" t="s">
        <v>42</v>
      </c>
      <c r="B17" s="120" t="s">
        <v>3</v>
      </c>
      <c r="C17" s="121" t="s">
        <v>3</v>
      </c>
      <c r="D17" s="91">
        <v>1</v>
      </c>
      <c r="E17" s="115">
        <v>1</v>
      </c>
      <c r="F17" s="91">
        <v>1</v>
      </c>
      <c r="G17" s="115">
        <v>1</v>
      </c>
      <c r="H17" s="91">
        <v>2</v>
      </c>
      <c r="I17" s="115">
        <v>2</v>
      </c>
      <c r="J17" s="120" t="s">
        <v>3</v>
      </c>
      <c r="K17" s="121" t="s">
        <v>3</v>
      </c>
      <c r="L17" s="120" t="s">
        <v>3</v>
      </c>
      <c r="M17" s="121" t="s">
        <v>3</v>
      </c>
      <c r="N17" s="120" t="s">
        <v>3</v>
      </c>
      <c r="O17" s="121" t="s">
        <v>3</v>
      </c>
      <c r="P17" s="120" t="s">
        <v>3</v>
      </c>
      <c r="Q17" s="121" t="s">
        <v>3</v>
      </c>
      <c r="R17" s="120" t="s">
        <v>3</v>
      </c>
      <c r="S17" s="121" t="s">
        <v>3</v>
      </c>
    </row>
    <row r="18" spans="1:19" x14ac:dyDescent="0.2">
      <c r="A18" s="19" t="s">
        <v>58</v>
      </c>
      <c r="B18" s="91">
        <v>0</v>
      </c>
      <c r="C18" s="115">
        <v>0</v>
      </c>
      <c r="D18" s="120" t="s">
        <v>3</v>
      </c>
      <c r="E18" s="121" t="s">
        <v>3</v>
      </c>
      <c r="F18" s="120" t="s">
        <v>3</v>
      </c>
      <c r="G18" s="121" t="s">
        <v>3</v>
      </c>
      <c r="H18" s="120" t="s">
        <v>3</v>
      </c>
      <c r="I18" s="121" t="s">
        <v>3</v>
      </c>
      <c r="J18" s="91">
        <v>0</v>
      </c>
      <c r="K18" s="115">
        <v>0</v>
      </c>
      <c r="L18" s="91">
        <v>0</v>
      </c>
      <c r="M18" s="115">
        <v>0</v>
      </c>
      <c r="N18" s="91">
        <v>0</v>
      </c>
      <c r="O18" s="115">
        <v>0</v>
      </c>
      <c r="P18" s="91">
        <v>0</v>
      </c>
      <c r="Q18" s="115">
        <v>0</v>
      </c>
      <c r="R18" s="91">
        <v>0</v>
      </c>
      <c r="S18" s="115">
        <v>0</v>
      </c>
    </row>
    <row r="19" spans="1:19" x14ac:dyDescent="0.2">
      <c r="A19" s="19" t="s">
        <v>59</v>
      </c>
      <c r="B19" s="91">
        <v>2</v>
      </c>
      <c r="C19" s="115">
        <v>2</v>
      </c>
      <c r="D19" s="120" t="s">
        <v>3</v>
      </c>
      <c r="E19" s="121" t="s">
        <v>3</v>
      </c>
      <c r="F19" s="120" t="s">
        <v>3</v>
      </c>
      <c r="G19" s="121" t="s">
        <v>3</v>
      </c>
      <c r="H19" s="120" t="s">
        <v>3</v>
      </c>
      <c r="I19" s="121" t="s">
        <v>3</v>
      </c>
      <c r="J19" s="91">
        <v>0</v>
      </c>
      <c r="K19" s="115">
        <v>0</v>
      </c>
      <c r="L19" s="91">
        <v>2</v>
      </c>
      <c r="M19" s="115">
        <v>2</v>
      </c>
      <c r="N19" s="91">
        <v>1</v>
      </c>
      <c r="O19" s="115">
        <v>1</v>
      </c>
      <c r="P19" s="91">
        <v>0</v>
      </c>
      <c r="Q19" s="115">
        <v>0</v>
      </c>
      <c r="R19" s="91">
        <v>0</v>
      </c>
      <c r="S19" s="115">
        <v>0</v>
      </c>
    </row>
    <row r="20" spans="1:19" x14ac:dyDescent="0.2">
      <c r="A20" s="19" t="s">
        <v>0</v>
      </c>
      <c r="B20" s="91">
        <v>6</v>
      </c>
      <c r="C20" s="115">
        <v>60</v>
      </c>
      <c r="D20" s="91">
        <v>5</v>
      </c>
      <c r="E20" s="115">
        <v>50</v>
      </c>
      <c r="F20" s="91">
        <v>6</v>
      </c>
      <c r="G20" s="115">
        <v>90</v>
      </c>
      <c r="H20" s="91">
        <v>5</v>
      </c>
      <c r="I20" s="115">
        <v>70</v>
      </c>
      <c r="J20" s="91">
        <v>4</v>
      </c>
      <c r="K20" s="115">
        <v>56</v>
      </c>
      <c r="L20" s="91">
        <v>5</v>
      </c>
      <c r="M20" s="115">
        <v>60</v>
      </c>
      <c r="N20" s="91">
        <v>5</v>
      </c>
      <c r="O20" s="115">
        <v>74</v>
      </c>
      <c r="P20" s="91">
        <v>4</v>
      </c>
      <c r="Q20" s="115">
        <v>68</v>
      </c>
      <c r="R20" s="91">
        <v>2</v>
      </c>
      <c r="S20" s="115">
        <v>29</v>
      </c>
    </row>
    <row r="21" spans="1:19" x14ac:dyDescent="0.2">
      <c r="A21" s="19" t="s">
        <v>43</v>
      </c>
      <c r="B21" s="91">
        <v>3</v>
      </c>
      <c r="C21" s="115">
        <v>9</v>
      </c>
      <c r="D21" s="91">
        <v>2</v>
      </c>
      <c r="E21" s="115">
        <v>14</v>
      </c>
      <c r="F21" s="91">
        <v>2</v>
      </c>
      <c r="G21" s="115">
        <v>8</v>
      </c>
      <c r="H21" s="91">
        <v>2</v>
      </c>
      <c r="I21" s="115">
        <v>5</v>
      </c>
      <c r="J21" s="91">
        <v>2</v>
      </c>
      <c r="K21" s="115">
        <v>10</v>
      </c>
      <c r="L21" s="91">
        <v>3</v>
      </c>
      <c r="M21" s="115">
        <v>7</v>
      </c>
      <c r="N21" s="91">
        <v>3</v>
      </c>
      <c r="O21" s="115">
        <v>5</v>
      </c>
      <c r="P21" s="91">
        <v>4</v>
      </c>
      <c r="Q21" s="115">
        <v>9</v>
      </c>
      <c r="R21" s="91">
        <v>3</v>
      </c>
      <c r="S21" s="115">
        <v>6</v>
      </c>
    </row>
    <row r="22" spans="1:19" x14ac:dyDescent="0.2">
      <c r="A22" s="19" t="s">
        <v>1</v>
      </c>
      <c r="B22" s="91">
        <v>4</v>
      </c>
      <c r="C22" s="115">
        <v>4</v>
      </c>
      <c r="D22" s="91">
        <v>3</v>
      </c>
      <c r="E22" s="115">
        <v>4</v>
      </c>
      <c r="F22" s="91">
        <v>4</v>
      </c>
      <c r="G22" s="115">
        <v>4</v>
      </c>
      <c r="H22" s="91">
        <v>7</v>
      </c>
      <c r="I22" s="115">
        <v>8</v>
      </c>
      <c r="J22" s="91">
        <v>2</v>
      </c>
      <c r="K22" s="115">
        <v>3</v>
      </c>
      <c r="L22" s="91">
        <v>2</v>
      </c>
      <c r="M22" s="115">
        <v>2</v>
      </c>
      <c r="N22" s="91">
        <v>1</v>
      </c>
      <c r="O22" s="115">
        <v>1</v>
      </c>
      <c r="P22" s="91">
        <v>0</v>
      </c>
      <c r="Q22" s="115">
        <v>0</v>
      </c>
      <c r="R22" s="91">
        <v>0</v>
      </c>
      <c r="S22" s="115">
        <v>0</v>
      </c>
    </row>
    <row r="23" spans="1:19" x14ac:dyDescent="0.2">
      <c r="A23" s="19" t="s">
        <v>44</v>
      </c>
      <c r="B23" s="91">
        <v>9</v>
      </c>
      <c r="C23" s="115">
        <v>132</v>
      </c>
      <c r="D23" s="91">
        <v>11</v>
      </c>
      <c r="E23" s="115">
        <v>140</v>
      </c>
      <c r="F23" s="91">
        <v>9</v>
      </c>
      <c r="G23" s="115">
        <v>99</v>
      </c>
      <c r="H23" s="91">
        <v>10</v>
      </c>
      <c r="I23" s="115">
        <v>141</v>
      </c>
      <c r="J23" s="91">
        <v>8</v>
      </c>
      <c r="K23" s="115">
        <v>88</v>
      </c>
      <c r="L23" s="91">
        <v>10</v>
      </c>
      <c r="M23" s="115">
        <v>92</v>
      </c>
      <c r="N23" s="91">
        <v>6</v>
      </c>
      <c r="O23" s="115">
        <v>54</v>
      </c>
      <c r="P23" s="91">
        <v>7</v>
      </c>
      <c r="Q23" s="115">
        <v>56</v>
      </c>
      <c r="R23" s="91">
        <v>5</v>
      </c>
      <c r="S23" s="115">
        <v>71</v>
      </c>
    </row>
    <row r="24" spans="1:19" x14ac:dyDescent="0.2">
      <c r="A24" s="19" t="s">
        <v>2</v>
      </c>
      <c r="B24" s="91">
        <v>1</v>
      </c>
      <c r="C24" s="115">
        <v>1</v>
      </c>
      <c r="D24" s="91">
        <v>0</v>
      </c>
      <c r="E24" s="115">
        <v>0</v>
      </c>
      <c r="F24" s="91">
        <v>0</v>
      </c>
      <c r="G24" s="115">
        <v>0</v>
      </c>
      <c r="H24" s="91">
        <v>0</v>
      </c>
      <c r="I24" s="115">
        <v>0</v>
      </c>
      <c r="J24" s="91">
        <v>0</v>
      </c>
      <c r="K24" s="115">
        <v>0</v>
      </c>
      <c r="L24" s="91">
        <v>0</v>
      </c>
      <c r="M24" s="115">
        <v>0</v>
      </c>
      <c r="N24" s="91">
        <v>0</v>
      </c>
      <c r="O24" s="115">
        <v>0</v>
      </c>
      <c r="P24" s="91">
        <v>0</v>
      </c>
      <c r="Q24" s="115">
        <v>0</v>
      </c>
      <c r="R24" s="91">
        <v>0</v>
      </c>
      <c r="S24" s="115">
        <v>0</v>
      </c>
    </row>
    <row r="25" spans="1:19" x14ac:dyDescent="0.2">
      <c r="A25" s="31" t="s">
        <v>12</v>
      </c>
      <c r="B25" s="92">
        <v>0</v>
      </c>
      <c r="C25" s="116">
        <v>0</v>
      </c>
      <c r="D25" s="92">
        <v>3</v>
      </c>
      <c r="E25" s="116">
        <v>12</v>
      </c>
      <c r="F25" s="92">
        <v>1</v>
      </c>
      <c r="G25" s="116">
        <v>8</v>
      </c>
      <c r="H25" s="92">
        <v>1</v>
      </c>
      <c r="I25" s="116">
        <v>2</v>
      </c>
      <c r="J25" s="92">
        <v>1</v>
      </c>
      <c r="K25" s="116">
        <v>9</v>
      </c>
      <c r="L25" s="92">
        <v>1</v>
      </c>
      <c r="M25" s="116">
        <v>9</v>
      </c>
      <c r="N25" s="92">
        <v>0</v>
      </c>
      <c r="O25" s="116">
        <v>0</v>
      </c>
      <c r="P25" s="92">
        <v>0</v>
      </c>
      <c r="Q25" s="116">
        <v>0</v>
      </c>
      <c r="R25" s="92">
        <v>0</v>
      </c>
      <c r="S25" s="116">
        <v>0</v>
      </c>
    </row>
    <row r="26" spans="1:19" x14ac:dyDescent="0.2">
      <c r="A26" s="66" t="s">
        <v>56</v>
      </c>
      <c r="B26" s="93">
        <f>SUM(B17:B25)</f>
        <v>25</v>
      </c>
      <c r="C26" s="117">
        <f>SUM(C17:C25)</f>
        <v>208</v>
      </c>
      <c r="D26" s="93">
        <f t="shared" ref="D26:S26" si="0">SUM(D17:D25)</f>
        <v>25</v>
      </c>
      <c r="E26" s="117">
        <f t="shared" si="0"/>
        <v>221</v>
      </c>
      <c r="F26" s="93">
        <f t="shared" si="0"/>
        <v>23</v>
      </c>
      <c r="G26" s="117">
        <f t="shared" si="0"/>
        <v>210</v>
      </c>
      <c r="H26" s="93">
        <f t="shared" si="0"/>
        <v>27</v>
      </c>
      <c r="I26" s="117">
        <f t="shared" si="0"/>
        <v>228</v>
      </c>
      <c r="J26" s="93">
        <f t="shared" si="0"/>
        <v>17</v>
      </c>
      <c r="K26" s="117">
        <f t="shared" si="0"/>
        <v>166</v>
      </c>
      <c r="L26" s="93">
        <f t="shared" si="0"/>
        <v>23</v>
      </c>
      <c r="M26" s="117">
        <f t="shared" si="0"/>
        <v>172</v>
      </c>
      <c r="N26" s="93">
        <f t="shared" si="0"/>
        <v>16</v>
      </c>
      <c r="O26" s="117">
        <f t="shared" si="0"/>
        <v>135</v>
      </c>
      <c r="P26" s="93">
        <f t="shared" si="0"/>
        <v>15</v>
      </c>
      <c r="Q26" s="117">
        <f t="shared" si="0"/>
        <v>133</v>
      </c>
      <c r="R26" s="93">
        <f t="shared" si="0"/>
        <v>10</v>
      </c>
      <c r="S26" s="117">
        <f t="shared" si="0"/>
        <v>106</v>
      </c>
    </row>
    <row r="27" spans="1:19" x14ac:dyDescent="0.2">
      <c r="A27" s="12"/>
      <c r="B27" s="12"/>
      <c r="C27" s="12"/>
      <c r="D27" s="12"/>
      <c r="E27" s="12"/>
      <c r="G27" s="118"/>
      <c r="I27" s="118"/>
      <c r="K27" s="118"/>
      <c r="M27" s="118"/>
    </row>
    <row r="28" spans="1:19" x14ac:dyDescent="0.2">
      <c r="A28" s="12"/>
      <c r="B28" s="12"/>
      <c r="C28" s="12"/>
      <c r="D28" s="12"/>
      <c r="E28" s="12"/>
    </row>
  </sheetData>
  <mergeCells count="9">
    <mergeCell ref="B14:C14"/>
    <mergeCell ref="D14:E14"/>
    <mergeCell ref="F14:G14"/>
    <mergeCell ref="R14:S14"/>
    <mergeCell ref="H14:I14"/>
    <mergeCell ref="J14:K14"/>
    <mergeCell ref="L14:M14"/>
    <mergeCell ref="N14:O14"/>
    <mergeCell ref="P14:Q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Matfisk</vt:lpstr>
      <vt:lpstr>Settefisk_Yngel</vt:lpstr>
      <vt:lpstr>Bløtdyr, krepsdyr og pigghuder</vt:lpstr>
      <vt:lpstr>Alger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2006-02-02T06:40:40Z</cp:lastPrinted>
  <dcterms:created xsi:type="dcterms:W3CDTF">2006-01-23T11:24:52Z</dcterms:created>
  <dcterms:modified xsi:type="dcterms:W3CDTF">2024-10-10T05:13:25Z</dcterms:modified>
</cp:coreProperties>
</file>