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13" r:id="rId2"/>
    <sheet name="mars" sheetId="14" r:id="rId3"/>
    <sheet name="april" sheetId="15" r:id="rId4"/>
    <sheet name="mai" sheetId="16" r:id="rId5"/>
    <sheet name="juni" sheetId="17" r:id="rId6"/>
    <sheet name="juli" sheetId="18" r:id="rId7"/>
    <sheet name="august" sheetId="19" r:id="rId8"/>
    <sheet name="september" sheetId="20" r:id="rId9"/>
    <sheet name="oktober" sheetId="21" r:id="rId10"/>
    <sheet name="november" sheetId="22" r:id="rId11"/>
    <sheet name="desember" sheetId="23" r:id="rId12"/>
  </sheets>
  <calcPr calcId="125725"/>
</workbook>
</file>

<file path=xl/calcChain.xml><?xml version="1.0" encoding="utf-8"?>
<calcChain xmlns="http://schemas.openxmlformats.org/spreadsheetml/2006/main">
  <c r="B21" i="15"/>
  <c r="C21"/>
  <c r="D21"/>
  <c r="E21"/>
  <c r="F21"/>
  <c r="G21"/>
  <c r="H21"/>
  <c r="I21"/>
  <c r="J21"/>
  <c r="K21"/>
  <c r="L21"/>
  <c r="M21"/>
  <c r="M36" i="2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5"/>
  <c r="L36"/>
  <c r="K36"/>
  <c r="J36"/>
  <c r="I36"/>
  <c r="H36"/>
  <c r="G36"/>
  <c r="F36"/>
  <c r="E36"/>
  <c r="D36"/>
  <c r="C36"/>
  <c r="B36"/>
  <c r="M36" i="1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<sst xmlns="http://schemas.openxmlformats.org/spreadsheetml/2006/main" count="804" uniqueCount="55">
  <si>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</si>
  <si>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</si>
  <si>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</si>
  <si>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</si>
  <si>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</si>
  <si>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</si>
  <si>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</si>
  <si>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</si>
  <si>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</si>
  <si>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</si>
  <si>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</si>
  <si>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</si>
  <si>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</si>
  <si>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</si>
  <si>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</si>
  <si>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</si>
  <si>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</si>
  <si>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</si>
  <si>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</si>
  <si>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</si>
  <si>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</si>
  <si>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</si>
  <si>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</si>
  <si>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</si>
  <si>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</si>
  <si>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</si>
  <si>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</si>
  <si>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</si>
  <si>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</si>
  <si>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2007</t>
  </si>
  <si>
    <t>Innrapporterte svinntall for laks i januar 2007. Antall i 1000 stk</t>
  </si>
  <si>
    <t>Innrapporterte svinntall for regnbueørret i januar 2007. Antall i 1000 stk</t>
  </si>
  <si>
    <t>Innrapporterte svinntall for laks i februar 2007. Antall i 1000 stk</t>
  </si>
  <si>
    <t>Innrapporterte svinntall for regnbueørret i februar 2007. Antall i 1000 stk</t>
  </si>
  <si>
    <t>Innrapporterte svinntall for laks i mars 2007. Antall i 1000 stk</t>
  </si>
  <si>
    <t>Innrapporterte svinntall for regnbueørret i mars 2007. Antall i 1000 stk</t>
  </si>
  <si>
    <t>Innrapporterte svinntall for regnbueørret i april 2007. Antall i 1000 stk</t>
  </si>
  <si>
    <t>Innrapporterte svinntall for laks i april 2007. Antall i 1000 stk</t>
  </si>
  <si>
    <t>Innrapporterte svinntall for laks i mai 2007. Antall i 1000 stk</t>
  </si>
  <si>
    <t>Innrapporterte svinntall for regnbueørret i mai 2007. Antall i 1000 stk</t>
  </si>
  <si>
    <t>Innrapporterte svinntall for laks i juni 2007. Antall i 1000 stk</t>
  </si>
  <si>
    <t>Innrapporterte svinntall for regnbueørret i juni 2007. Antall i 1000 stk</t>
  </si>
  <si>
    <t>Innrapporterte svinntall for laks i juli 2007. Antall i 1000 stk</t>
  </si>
  <si>
    <t>Innrapporterte svinntall for regnbueørret i juli 2007. Antall i 1000 stk</t>
  </si>
  <si>
    <t>Innrapporterte svinntall for laks i august 2007. Antall i 1000 stk</t>
  </si>
  <si>
    <t>Innrapporterte svinntall for regnbueørret i august 2007. Antall i 1000 stk</t>
  </si>
  <si>
    <t>Innrapporterte svinntall for regnbueørret i september 2007. Antall i 1000 stk</t>
  </si>
  <si>
    <t>Innrapporterte svinntall for laks i september 2007. Antall i 1000 stk</t>
  </si>
  <si>
    <t>Innrapporterte svinntall for laks i oktober 2007. Antall i 1000 stk</t>
  </si>
  <si>
    <t>Innrapporterte svinntall for regnbueørret i oktober 2007. Antall i 1000 stk</t>
  </si>
  <si>
    <t>Innrapporterte svinntall for regnbueørret i november 2007. Antall i 1000 stk</t>
  </si>
  <si>
    <t>Innrapporterte svinntall for laks i november 2007. Antall i 1000 stk</t>
  </si>
  <si>
    <t>Innrapporterte svinntall for regnbueørret i desember 2007. Antall i 1000 stk</t>
  </si>
  <si>
    <t>Innrapporterte svinntall for laks i desember 2007. Antall i 1000 stk</t>
  </si>
  <si>
    <t>Innrapporterte data per 31.7.2014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</si>
</sst>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2.6309999999999998</v>
      </c>
      <c r="C12" s="18">
        <v>0</v>
      </c>
      <c r="D12" s="18">
        <v>0</v>
      </c>
      <c r="E12" s="18">
        <v>-4.5019999999999998</v>
      </c>
      <c r="F12" s="17">
        <v>18.155999999999999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37.247999999999998</v>
      </c>
      <c r="C13" s="20">
        <v>3.0880000000000001</v>
      </c>
      <c r="D13" s="20">
        <v>2.8090000000000002</v>
      </c>
      <c r="E13" s="20">
        <v>-255.62200000000001</v>
      </c>
      <c r="F13" s="19">
        <v>178.14</v>
      </c>
      <c r="G13" s="20">
        <v>0</v>
      </c>
      <c r="H13" s="20">
        <v>0</v>
      </c>
      <c r="I13" s="20">
        <v>0.43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18.001999999999999</v>
      </c>
      <c r="C14" s="20">
        <v>8.11</v>
      </c>
      <c r="D14" s="20">
        <v>0</v>
      </c>
      <c r="E14" s="20">
        <v>12.443</v>
      </c>
      <c r="F14" s="19">
        <v>174.03800000000001</v>
      </c>
      <c r="G14" s="20">
        <v>1.4999999999999999E-2</v>
      </c>
      <c r="H14" s="20">
        <v>0</v>
      </c>
      <c r="I14" s="20">
        <v>6.0999999999999999E-2</v>
      </c>
      <c r="J14" s="19">
        <v>15.602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9.25</v>
      </c>
      <c r="C15" s="20">
        <v>5.57</v>
      </c>
      <c r="D15" s="21">
        <v>0</v>
      </c>
      <c r="E15" s="20">
        <v>10.711</v>
      </c>
      <c r="F15" s="19">
        <v>40.271000000000001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22.959</v>
      </c>
      <c r="C16" s="20">
        <v>3.6309999999999998</v>
      </c>
      <c r="D16" s="20">
        <v>0</v>
      </c>
      <c r="E16" s="20">
        <v>-40.493000000000002</v>
      </c>
      <c r="F16" s="19">
        <v>56.021000000000001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62.23</v>
      </c>
      <c r="C17" s="20">
        <v>4.3680000000000003</v>
      </c>
      <c r="D17" s="20">
        <v>0</v>
      </c>
      <c r="E17" s="20">
        <v>13.83</v>
      </c>
      <c r="F17" s="19">
        <v>237.369</v>
      </c>
      <c r="G17" s="20">
        <v>0</v>
      </c>
      <c r="H17" s="20">
        <v>0</v>
      </c>
      <c r="I17" s="20">
        <v>5.3849999999999998</v>
      </c>
      <c r="J17" s="19">
        <v>1.6040000000000001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19.510000000000002</v>
      </c>
      <c r="C18" s="20">
        <v>13.295999999999999</v>
      </c>
      <c r="D18" s="20">
        <v>0</v>
      </c>
      <c r="E18" s="20">
        <v>12.272</v>
      </c>
      <c r="F18" s="19">
        <v>127.217</v>
      </c>
      <c r="G18" s="20">
        <v>0</v>
      </c>
      <c r="H18" s="20">
        <v>0</v>
      </c>
      <c r="I18" s="20">
        <v>24.53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33.811999999999998</v>
      </c>
      <c r="C19" s="20">
        <v>40.048999999999999</v>
      </c>
      <c r="D19" s="20">
        <v>0</v>
      </c>
      <c r="E19" s="20">
        <v>-10.227</v>
      </c>
      <c r="F19" s="19">
        <v>343.63499999999999</v>
      </c>
      <c r="G19" s="20">
        <v>0</v>
      </c>
      <c r="H19" s="20">
        <v>0</v>
      </c>
      <c r="I19" s="20">
        <v>0.03</v>
      </c>
      <c r="J19" s="19">
        <v>1.2E-2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22.367999999999999</v>
      </c>
      <c r="C20" s="23">
        <v>14.103</v>
      </c>
      <c r="D20" s="23">
        <v>0</v>
      </c>
      <c r="E20" s="23">
        <v>16.527000000000001</v>
      </c>
      <c r="F20" s="22">
        <v>74.799000000000007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228.01</v>
      </c>
      <c r="C21" s="36">
        <f>SUM(C12:C20)</f>
        <v>92.214999999999989</v>
      </c>
      <c r="D21" s="36">
        <f>SUM(D12:D20)</f>
        <v>2.8090000000000002</v>
      </c>
      <c r="E21" s="36">
        <f t="shared" ref="E21:M21" si="0">SUM(E12:E20)</f>
        <v>-245.06100000000004</v>
      </c>
      <c r="F21" s="35">
        <f t="shared" si="0"/>
        <v>1249.646</v>
      </c>
      <c r="G21" s="36">
        <f t="shared" si="0"/>
        <v>1.4999999999999999E-2</v>
      </c>
      <c r="H21" s="36">
        <f t="shared" si="0"/>
        <v>0</v>
      </c>
      <c r="I21" s="36">
        <f t="shared" si="0"/>
        <v>30.436</v>
      </c>
      <c r="J21" s="35">
        <f t="shared" si="0"/>
        <v>17.218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1.0960000000000001</v>
      </c>
      <c r="C27" s="18">
        <v>0</v>
      </c>
      <c r="D27" s="18">
        <v>0</v>
      </c>
      <c r="E27" s="18">
        <v>0</v>
      </c>
      <c r="F27" s="17">
        <v>10.157999999999999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0.48299999999999998</v>
      </c>
      <c r="C28" s="20">
        <v>0</v>
      </c>
      <c r="D28" s="20">
        <v>0</v>
      </c>
      <c r="E28" s="20">
        <v>-6.923</v>
      </c>
      <c r="F28" s="19">
        <v>3.048</v>
      </c>
      <c r="G28" s="20">
        <v>0</v>
      </c>
      <c r="H28" s="20">
        <v>0</v>
      </c>
      <c r="I28" s="20">
        <v>-13.3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3.4790000000000001</v>
      </c>
      <c r="C29" s="20">
        <v>0</v>
      </c>
      <c r="D29" s="20">
        <v>0</v>
      </c>
      <c r="E29" s="20">
        <v>0</v>
      </c>
      <c r="F29" s="19">
        <v>20.587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0.42299999999999999</v>
      </c>
      <c r="C31" s="20">
        <v>0.67600000000000005</v>
      </c>
      <c r="D31" s="20">
        <v>0</v>
      </c>
      <c r="E31" s="20">
        <v>0</v>
      </c>
      <c r="F31" s="19">
        <v>1.2330000000000001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4.7130000000000001</v>
      </c>
      <c r="C32" s="20">
        <v>3.1269999999999998</v>
      </c>
      <c r="D32" s="20">
        <v>0</v>
      </c>
      <c r="E32" s="20">
        <v>45.338000000000001</v>
      </c>
      <c r="F32" s="19">
        <v>35.286999999999999</v>
      </c>
      <c r="G32" s="20">
        <v>0</v>
      </c>
      <c r="H32" s="20">
        <v>0</v>
      </c>
      <c r="I32" s="20">
        <v>0</v>
      </c>
      <c r="J32" s="19">
        <v>0.25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7.75</v>
      </c>
      <c r="C33" s="20">
        <v>1.4810000000000001</v>
      </c>
      <c r="D33" s="20">
        <v>0</v>
      </c>
      <c r="E33" s="20">
        <v>-9.8490000000000002</v>
      </c>
      <c r="F33" s="19">
        <v>16.350999999999999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11.05</v>
      </c>
      <c r="C34" s="20">
        <v>2.9710000000000001</v>
      </c>
      <c r="D34" s="20">
        <v>0</v>
      </c>
      <c r="E34" s="20">
        <v>-0.67500000000000004</v>
      </c>
      <c r="F34" s="19">
        <v>75.793999999999997</v>
      </c>
      <c r="G34" s="20">
        <v>0</v>
      </c>
      <c r="H34" s="20">
        <v>146</v>
      </c>
      <c r="I34" s="20">
        <v>159.625</v>
      </c>
      <c r="J34" s="19">
        <v>8.0120000000000005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1.87</v>
      </c>
      <c r="C35" s="23">
        <v>0.53</v>
      </c>
      <c r="D35" s="23">
        <v>0</v>
      </c>
      <c r="E35" s="23">
        <v>0</v>
      </c>
      <c r="F35" s="22">
        <v>7.5999999999999998E-2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30.864000000000001</v>
      </c>
      <c r="C36" s="36">
        <f>SUM(C27:C35)</f>
        <v>8.7849999999999984</v>
      </c>
      <c r="D36" s="36">
        <f>SUM(D27:D35)</f>
        <v>0</v>
      </c>
      <c r="E36" s="36">
        <f t="shared" ref="E36:M36" si="1">SUM(E27:E35)</f>
        <v>27.890999999999998</v>
      </c>
      <c r="F36" s="35">
        <f t="shared" si="1"/>
        <v>162.53399999999996</v>
      </c>
      <c r="G36" s="36">
        <f t="shared" si="1"/>
        <v>0</v>
      </c>
      <c r="H36" s="36">
        <f t="shared" si="1"/>
        <v>146</v>
      </c>
      <c r="I36" s="36">
        <f t="shared" si="1"/>
        <v>146.32499999999999</v>
      </c>
      <c r="J36" s="35">
        <f t="shared" si="1"/>
        <v>8.2620000000000005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16.091000000000001</v>
      </c>
      <c r="G12" s="18">
        <v>1.843</v>
      </c>
      <c r="H12" s="18">
        <v>0</v>
      </c>
      <c r="I12" s="18">
        <v>21.992999999999999</v>
      </c>
      <c r="J12" s="17">
        <v>53.204999999999998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0.17699999999999999</v>
      </c>
      <c r="C13" s="20">
        <v>0</v>
      </c>
      <c r="D13" s="20">
        <v>0</v>
      </c>
      <c r="E13" s="20">
        <v>2.4180000000000001</v>
      </c>
      <c r="F13" s="19">
        <v>258.82799999999997</v>
      </c>
      <c r="G13" s="20">
        <v>4.3440000000000003</v>
      </c>
      <c r="H13" s="20">
        <v>0</v>
      </c>
      <c r="I13" s="20">
        <v>6.1289999999999996</v>
      </c>
      <c r="J13" s="19">
        <v>169.92</v>
      </c>
      <c r="K13" s="20">
        <v>0.02</v>
      </c>
      <c r="L13" s="20">
        <v>0</v>
      </c>
      <c r="M13" s="33">
        <v>43.872999999999998</v>
      </c>
    </row>
    <row r="14" spans="1:13">
      <c r="A14" s="40" t="s">
        <v>6</v>
      </c>
      <c r="B14" s="19">
        <v>0.12</v>
      </c>
      <c r="C14" s="20">
        <v>2.3E-2</v>
      </c>
      <c r="D14" s="20">
        <v>0</v>
      </c>
      <c r="E14" s="20">
        <v>2.8000000000000001E-2</v>
      </c>
      <c r="F14" s="19">
        <v>29.414000000000001</v>
      </c>
      <c r="G14" s="20">
        <v>11.172000000000001</v>
      </c>
      <c r="H14" s="20">
        <v>0</v>
      </c>
      <c r="I14" s="20">
        <v>13.016999999999999</v>
      </c>
      <c r="J14" s="19">
        <v>302.863</v>
      </c>
      <c r="K14" s="20">
        <v>0</v>
      </c>
      <c r="L14" s="20">
        <v>0</v>
      </c>
      <c r="M14" s="33">
        <v>-50.631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16.626000000000001</v>
      </c>
      <c r="G15" s="20">
        <v>5.1890000000000001</v>
      </c>
      <c r="H15" s="20">
        <v>0</v>
      </c>
      <c r="I15" s="20">
        <v>2.9529999999999998</v>
      </c>
      <c r="J15" s="19">
        <v>149.404</v>
      </c>
      <c r="K15" s="20">
        <v>0</v>
      </c>
      <c r="L15" s="20">
        <v>0</v>
      </c>
      <c r="M15" s="33">
        <v>-15.803000000000001</v>
      </c>
    </row>
    <row r="16" spans="1:13">
      <c r="A16" s="40" t="s">
        <v>8</v>
      </c>
      <c r="B16" s="19">
        <v>0.78700000000000003</v>
      </c>
      <c r="C16" s="20">
        <v>0</v>
      </c>
      <c r="D16" s="20">
        <v>0</v>
      </c>
      <c r="E16" s="20">
        <v>6.0999999999999999E-2</v>
      </c>
      <c r="F16" s="19">
        <v>16.373999999999999</v>
      </c>
      <c r="G16" s="20">
        <v>8.4909999999999997</v>
      </c>
      <c r="H16" s="20">
        <v>0</v>
      </c>
      <c r="I16" s="20">
        <v>30.533000000000001</v>
      </c>
      <c r="J16" s="19">
        <v>290.78500000000003</v>
      </c>
      <c r="K16" s="20">
        <v>0</v>
      </c>
      <c r="L16" s="20">
        <v>0</v>
      </c>
      <c r="M16" s="33">
        <v>-2.6019999999999999</v>
      </c>
    </row>
    <row r="17" spans="1:13">
      <c r="A17" s="40" t="s">
        <v>9</v>
      </c>
      <c r="B17" s="19">
        <v>1.365</v>
      </c>
      <c r="C17" s="20">
        <v>0</v>
      </c>
      <c r="D17" s="20">
        <v>0</v>
      </c>
      <c r="E17" s="20">
        <v>0</v>
      </c>
      <c r="F17" s="19">
        <v>126.241</v>
      </c>
      <c r="G17" s="20">
        <v>17.513999999999999</v>
      </c>
      <c r="H17" s="20">
        <v>0</v>
      </c>
      <c r="I17" s="20">
        <v>32.805999999999997</v>
      </c>
      <c r="J17" s="19">
        <v>248.04</v>
      </c>
      <c r="K17" s="20">
        <v>1.321</v>
      </c>
      <c r="L17" s="20">
        <v>0</v>
      </c>
      <c r="M17" s="33">
        <v>1E-3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64.768000000000001</v>
      </c>
      <c r="G18" s="20">
        <v>36.06</v>
      </c>
      <c r="H18" s="20">
        <v>0</v>
      </c>
      <c r="I18" s="20">
        <v>9.6839999999999993</v>
      </c>
      <c r="J18" s="19">
        <v>234.274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1.3340000000000001</v>
      </c>
      <c r="C19" s="20">
        <v>0.70799999999999996</v>
      </c>
      <c r="D19" s="20">
        <v>0</v>
      </c>
      <c r="E19" s="20">
        <v>0</v>
      </c>
      <c r="F19" s="19">
        <v>114.54900000000001</v>
      </c>
      <c r="G19" s="20">
        <v>57.276000000000003</v>
      </c>
      <c r="H19" s="20">
        <v>0</v>
      </c>
      <c r="I19" s="20">
        <v>11.27</v>
      </c>
      <c r="J19" s="19">
        <v>524.65</v>
      </c>
      <c r="K19" s="20">
        <v>0</v>
      </c>
      <c r="L19" s="20">
        <v>0</v>
      </c>
      <c r="M19" s="33">
        <v>-6.1150000000000002</v>
      </c>
    </row>
    <row r="20" spans="1:13">
      <c r="A20" s="41" t="s">
        <v>12</v>
      </c>
      <c r="B20" s="22">
        <v>2.661</v>
      </c>
      <c r="C20" s="23">
        <v>0</v>
      </c>
      <c r="D20" s="23">
        <v>0</v>
      </c>
      <c r="E20" s="23">
        <v>0</v>
      </c>
      <c r="F20" s="22">
        <v>97.225999999999999</v>
      </c>
      <c r="G20" s="23">
        <v>8.7840000000000007</v>
      </c>
      <c r="H20" s="23">
        <v>0</v>
      </c>
      <c r="I20" s="23">
        <v>-4.069</v>
      </c>
      <c r="J20" s="22">
        <v>270.80200000000002</v>
      </c>
      <c r="K20" s="23">
        <v>0</v>
      </c>
      <c r="L20" s="23">
        <v>0</v>
      </c>
      <c r="M20" s="34">
        <v>-27.869</v>
      </c>
    </row>
    <row r="21" spans="1:13">
      <c r="A21" s="38" t="s">
        <v>13</v>
      </c>
      <c r="B21" s="35">
        <f>SUM(B12:B20)</f>
        <v>6.444</v>
      </c>
      <c r="C21" s="36">
        <f>SUM(C12:C20)</f>
        <v>0.73099999999999998</v>
      </c>
      <c r="D21" s="36">
        <f>SUM(D12:D20)</f>
        <v>0</v>
      </c>
      <c r="E21" s="36">
        <f t="shared" ref="E21:M21" si="0">SUM(E12:E20)</f>
        <v>2.5070000000000001</v>
      </c>
      <c r="F21" s="35">
        <f t="shared" si="0"/>
        <v>740.11699999999996</v>
      </c>
      <c r="G21" s="36">
        <f t="shared" si="0"/>
        <v>150.673</v>
      </c>
      <c r="H21" s="36">
        <f t="shared" si="0"/>
        <v>0</v>
      </c>
      <c r="I21" s="36">
        <f t="shared" si="0"/>
        <v>124.31599999999999</v>
      </c>
      <c r="J21" s="35">
        <f t="shared" si="0"/>
        <v>2243.9430000000002</v>
      </c>
      <c r="K21" s="36">
        <f t="shared" si="0"/>
        <v>1.341</v>
      </c>
      <c r="L21" s="36">
        <f t="shared" si="0"/>
        <v>0</v>
      </c>
      <c r="M21" s="37">
        <f t="shared" si="0"/>
        <v>-59.146000000000001</v>
      </c>
    </row>
    <row r="24" spans="1:13" ht="15">
      <c r="A24" s="14" t="s">
        <v>49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0.82</v>
      </c>
      <c r="C27" s="18">
        <v>0</v>
      </c>
      <c r="D27" s="18">
        <v>0</v>
      </c>
      <c r="E27" s="18">
        <v>0</v>
      </c>
      <c r="F27" s="17">
        <v>0.68799999999999994</v>
      </c>
      <c r="G27" s="18">
        <v>0</v>
      </c>
      <c r="H27" s="18">
        <v>0</v>
      </c>
      <c r="I27" s="18">
        <v>0</v>
      </c>
      <c r="J27" s="17">
        <v>16.891999999999999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47.232999999999997</v>
      </c>
      <c r="G28" s="20">
        <v>0</v>
      </c>
      <c r="H28" s="20">
        <v>0</v>
      </c>
      <c r="I28" s="20">
        <v>22.611000000000001</v>
      </c>
      <c r="J28" s="19">
        <v>4.0679999999999996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3.5000000000000003E-2</v>
      </c>
      <c r="C29" s="20">
        <v>0</v>
      </c>
      <c r="D29" s="20">
        <v>0</v>
      </c>
      <c r="E29" s="20">
        <v>8.7999999999999995E-2</v>
      </c>
      <c r="F29" s="19">
        <v>6.3120000000000003</v>
      </c>
      <c r="G29" s="20">
        <v>0</v>
      </c>
      <c r="H29" s="20">
        <v>0</v>
      </c>
      <c r="I29" s="20">
        <v>1.458</v>
      </c>
      <c r="J29" s="19">
        <v>12.468999999999999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0.36</v>
      </c>
      <c r="C31" s="20">
        <v>0</v>
      </c>
      <c r="D31" s="20">
        <v>0</v>
      </c>
      <c r="E31" s="20">
        <v>0</v>
      </c>
      <c r="F31" s="19">
        <v>7.0000000000000007E-2</v>
      </c>
      <c r="G31" s="20">
        <v>0</v>
      </c>
      <c r="H31" s="20">
        <v>0</v>
      </c>
      <c r="I31" s="20">
        <v>0</v>
      </c>
      <c r="J31" s="19">
        <v>0.752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0.128</v>
      </c>
      <c r="C32" s="20">
        <v>0</v>
      </c>
      <c r="D32" s="20">
        <v>0</v>
      </c>
      <c r="E32" s="20">
        <v>0</v>
      </c>
      <c r="F32" s="19">
        <v>11.273999999999999</v>
      </c>
      <c r="G32" s="20">
        <v>2.86</v>
      </c>
      <c r="H32" s="20">
        <v>0</v>
      </c>
      <c r="I32" s="20">
        <v>26.652000000000001</v>
      </c>
      <c r="J32" s="19">
        <v>22.983000000000001</v>
      </c>
      <c r="K32" s="20">
        <v>0</v>
      </c>
      <c r="L32" s="20">
        <v>0</v>
      </c>
      <c r="M32" s="33">
        <v>16.167999999999999</v>
      </c>
    </row>
    <row r="33" spans="1:13">
      <c r="A33" s="40" t="s">
        <v>10</v>
      </c>
      <c r="B33" s="19">
        <v>0.155</v>
      </c>
      <c r="C33" s="20">
        <v>1.117</v>
      </c>
      <c r="D33" s="20">
        <v>0</v>
      </c>
      <c r="E33" s="20">
        <v>17.960999999999999</v>
      </c>
      <c r="F33" s="19">
        <v>9.1329999999999991</v>
      </c>
      <c r="G33" s="20">
        <v>0.51600000000000001</v>
      </c>
      <c r="H33" s="20">
        <v>0</v>
      </c>
      <c r="I33" s="20">
        <v>12.166</v>
      </c>
      <c r="J33" s="19">
        <v>39.749000000000002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20.640999999999998</v>
      </c>
      <c r="G34" s="20">
        <v>10.976000000000001</v>
      </c>
      <c r="H34" s="20">
        <v>0</v>
      </c>
      <c r="I34" s="20">
        <v>59.927999999999997</v>
      </c>
      <c r="J34" s="19">
        <v>57.301000000000002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0.21</v>
      </c>
      <c r="C35" s="23">
        <v>0</v>
      </c>
      <c r="D35" s="23">
        <v>0</v>
      </c>
      <c r="E35" s="23">
        <v>0</v>
      </c>
      <c r="F35" s="22">
        <v>0.16600000000000001</v>
      </c>
      <c r="G35" s="23">
        <v>0.84399999999999997</v>
      </c>
      <c r="H35" s="23">
        <v>0</v>
      </c>
      <c r="I35" s="23">
        <v>0</v>
      </c>
      <c r="J35" s="22">
        <v>8.9999999999999993E-3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1.708</v>
      </c>
      <c r="C36" s="36">
        <f>SUM(C27:C35)</f>
        <v>1.117</v>
      </c>
      <c r="D36" s="36">
        <f>SUM(D27:D35)</f>
        <v>0</v>
      </c>
      <c r="E36" s="36">
        <f t="shared" ref="E36:M36" si="1">SUM(E27:E35)</f>
        <v>18.048999999999999</v>
      </c>
      <c r="F36" s="35">
        <f t="shared" si="1"/>
        <v>95.516999999999996</v>
      </c>
      <c r="G36" s="36">
        <f t="shared" si="1"/>
        <v>15.196</v>
      </c>
      <c r="H36" s="36">
        <f t="shared" si="1"/>
        <v>0</v>
      </c>
      <c r="I36" s="36">
        <f t="shared" si="1"/>
        <v>122.815</v>
      </c>
      <c r="J36" s="35">
        <f t="shared" si="1"/>
        <v>154.22299999999998</v>
      </c>
      <c r="K36" s="36">
        <f t="shared" si="1"/>
        <v>0</v>
      </c>
      <c r="L36" s="36">
        <f t="shared" si="1"/>
        <v>0</v>
      </c>
      <c r="M36" s="37">
        <f t="shared" si="1"/>
        <v>16.167999999999999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51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11.576000000000001</v>
      </c>
      <c r="G12" s="18">
        <v>2.6139999999999999</v>
      </c>
      <c r="H12" s="18">
        <v>0</v>
      </c>
      <c r="I12" s="18">
        <v>15.75</v>
      </c>
      <c r="J12" s="17">
        <v>37.866999999999997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0.14399999999999999</v>
      </c>
      <c r="C13" s="20">
        <v>0</v>
      </c>
      <c r="D13" s="20">
        <v>0</v>
      </c>
      <c r="E13" s="20">
        <v>0</v>
      </c>
      <c r="F13" s="19">
        <v>66.774000000000001</v>
      </c>
      <c r="G13" s="20">
        <v>5.3159999999999998</v>
      </c>
      <c r="H13" s="20">
        <v>60</v>
      </c>
      <c r="I13" s="20">
        <v>19.137</v>
      </c>
      <c r="J13" s="19">
        <v>118.899</v>
      </c>
      <c r="K13" s="20">
        <v>0</v>
      </c>
      <c r="L13" s="20">
        <v>0</v>
      </c>
      <c r="M13" s="33">
        <v>-39.933</v>
      </c>
    </row>
    <row r="14" spans="1:13">
      <c r="A14" s="40" t="s">
        <v>6</v>
      </c>
      <c r="B14" s="19">
        <v>0.14599999999999999</v>
      </c>
      <c r="C14" s="20">
        <v>0</v>
      </c>
      <c r="D14" s="20">
        <v>0</v>
      </c>
      <c r="E14" s="20">
        <v>0</v>
      </c>
      <c r="F14" s="19">
        <v>23.672000000000001</v>
      </c>
      <c r="G14" s="20">
        <v>5.6029999999999998</v>
      </c>
      <c r="H14" s="20">
        <v>0</v>
      </c>
      <c r="I14" s="20">
        <v>10.631</v>
      </c>
      <c r="J14" s="19">
        <v>362.67700000000002</v>
      </c>
      <c r="K14" s="20">
        <v>25.2</v>
      </c>
      <c r="L14" s="20">
        <v>0</v>
      </c>
      <c r="M14" s="33">
        <v>-82.914000000000001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38.704000000000001</v>
      </c>
      <c r="G15" s="20">
        <v>3.609</v>
      </c>
      <c r="H15" s="20">
        <v>0</v>
      </c>
      <c r="I15" s="20">
        <v>13.292</v>
      </c>
      <c r="J15" s="19">
        <v>81.465999999999994</v>
      </c>
      <c r="K15" s="20">
        <v>0</v>
      </c>
      <c r="L15" s="20">
        <v>0</v>
      </c>
      <c r="M15" s="33">
        <v>8.9999999999999993E-3</v>
      </c>
    </row>
    <row r="16" spans="1:13">
      <c r="A16" s="40" t="s">
        <v>8</v>
      </c>
      <c r="B16" s="19">
        <v>0.501</v>
      </c>
      <c r="C16" s="20">
        <v>0</v>
      </c>
      <c r="D16" s="20">
        <v>0</v>
      </c>
      <c r="E16" s="20">
        <v>0</v>
      </c>
      <c r="F16" s="19">
        <v>17.004999999999999</v>
      </c>
      <c r="G16" s="20">
        <v>6.5979999999999999</v>
      </c>
      <c r="H16" s="20">
        <v>0</v>
      </c>
      <c r="I16" s="20">
        <v>-27.03</v>
      </c>
      <c r="J16" s="19">
        <v>229.756</v>
      </c>
      <c r="K16" s="20">
        <v>0</v>
      </c>
      <c r="L16" s="20">
        <v>0</v>
      </c>
      <c r="M16" s="33">
        <v>-40.656999999999996</v>
      </c>
    </row>
    <row r="17" spans="1:13">
      <c r="A17" s="40" t="s">
        <v>9</v>
      </c>
      <c r="B17" s="19">
        <v>0.93899999999999995</v>
      </c>
      <c r="C17" s="20">
        <v>0</v>
      </c>
      <c r="D17" s="20">
        <v>0</v>
      </c>
      <c r="E17" s="20">
        <v>-0.20399999999999999</v>
      </c>
      <c r="F17" s="19">
        <v>121.76900000000001</v>
      </c>
      <c r="G17" s="20">
        <v>24.228000000000002</v>
      </c>
      <c r="H17" s="20">
        <v>0</v>
      </c>
      <c r="I17" s="20">
        <v>6.8689999999999998</v>
      </c>
      <c r="J17" s="19">
        <v>502.084</v>
      </c>
      <c r="K17" s="20">
        <v>0</v>
      </c>
      <c r="L17" s="20">
        <v>0</v>
      </c>
      <c r="M17" s="33">
        <v>-18.684000000000001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43.709000000000003</v>
      </c>
      <c r="G18" s="20">
        <v>59.018999999999998</v>
      </c>
      <c r="H18" s="20">
        <v>0</v>
      </c>
      <c r="I18" s="20">
        <v>7.6180000000000003</v>
      </c>
      <c r="J18" s="19">
        <v>223.47499999999999</v>
      </c>
      <c r="K18" s="20">
        <v>0</v>
      </c>
      <c r="L18" s="20">
        <v>0</v>
      </c>
      <c r="M18" s="33">
        <v>0.14599999999999999</v>
      </c>
    </row>
    <row r="19" spans="1:13">
      <c r="A19" s="40" t="s">
        <v>11</v>
      </c>
      <c r="B19" s="19">
        <v>1.7000000000000001E-2</v>
      </c>
      <c r="C19" s="20">
        <v>8.1000000000000003E-2</v>
      </c>
      <c r="D19" s="20">
        <v>0</v>
      </c>
      <c r="E19" s="20">
        <v>0</v>
      </c>
      <c r="F19" s="19">
        <v>97.561000000000007</v>
      </c>
      <c r="G19" s="20">
        <v>120.24299999999999</v>
      </c>
      <c r="H19" s="20">
        <v>115</v>
      </c>
      <c r="I19" s="20">
        <v>-62.322000000000003</v>
      </c>
      <c r="J19" s="19">
        <v>719.20100000000002</v>
      </c>
      <c r="K19" s="20">
        <v>0</v>
      </c>
      <c r="L19" s="20">
        <v>0</v>
      </c>
      <c r="M19" s="33">
        <v>-4.7569999999999997</v>
      </c>
    </row>
    <row r="20" spans="1:13">
      <c r="A20" s="41" t="s">
        <v>12</v>
      </c>
      <c r="B20" s="22">
        <v>4.9480000000000004</v>
      </c>
      <c r="C20" s="23">
        <v>0</v>
      </c>
      <c r="D20" s="23">
        <v>0</v>
      </c>
      <c r="E20" s="23">
        <v>0</v>
      </c>
      <c r="F20" s="22">
        <v>75.697000000000003</v>
      </c>
      <c r="G20" s="23">
        <v>28.852</v>
      </c>
      <c r="H20" s="23">
        <v>0</v>
      </c>
      <c r="I20" s="23">
        <v>-8.7240000000000002</v>
      </c>
      <c r="J20" s="22">
        <v>299.15199999999999</v>
      </c>
      <c r="K20" s="23">
        <v>0</v>
      </c>
      <c r="L20" s="23">
        <v>0</v>
      </c>
      <c r="M20" s="34">
        <v>-9.6609999999999996</v>
      </c>
    </row>
    <row r="21" spans="1:13">
      <c r="A21" s="38" t="s">
        <v>13</v>
      </c>
      <c r="B21" s="35">
        <f>SUM(B12:B20)</f>
        <v>6.6950000000000003</v>
      </c>
      <c r="C21" s="36">
        <f>SUM(C12:C20)</f>
        <v>8.1000000000000003E-2</v>
      </c>
      <c r="D21" s="36">
        <f>SUM(D12:D20)</f>
        <v>0</v>
      </c>
      <c r="E21" s="36">
        <f t="shared" ref="E21:M21" si="0">SUM(E12:E20)</f>
        <v>-0.20399999999999999</v>
      </c>
      <c r="F21" s="35">
        <f t="shared" si="0"/>
        <v>496.46699999999998</v>
      </c>
      <c r="G21" s="36">
        <f t="shared" si="0"/>
        <v>256.08199999999999</v>
      </c>
      <c r="H21" s="36">
        <f t="shared" si="0"/>
        <v>175</v>
      </c>
      <c r="I21" s="36">
        <f t="shared" si="0"/>
        <v>-24.779</v>
      </c>
      <c r="J21" s="35">
        <f t="shared" si="0"/>
        <v>2574.5770000000002</v>
      </c>
      <c r="K21" s="36">
        <f t="shared" si="0"/>
        <v>25.2</v>
      </c>
      <c r="L21" s="36">
        <f t="shared" si="0"/>
        <v>0</v>
      </c>
      <c r="M21" s="37">
        <f t="shared" si="0"/>
        <v>-196.45100000000002</v>
      </c>
    </row>
    <row r="24" spans="1:13" ht="15">
      <c r="A24" s="14" t="s">
        <v>50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0.46300000000000002</v>
      </c>
      <c r="C27" s="18">
        <v>0</v>
      </c>
      <c r="D27" s="18">
        <v>0</v>
      </c>
      <c r="E27" s="18">
        <v>0</v>
      </c>
      <c r="F27" s="17">
        <v>0.52900000000000003</v>
      </c>
      <c r="G27" s="18">
        <v>0</v>
      </c>
      <c r="H27" s="18">
        <v>0</v>
      </c>
      <c r="I27" s="18">
        <v>0</v>
      </c>
      <c r="J27" s="17">
        <v>12.823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2.3010000000000002</v>
      </c>
      <c r="G28" s="20">
        <v>0</v>
      </c>
      <c r="H28" s="20">
        <v>0</v>
      </c>
      <c r="I28" s="20">
        <v>7.4459999999999997</v>
      </c>
      <c r="J28" s="19">
        <v>2.5369999999999999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1.2999999999999999E-2</v>
      </c>
      <c r="C29" s="20">
        <v>0</v>
      </c>
      <c r="D29" s="20">
        <v>0</v>
      </c>
      <c r="E29" s="20">
        <v>0</v>
      </c>
      <c r="F29" s="19">
        <v>6.1360000000000001</v>
      </c>
      <c r="G29" s="20">
        <v>0</v>
      </c>
      <c r="H29" s="20">
        <v>0</v>
      </c>
      <c r="I29" s="20">
        <v>6.2279999999999998</v>
      </c>
      <c r="J29" s="19">
        <v>16.981999999999999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0.57599999999999996</v>
      </c>
      <c r="C31" s="20">
        <v>0</v>
      </c>
      <c r="D31" s="20">
        <v>0</v>
      </c>
      <c r="E31" s="20">
        <v>0</v>
      </c>
      <c r="F31" s="19">
        <v>0.3</v>
      </c>
      <c r="G31" s="20">
        <v>0</v>
      </c>
      <c r="H31" s="20">
        <v>0</v>
      </c>
      <c r="I31" s="20">
        <v>0</v>
      </c>
      <c r="J31" s="19">
        <v>0.23400000000000001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7.0000000000000007E-2</v>
      </c>
      <c r="C32" s="20">
        <v>0</v>
      </c>
      <c r="D32" s="20">
        <v>0</v>
      </c>
      <c r="E32" s="20">
        <v>-0.45200000000000001</v>
      </c>
      <c r="F32" s="19">
        <v>10.054</v>
      </c>
      <c r="G32" s="20">
        <v>9.6110000000000007</v>
      </c>
      <c r="H32" s="20">
        <v>0</v>
      </c>
      <c r="I32" s="20">
        <v>68.715000000000003</v>
      </c>
      <c r="J32" s="19">
        <v>57.518000000000001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0.09</v>
      </c>
      <c r="C33" s="20">
        <v>9.5000000000000001E-2</v>
      </c>
      <c r="D33" s="20">
        <v>0</v>
      </c>
      <c r="E33" s="20">
        <v>0.1</v>
      </c>
      <c r="F33" s="19">
        <v>7.827</v>
      </c>
      <c r="G33" s="20">
        <v>3.016</v>
      </c>
      <c r="H33" s="20">
        <v>0</v>
      </c>
      <c r="I33" s="20">
        <v>3.1819999999999999</v>
      </c>
      <c r="J33" s="19">
        <v>13.304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20.818000000000001</v>
      </c>
      <c r="G34" s="20">
        <v>5.2670000000000003</v>
      </c>
      <c r="H34" s="20">
        <v>0</v>
      </c>
      <c r="I34" s="20">
        <v>3.0550000000000002</v>
      </c>
      <c r="J34" s="19">
        <v>46.253</v>
      </c>
      <c r="K34" s="20">
        <v>7.2</v>
      </c>
      <c r="L34" s="20">
        <v>0</v>
      </c>
      <c r="M34" s="33">
        <v>0</v>
      </c>
    </row>
    <row r="35" spans="1:13">
      <c r="A35" s="41" t="s">
        <v>12</v>
      </c>
      <c r="B35" s="22">
        <v>0.34300000000000003</v>
      </c>
      <c r="C35" s="23">
        <v>0</v>
      </c>
      <c r="D35" s="23">
        <v>0</v>
      </c>
      <c r="E35" s="23">
        <v>0</v>
      </c>
      <c r="F35" s="22">
        <v>8.7999999999999995E-2</v>
      </c>
      <c r="G35" s="23">
        <v>0</v>
      </c>
      <c r="H35" s="23">
        <v>0</v>
      </c>
      <c r="I35" s="23">
        <v>0</v>
      </c>
      <c r="J35" s="22">
        <v>3.0000000000000001E-3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1.5550000000000002</v>
      </c>
      <c r="C36" s="36">
        <f>SUM(C27:C35)</f>
        <v>9.5000000000000001E-2</v>
      </c>
      <c r="D36" s="36">
        <f>SUM(D27:D35)</f>
        <v>0</v>
      </c>
      <c r="E36" s="36">
        <f t="shared" ref="E36:M36" si="1">SUM(E27:E35)</f>
        <v>-0.35199999999999998</v>
      </c>
      <c r="F36" s="35">
        <f t="shared" si="1"/>
        <v>48.053000000000004</v>
      </c>
      <c r="G36" s="36">
        <f t="shared" si="1"/>
        <v>17.894000000000002</v>
      </c>
      <c r="H36" s="36">
        <f t="shared" si="1"/>
        <v>0</v>
      </c>
      <c r="I36" s="36">
        <f t="shared" si="1"/>
        <v>88.626000000000019</v>
      </c>
      <c r="J36" s="35">
        <f t="shared" si="1"/>
        <v>149.654</v>
      </c>
      <c r="K36" s="36">
        <f t="shared" si="1"/>
        <v>7.2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53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9.6489999999999991</v>
      </c>
      <c r="G12" s="18">
        <v>0.97899999999999998</v>
      </c>
      <c r="H12" s="18">
        <v>0</v>
      </c>
      <c r="I12" s="18">
        <v>-1.288</v>
      </c>
      <c r="J12" s="17">
        <v>40.021999999999998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0.108</v>
      </c>
      <c r="C13" s="20">
        <v>0</v>
      </c>
      <c r="D13" s="20">
        <v>0</v>
      </c>
      <c r="E13" s="20">
        <v>0</v>
      </c>
      <c r="F13" s="19">
        <v>29.341999999999999</v>
      </c>
      <c r="G13" s="20">
        <v>15.955</v>
      </c>
      <c r="H13" s="20">
        <v>0.90600000000000003</v>
      </c>
      <c r="I13" s="20">
        <v>12.096</v>
      </c>
      <c r="J13" s="19">
        <v>124.239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0.13800000000000001</v>
      </c>
      <c r="C14" s="20">
        <v>0</v>
      </c>
      <c r="D14" s="20">
        <v>0</v>
      </c>
      <c r="E14" s="20">
        <v>0</v>
      </c>
      <c r="F14" s="19">
        <v>14.983000000000001</v>
      </c>
      <c r="G14" s="20">
        <v>4.6310000000000002</v>
      </c>
      <c r="H14" s="20">
        <v>4.46</v>
      </c>
      <c r="I14" s="20">
        <v>-31.236999999999998</v>
      </c>
      <c r="J14" s="19">
        <v>300.49400000000003</v>
      </c>
      <c r="K14" s="20">
        <v>0</v>
      </c>
      <c r="L14" s="20">
        <v>0</v>
      </c>
      <c r="M14" s="33">
        <v>13.935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13.73</v>
      </c>
      <c r="G15" s="20">
        <v>2.8330000000000002</v>
      </c>
      <c r="H15" s="20">
        <v>0</v>
      </c>
      <c r="I15" s="20">
        <v>23.652000000000001</v>
      </c>
      <c r="J15" s="19">
        <v>70.63</v>
      </c>
      <c r="K15" s="20">
        <v>0</v>
      </c>
      <c r="L15" s="20">
        <v>0</v>
      </c>
      <c r="M15" s="33">
        <v>-10.5</v>
      </c>
    </row>
    <row r="16" spans="1:13">
      <c r="A16" s="40" t="s">
        <v>8</v>
      </c>
      <c r="B16" s="19">
        <v>8.6999999999999994E-2</v>
      </c>
      <c r="C16" s="20">
        <v>0</v>
      </c>
      <c r="D16" s="20">
        <v>0</v>
      </c>
      <c r="E16" s="20">
        <v>0</v>
      </c>
      <c r="F16" s="19">
        <v>18.888999999999999</v>
      </c>
      <c r="G16" s="20">
        <v>4.601</v>
      </c>
      <c r="H16" s="20">
        <v>0</v>
      </c>
      <c r="I16" s="20">
        <v>-1.1539999999999999</v>
      </c>
      <c r="J16" s="19">
        <v>135.00399999999999</v>
      </c>
      <c r="K16" s="20">
        <v>0</v>
      </c>
      <c r="L16" s="20">
        <v>0</v>
      </c>
      <c r="M16" s="33">
        <v>1.2629999999999999</v>
      </c>
    </row>
    <row r="17" spans="1:13">
      <c r="A17" s="40" t="s">
        <v>9</v>
      </c>
      <c r="B17" s="19">
        <v>0.376</v>
      </c>
      <c r="C17" s="20">
        <v>0</v>
      </c>
      <c r="D17" s="20">
        <v>0</v>
      </c>
      <c r="E17" s="20">
        <v>-7.2999999999999995E-2</v>
      </c>
      <c r="F17" s="19">
        <v>103.667</v>
      </c>
      <c r="G17" s="20">
        <v>22.187999999999999</v>
      </c>
      <c r="H17" s="20">
        <v>0</v>
      </c>
      <c r="I17" s="20">
        <v>-35.917999999999999</v>
      </c>
      <c r="J17" s="19">
        <v>453.38799999999998</v>
      </c>
      <c r="K17" s="20">
        <v>0.13</v>
      </c>
      <c r="L17" s="20">
        <v>0</v>
      </c>
      <c r="M17" s="33">
        <v>30.855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32.798999999999999</v>
      </c>
      <c r="G18" s="20">
        <v>97.808000000000007</v>
      </c>
      <c r="H18" s="20">
        <v>0</v>
      </c>
      <c r="I18" s="20">
        <v>43.301000000000002</v>
      </c>
      <c r="J18" s="19">
        <v>257.48899999999998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</v>
      </c>
      <c r="C19" s="20">
        <v>0.33800000000000002</v>
      </c>
      <c r="D19" s="20">
        <v>0</v>
      </c>
      <c r="E19" s="20">
        <v>0</v>
      </c>
      <c r="F19" s="19">
        <v>66.471999999999994</v>
      </c>
      <c r="G19" s="20">
        <v>112.85299999999999</v>
      </c>
      <c r="H19" s="20">
        <v>0</v>
      </c>
      <c r="I19" s="20">
        <v>-0.379</v>
      </c>
      <c r="J19" s="19">
        <v>538.28499999999997</v>
      </c>
      <c r="K19" s="20">
        <v>0</v>
      </c>
      <c r="L19" s="20">
        <v>0</v>
      </c>
      <c r="M19" s="33">
        <v>-29.082999999999998</v>
      </c>
    </row>
    <row r="20" spans="1:13">
      <c r="A20" s="41" t="s">
        <v>12</v>
      </c>
      <c r="B20" s="22">
        <v>3.0710000000000002</v>
      </c>
      <c r="C20" s="23">
        <v>0</v>
      </c>
      <c r="D20" s="23">
        <v>0</v>
      </c>
      <c r="E20" s="23">
        <v>5.2</v>
      </c>
      <c r="F20" s="22">
        <v>85.382999999999996</v>
      </c>
      <c r="G20" s="23">
        <v>30.85</v>
      </c>
      <c r="H20" s="23">
        <v>0</v>
      </c>
      <c r="I20" s="23">
        <v>17.11</v>
      </c>
      <c r="J20" s="22">
        <v>185.62100000000001</v>
      </c>
      <c r="K20" s="23">
        <v>0.14499999999999999</v>
      </c>
      <c r="L20" s="23">
        <v>0</v>
      </c>
      <c r="M20" s="34">
        <v>1.3360000000000001</v>
      </c>
    </row>
    <row r="21" spans="1:13">
      <c r="A21" s="38" t="s">
        <v>13</v>
      </c>
      <c r="B21" s="35">
        <f>SUM(B12:B20)</f>
        <v>3.7800000000000002</v>
      </c>
      <c r="C21" s="36">
        <f>SUM(C12:C20)</f>
        <v>0.33800000000000002</v>
      </c>
      <c r="D21" s="36">
        <f>SUM(D12:D20)</f>
        <v>0</v>
      </c>
      <c r="E21" s="36">
        <f t="shared" ref="E21:M21" si="0">SUM(E12:E20)</f>
        <v>5.1269999999999998</v>
      </c>
      <c r="F21" s="35">
        <f t="shared" si="0"/>
        <v>374.91399999999999</v>
      </c>
      <c r="G21" s="36">
        <f t="shared" si="0"/>
        <v>292.69800000000004</v>
      </c>
      <c r="H21" s="36">
        <f t="shared" si="0"/>
        <v>5.3659999999999997</v>
      </c>
      <c r="I21" s="36">
        <f t="shared" si="0"/>
        <v>26.183000000000007</v>
      </c>
      <c r="J21" s="35">
        <f t="shared" si="0"/>
        <v>2105.172</v>
      </c>
      <c r="K21" s="36">
        <f t="shared" si="0"/>
        <v>0.27500000000000002</v>
      </c>
      <c r="L21" s="36">
        <f t="shared" si="0"/>
        <v>0</v>
      </c>
      <c r="M21" s="37">
        <f t="shared" si="0"/>
        <v>7.8059999999999992</v>
      </c>
    </row>
    <row r="24" spans="1:13" ht="15">
      <c r="A24" s="14" t="s">
        <v>52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1.226</v>
      </c>
      <c r="C27" s="18">
        <v>0</v>
      </c>
      <c r="D27" s="18">
        <v>0</v>
      </c>
      <c r="E27" s="18">
        <v>0</v>
      </c>
      <c r="F27" s="17">
        <v>1.069</v>
      </c>
      <c r="G27" s="18">
        <v>0</v>
      </c>
      <c r="H27" s="18">
        <v>0</v>
      </c>
      <c r="I27" s="18">
        <v>0</v>
      </c>
      <c r="J27" s="17">
        <v>11.025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2.1970000000000001</v>
      </c>
      <c r="G28" s="20">
        <v>0</v>
      </c>
      <c r="H28" s="20">
        <v>0</v>
      </c>
      <c r="I28" s="20">
        <v>11.776</v>
      </c>
      <c r="J28" s="19">
        <v>3.0830000000000002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1.2999999999999999E-2</v>
      </c>
      <c r="C29" s="20">
        <v>0</v>
      </c>
      <c r="D29" s="20">
        <v>0</v>
      </c>
      <c r="E29" s="20">
        <v>0</v>
      </c>
      <c r="F29" s="19">
        <v>9.6709999999999994</v>
      </c>
      <c r="G29" s="20">
        <v>0</v>
      </c>
      <c r="H29" s="20">
        <v>0</v>
      </c>
      <c r="I29" s="20">
        <v>24.713000000000001</v>
      </c>
      <c r="J29" s="19">
        <v>16.631</v>
      </c>
      <c r="K29" s="20">
        <v>0</v>
      </c>
      <c r="L29" s="20">
        <v>0</v>
      </c>
      <c r="M29" s="33">
        <v>6.5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0.35699999999999998</v>
      </c>
      <c r="C31" s="20">
        <v>0</v>
      </c>
      <c r="D31" s="20">
        <v>0</v>
      </c>
      <c r="E31" s="20">
        <v>0</v>
      </c>
      <c r="F31" s="19">
        <v>0.57699999999999996</v>
      </c>
      <c r="G31" s="20">
        <v>0</v>
      </c>
      <c r="H31" s="20">
        <v>0</v>
      </c>
      <c r="I31" s="20">
        <v>0</v>
      </c>
      <c r="J31" s="19">
        <v>0.156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6.2E-2</v>
      </c>
      <c r="C32" s="20">
        <v>0</v>
      </c>
      <c r="D32" s="20">
        <v>0</v>
      </c>
      <c r="E32" s="20">
        <v>0</v>
      </c>
      <c r="F32" s="19">
        <v>5.5919999999999996</v>
      </c>
      <c r="G32" s="20">
        <v>11.753</v>
      </c>
      <c r="H32" s="20">
        <v>0</v>
      </c>
      <c r="I32" s="20">
        <v>10.146000000000001</v>
      </c>
      <c r="J32" s="19">
        <v>64.555000000000007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0.253</v>
      </c>
      <c r="C33" s="20">
        <v>0</v>
      </c>
      <c r="D33" s="20">
        <v>0</v>
      </c>
      <c r="E33" s="20">
        <v>0</v>
      </c>
      <c r="F33" s="19">
        <v>7.0739999999999998</v>
      </c>
      <c r="G33" s="20">
        <v>0.53</v>
      </c>
      <c r="H33" s="20">
        <v>0</v>
      </c>
      <c r="I33" s="20">
        <v>-5.3109999999999999</v>
      </c>
      <c r="J33" s="19">
        <v>87.863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12.6</v>
      </c>
      <c r="G34" s="20">
        <v>7.8570000000000002</v>
      </c>
      <c r="H34" s="20">
        <v>0</v>
      </c>
      <c r="I34" s="20">
        <v>-26.614000000000001</v>
      </c>
      <c r="J34" s="19">
        <v>35.706000000000003</v>
      </c>
      <c r="K34" s="20">
        <v>8.7669999999999995</v>
      </c>
      <c r="L34" s="20">
        <v>0</v>
      </c>
      <c r="M34" s="33">
        <v>0</v>
      </c>
    </row>
    <row r="35" spans="1:13">
      <c r="A35" s="41" t="s">
        <v>12</v>
      </c>
      <c r="B35" s="22">
        <v>0.23499999999999999</v>
      </c>
      <c r="C35" s="23">
        <v>0.7</v>
      </c>
      <c r="D35" s="23">
        <v>0</v>
      </c>
      <c r="E35" s="23">
        <v>0</v>
      </c>
      <c r="F35" s="22">
        <v>0.08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2.1459999999999999</v>
      </c>
      <c r="C36" s="36">
        <f>SUM(C27:C35)</f>
        <v>0.7</v>
      </c>
      <c r="D36" s="36">
        <f>SUM(D27:D35)</f>
        <v>0</v>
      </c>
      <c r="E36" s="36">
        <f t="shared" ref="E36:M36" si="1">SUM(E27:E35)</f>
        <v>0</v>
      </c>
      <c r="F36" s="35">
        <f t="shared" si="1"/>
        <v>38.86</v>
      </c>
      <c r="G36" s="36">
        <f t="shared" si="1"/>
        <v>20.14</v>
      </c>
      <c r="H36" s="36">
        <f t="shared" si="1"/>
        <v>0</v>
      </c>
      <c r="I36" s="36">
        <f t="shared" si="1"/>
        <v>14.710000000000004</v>
      </c>
      <c r="J36" s="35">
        <f t="shared" si="1"/>
        <v>219.01900000000001</v>
      </c>
      <c r="K36" s="36">
        <f t="shared" si="1"/>
        <v>8.7669999999999995</v>
      </c>
      <c r="L36" s="36">
        <f t="shared" si="1"/>
        <v>0</v>
      </c>
      <c r="M36" s="37">
        <f t="shared" si="1"/>
        <v>6.5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2.7410000000000001</v>
      </c>
      <c r="C12" s="18">
        <v>0.58799999999999997</v>
      </c>
      <c r="D12" s="18">
        <v>0</v>
      </c>
      <c r="E12" s="18">
        <v>-0.115</v>
      </c>
      <c r="F12" s="17">
        <v>17.399000000000001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20.763999999999999</v>
      </c>
      <c r="C13" s="20">
        <v>1.657</v>
      </c>
      <c r="D13" s="20">
        <v>0</v>
      </c>
      <c r="E13" s="20">
        <v>19.283000000000001</v>
      </c>
      <c r="F13" s="19">
        <v>142.69900000000001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15.462</v>
      </c>
      <c r="C14" s="20">
        <v>5.798</v>
      </c>
      <c r="D14" s="20">
        <v>0</v>
      </c>
      <c r="E14" s="20">
        <v>6.6929999999999996</v>
      </c>
      <c r="F14" s="19">
        <v>106.2</v>
      </c>
      <c r="G14" s="20">
        <v>0</v>
      </c>
      <c r="H14" s="20">
        <v>0</v>
      </c>
      <c r="I14" s="20">
        <v>-10.161</v>
      </c>
      <c r="J14" s="19">
        <v>9.4939999999999998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8.4309999999999992</v>
      </c>
      <c r="C15" s="20">
        <v>4.3079999999999998</v>
      </c>
      <c r="D15" s="21">
        <v>0</v>
      </c>
      <c r="E15" s="20">
        <v>-7.1189999999999998</v>
      </c>
      <c r="F15" s="19">
        <v>36.033999999999999</v>
      </c>
      <c r="G15" s="20">
        <v>0</v>
      </c>
      <c r="H15" s="20">
        <v>0</v>
      </c>
      <c r="I15" s="20">
        <v>-27.928000000000001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23.434999999999999</v>
      </c>
      <c r="C16" s="20">
        <v>5.23</v>
      </c>
      <c r="D16" s="20">
        <v>0</v>
      </c>
      <c r="E16" s="20">
        <v>8.423</v>
      </c>
      <c r="F16" s="19">
        <v>62.348999999999997</v>
      </c>
      <c r="G16" s="20">
        <v>0</v>
      </c>
      <c r="H16" s="20">
        <v>0</v>
      </c>
      <c r="I16" s="20">
        <v>-0.81899999999999995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59.902999999999999</v>
      </c>
      <c r="C17" s="20">
        <v>1.8859999999999999</v>
      </c>
      <c r="D17" s="20">
        <v>0</v>
      </c>
      <c r="E17" s="20">
        <v>4.516</v>
      </c>
      <c r="F17" s="19">
        <v>180.49799999999999</v>
      </c>
      <c r="G17" s="20">
        <v>0</v>
      </c>
      <c r="H17" s="20">
        <v>0</v>
      </c>
      <c r="I17" s="20">
        <v>2.492</v>
      </c>
      <c r="J17" s="19">
        <v>113.205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17.004000000000001</v>
      </c>
      <c r="C18" s="20">
        <v>12.295</v>
      </c>
      <c r="D18" s="20">
        <v>0</v>
      </c>
      <c r="E18" s="20">
        <v>10.323</v>
      </c>
      <c r="F18" s="19">
        <v>95.343999999999994</v>
      </c>
      <c r="G18" s="20">
        <v>0</v>
      </c>
      <c r="H18" s="20">
        <v>0</v>
      </c>
      <c r="I18" s="20">
        <v>38.1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26.138999999999999</v>
      </c>
      <c r="C19" s="20">
        <v>24.555</v>
      </c>
      <c r="D19" s="20">
        <v>0</v>
      </c>
      <c r="E19" s="20">
        <v>-37.469000000000001</v>
      </c>
      <c r="F19" s="19">
        <v>181.99299999999999</v>
      </c>
      <c r="G19" s="20">
        <v>0.20200000000000001</v>
      </c>
      <c r="H19" s="20">
        <v>0</v>
      </c>
      <c r="I19" s="20">
        <v>-5.45</v>
      </c>
      <c r="J19" s="19">
        <v>1.6E-2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23.899000000000001</v>
      </c>
      <c r="C20" s="23">
        <v>12.631</v>
      </c>
      <c r="D20" s="23">
        <v>0</v>
      </c>
      <c r="E20" s="23">
        <v>34.582000000000001</v>
      </c>
      <c r="F20" s="22">
        <v>59.012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197.77799999999999</v>
      </c>
      <c r="C21" s="36">
        <f>SUM(C12:C20)</f>
        <v>68.948000000000008</v>
      </c>
      <c r="D21" s="36">
        <f>SUM(D12:D20)</f>
        <v>0</v>
      </c>
      <c r="E21" s="36">
        <f t="shared" ref="E21:M21" si="0">SUM(E12:E20)</f>
        <v>39.117000000000004</v>
      </c>
      <c r="F21" s="35">
        <f t="shared" si="0"/>
        <v>881.52799999999979</v>
      </c>
      <c r="G21" s="36">
        <f t="shared" si="0"/>
        <v>0.20200000000000001</v>
      </c>
      <c r="H21" s="36">
        <f t="shared" si="0"/>
        <v>0</v>
      </c>
      <c r="I21" s="36">
        <f t="shared" si="0"/>
        <v>-3.7660000000000027</v>
      </c>
      <c r="J21" s="35">
        <f t="shared" si="0"/>
        <v>122.715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0.7</v>
      </c>
      <c r="C27" s="18">
        <v>0</v>
      </c>
      <c r="D27" s="18">
        <v>0</v>
      </c>
      <c r="E27" s="18">
        <v>0.70799999999999996</v>
      </c>
      <c r="F27" s="17">
        <v>10.696999999999999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1.1100000000000001</v>
      </c>
      <c r="C28" s="20">
        <v>0</v>
      </c>
      <c r="D28" s="20">
        <v>0</v>
      </c>
      <c r="E28" s="20">
        <v>0</v>
      </c>
      <c r="F28" s="19">
        <v>2.7010000000000001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4.4160000000000004</v>
      </c>
      <c r="C29" s="20">
        <v>0</v>
      </c>
      <c r="D29" s="20">
        <v>0</v>
      </c>
      <c r="E29" s="20">
        <v>0</v>
      </c>
      <c r="F29" s="19">
        <v>15.955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0.21099999999999999</v>
      </c>
      <c r="C31" s="20">
        <v>0.21</v>
      </c>
      <c r="D31" s="20">
        <v>0</v>
      </c>
      <c r="E31" s="20">
        <v>4.9829999999999997</v>
      </c>
      <c r="F31" s="19">
        <v>0.72699999999999998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4.3890000000000002</v>
      </c>
      <c r="C32" s="20">
        <v>0.18</v>
      </c>
      <c r="D32" s="20">
        <v>0</v>
      </c>
      <c r="E32" s="20">
        <v>2.5999999999999999E-2</v>
      </c>
      <c r="F32" s="19">
        <v>33.401000000000003</v>
      </c>
      <c r="G32" s="20">
        <v>0.311</v>
      </c>
      <c r="H32" s="20">
        <v>0</v>
      </c>
      <c r="I32" s="20">
        <v>18.145</v>
      </c>
      <c r="J32" s="19">
        <v>9.3460000000000001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13.159000000000001</v>
      </c>
      <c r="C33" s="20">
        <v>2.5569999999999999</v>
      </c>
      <c r="D33" s="20">
        <v>0</v>
      </c>
      <c r="E33" s="20">
        <v>-25.702000000000002</v>
      </c>
      <c r="F33" s="19">
        <v>20.678000000000001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5.1120000000000001</v>
      </c>
      <c r="C34" s="20">
        <v>3.641</v>
      </c>
      <c r="D34" s="20">
        <v>0</v>
      </c>
      <c r="E34" s="20">
        <v>-4.7450000000000001</v>
      </c>
      <c r="F34" s="19">
        <v>60.893999999999998</v>
      </c>
      <c r="G34" s="20">
        <v>1.006</v>
      </c>
      <c r="H34" s="20">
        <v>13.54</v>
      </c>
      <c r="I34" s="20">
        <v>12.815</v>
      </c>
      <c r="J34" s="19">
        <v>7.4269999999999996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1.097</v>
      </c>
      <c r="C35" s="23">
        <v>0.13800000000000001</v>
      </c>
      <c r="D35" s="23">
        <v>0</v>
      </c>
      <c r="E35" s="23">
        <v>0</v>
      </c>
      <c r="F35" s="22">
        <v>0.109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30.194000000000003</v>
      </c>
      <c r="C36" s="36">
        <f>SUM(C27:C35)</f>
        <v>6.726</v>
      </c>
      <c r="D36" s="36">
        <f>SUM(D27:D35)</f>
        <v>0</v>
      </c>
      <c r="E36" s="36">
        <f t="shared" ref="E36:M36" si="1">SUM(E27:E35)</f>
        <v>-24.730000000000004</v>
      </c>
      <c r="F36" s="35">
        <f t="shared" si="1"/>
        <v>145.16200000000001</v>
      </c>
      <c r="G36" s="36">
        <f t="shared" si="1"/>
        <v>1.3169999999999999</v>
      </c>
      <c r="H36" s="36">
        <f t="shared" si="1"/>
        <v>13.54</v>
      </c>
      <c r="I36" s="36">
        <f t="shared" si="1"/>
        <v>30.96</v>
      </c>
      <c r="J36" s="35">
        <f t="shared" si="1"/>
        <v>16.773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4.1550000000000002</v>
      </c>
      <c r="C12" s="18">
        <v>0.89400000000000002</v>
      </c>
      <c r="D12" s="18">
        <v>0</v>
      </c>
      <c r="E12" s="18">
        <v>7.9850000000000003</v>
      </c>
      <c r="F12" s="17">
        <v>24.276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20.094999999999999</v>
      </c>
      <c r="C13" s="20">
        <v>5.9349999999999996</v>
      </c>
      <c r="D13" s="20">
        <v>0</v>
      </c>
      <c r="E13" s="20">
        <v>-1.3779999999999999</v>
      </c>
      <c r="F13" s="19">
        <v>114.089</v>
      </c>
      <c r="G13" s="20">
        <v>0</v>
      </c>
      <c r="H13" s="20">
        <v>0</v>
      </c>
      <c r="I13" s="20">
        <v>0</v>
      </c>
      <c r="J13" s="19">
        <v>6.3339999999999996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29.341000000000001</v>
      </c>
      <c r="C14" s="20">
        <v>3.948</v>
      </c>
      <c r="D14" s="20">
        <v>0</v>
      </c>
      <c r="E14" s="20">
        <v>-7.5679999999999996</v>
      </c>
      <c r="F14" s="19">
        <v>136.36099999999999</v>
      </c>
      <c r="G14" s="20">
        <v>0</v>
      </c>
      <c r="H14" s="20">
        <v>0</v>
      </c>
      <c r="I14" s="20">
        <v>-6.3339999999999996</v>
      </c>
      <c r="J14" s="19">
        <v>33.384999999999998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9.7240000000000002</v>
      </c>
      <c r="C15" s="20">
        <v>28.542000000000002</v>
      </c>
      <c r="D15" s="21">
        <v>5.5</v>
      </c>
      <c r="E15" s="20">
        <v>7.2910000000000004</v>
      </c>
      <c r="F15" s="19">
        <v>29.927</v>
      </c>
      <c r="G15" s="20">
        <v>0</v>
      </c>
      <c r="H15" s="20">
        <v>0</v>
      </c>
      <c r="I15" s="20">
        <v>-16.123000000000001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12.993</v>
      </c>
      <c r="C16" s="20">
        <v>4.3860000000000001</v>
      </c>
      <c r="D16" s="20">
        <v>0</v>
      </c>
      <c r="E16" s="20">
        <v>9.5120000000000005</v>
      </c>
      <c r="F16" s="19">
        <v>74.393000000000001</v>
      </c>
      <c r="G16" s="20">
        <v>0</v>
      </c>
      <c r="H16" s="20">
        <v>0</v>
      </c>
      <c r="I16" s="20">
        <v>5.8019999999999996</v>
      </c>
      <c r="J16" s="19">
        <v>75.247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55.625999999999998</v>
      </c>
      <c r="C17" s="20">
        <v>4.1859999999999999</v>
      </c>
      <c r="D17" s="20">
        <v>0</v>
      </c>
      <c r="E17" s="20">
        <v>-10.544</v>
      </c>
      <c r="F17" s="19">
        <v>137.583</v>
      </c>
      <c r="G17" s="20">
        <v>7.1999999999999995E-2</v>
      </c>
      <c r="H17" s="20">
        <v>0</v>
      </c>
      <c r="I17" s="20">
        <v>-14.788</v>
      </c>
      <c r="J17" s="19">
        <v>3.355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15.815</v>
      </c>
      <c r="C18" s="20">
        <v>12.766999999999999</v>
      </c>
      <c r="D18" s="20">
        <v>0</v>
      </c>
      <c r="E18" s="20">
        <v>10.968999999999999</v>
      </c>
      <c r="F18" s="19">
        <v>90.355999999999995</v>
      </c>
      <c r="G18" s="20">
        <v>0</v>
      </c>
      <c r="H18" s="20">
        <v>0</v>
      </c>
      <c r="I18" s="20">
        <v>1.0999999999999999E-2</v>
      </c>
      <c r="J18" s="19">
        <v>2.5230000000000001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32.29</v>
      </c>
      <c r="C19" s="20">
        <v>26.373000000000001</v>
      </c>
      <c r="D19" s="20">
        <v>0</v>
      </c>
      <c r="E19" s="20">
        <v>32.923999999999999</v>
      </c>
      <c r="F19" s="19">
        <v>165.78200000000001</v>
      </c>
      <c r="G19" s="20">
        <v>5.8029999999999999</v>
      </c>
      <c r="H19" s="20">
        <v>30.5</v>
      </c>
      <c r="I19" s="20">
        <v>-5.1020000000000003</v>
      </c>
      <c r="J19" s="19">
        <v>11.462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20.370999999999999</v>
      </c>
      <c r="C20" s="23">
        <v>31.068999999999999</v>
      </c>
      <c r="D20" s="23">
        <v>0</v>
      </c>
      <c r="E20" s="23">
        <v>50.524000000000001</v>
      </c>
      <c r="F20" s="22">
        <v>62.923000000000002</v>
      </c>
      <c r="G20" s="23">
        <v>0</v>
      </c>
      <c r="H20" s="23">
        <v>0</v>
      </c>
      <c r="I20" s="23">
        <v>0.27100000000000002</v>
      </c>
      <c r="J20" s="22">
        <v>5.2039999999999997</v>
      </c>
      <c r="K20" s="23">
        <v>1.048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200.41</v>
      </c>
      <c r="C21" s="36">
        <f>SUM(C12:C20)</f>
        <v>118.10000000000001</v>
      </c>
      <c r="D21" s="36">
        <f>SUM(D12:D20)</f>
        <v>5.5</v>
      </c>
      <c r="E21" s="36">
        <f t="shared" ref="E21:M21" si="0">SUM(E12:E20)</f>
        <v>99.715000000000003</v>
      </c>
      <c r="F21" s="35">
        <f t="shared" si="0"/>
        <v>835.69</v>
      </c>
      <c r="G21" s="36">
        <f t="shared" si="0"/>
        <v>5.875</v>
      </c>
      <c r="H21" s="36">
        <f t="shared" si="0"/>
        <v>30.5</v>
      </c>
      <c r="I21" s="36">
        <f t="shared" si="0"/>
        <v>-36.263000000000005</v>
      </c>
      <c r="J21" s="35">
        <f t="shared" si="0"/>
        <v>137.51</v>
      </c>
      <c r="K21" s="36">
        <f t="shared" si="0"/>
        <v>1.048</v>
      </c>
      <c r="L21" s="36">
        <f t="shared" si="0"/>
        <v>0</v>
      </c>
      <c r="M21" s="37">
        <f t="shared" si="0"/>
        <v>0</v>
      </c>
    </row>
    <row r="24" spans="1:13" ht="15">
      <c r="A24" s="14" t="s">
        <v>35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0.84599999999999997</v>
      </c>
      <c r="C27" s="18">
        <v>0</v>
      </c>
      <c r="D27" s="18">
        <v>0</v>
      </c>
      <c r="E27" s="18">
        <v>2.5819999999999999</v>
      </c>
      <c r="F27" s="17">
        <v>7.7629999999999999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2.1429999999999998</v>
      </c>
      <c r="C28" s="20">
        <v>0</v>
      </c>
      <c r="D28" s="20">
        <v>0</v>
      </c>
      <c r="E28" s="20">
        <v>2.7730000000000001</v>
      </c>
      <c r="F28" s="19">
        <v>2.2770000000000001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5.9630000000000001</v>
      </c>
      <c r="C29" s="20">
        <v>0</v>
      </c>
      <c r="D29" s="20">
        <v>0</v>
      </c>
      <c r="E29" s="20">
        <v>0</v>
      </c>
      <c r="F29" s="19">
        <v>24.097000000000001</v>
      </c>
      <c r="G29" s="20">
        <v>0</v>
      </c>
      <c r="H29" s="20">
        <v>0</v>
      </c>
      <c r="I29" s="20">
        <v>0</v>
      </c>
      <c r="J29" s="19">
        <v>3.8069999999999999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5.6000000000000001E-2</v>
      </c>
      <c r="C31" s="20">
        <v>0</v>
      </c>
      <c r="D31" s="20">
        <v>0</v>
      </c>
      <c r="E31" s="20">
        <v>1.111</v>
      </c>
      <c r="F31" s="19">
        <v>0.92600000000000005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0.88700000000000001</v>
      </c>
      <c r="C32" s="20">
        <v>0.38</v>
      </c>
      <c r="D32" s="20">
        <v>0</v>
      </c>
      <c r="E32" s="20">
        <v>-2.09</v>
      </c>
      <c r="F32" s="19">
        <v>42.408999999999999</v>
      </c>
      <c r="G32" s="20">
        <v>0.9</v>
      </c>
      <c r="H32" s="20">
        <v>0</v>
      </c>
      <c r="I32" s="20">
        <v>-0.82</v>
      </c>
      <c r="J32" s="19">
        <v>5.923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7.6420000000000003</v>
      </c>
      <c r="C33" s="20">
        <v>2.1379999999999999</v>
      </c>
      <c r="D33" s="20">
        <v>0</v>
      </c>
      <c r="E33" s="20">
        <v>-25.193000000000001</v>
      </c>
      <c r="F33" s="19">
        <v>24.908000000000001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4.2629999999999999</v>
      </c>
      <c r="C34" s="20">
        <v>2.9569999999999999</v>
      </c>
      <c r="D34" s="20">
        <v>0</v>
      </c>
      <c r="E34" s="20">
        <v>-2.9060000000000001</v>
      </c>
      <c r="F34" s="19">
        <v>75.212999999999994</v>
      </c>
      <c r="G34" s="20">
        <v>1.1659999999999999</v>
      </c>
      <c r="H34" s="20">
        <v>0</v>
      </c>
      <c r="I34" s="20">
        <v>0</v>
      </c>
      <c r="J34" s="19">
        <v>11.31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0.48</v>
      </c>
      <c r="C35" s="23">
        <v>0</v>
      </c>
      <c r="D35" s="23">
        <v>0</v>
      </c>
      <c r="E35" s="23">
        <v>0</v>
      </c>
      <c r="F35" s="22">
        <v>0.10100000000000001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22.279999999999998</v>
      </c>
      <c r="C36" s="36">
        <f>SUM(C27:C35)</f>
        <v>5.4749999999999996</v>
      </c>
      <c r="D36" s="36">
        <f>SUM(D27:D35)</f>
        <v>0</v>
      </c>
      <c r="E36" s="36">
        <f t="shared" ref="E36:M36" si="1">SUM(E27:E35)</f>
        <v>-23.722999999999999</v>
      </c>
      <c r="F36" s="35">
        <f t="shared" si="1"/>
        <v>177.69400000000002</v>
      </c>
      <c r="G36" s="36">
        <f t="shared" si="1"/>
        <v>2.0659999999999998</v>
      </c>
      <c r="H36" s="36">
        <f t="shared" si="1"/>
        <v>0</v>
      </c>
      <c r="I36" s="36">
        <f t="shared" si="1"/>
        <v>-0.82</v>
      </c>
      <c r="J36" s="35">
        <f t="shared" si="1"/>
        <v>21.04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37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2.0870000000000002</v>
      </c>
      <c r="C12" s="18">
        <v>0.39500000000000002</v>
      </c>
      <c r="D12" s="18">
        <v>0</v>
      </c>
      <c r="E12" s="18">
        <v>10.734</v>
      </c>
      <c r="F12" s="17">
        <v>19.687000000000001</v>
      </c>
      <c r="G12" s="18">
        <v>0</v>
      </c>
      <c r="H12" s="18">
        <v>0</v>
      </c>
      <c r="I12" s="18">
        <v>1E-3</v>
      </c>
      <c r="J12" s="17">
        <v>48.451000000000001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15.773</v>
      </c>
      <c r="C13" s="20">
        <v>1.631</v>
      </c>
      <c r="D13" s="20">
        <v>0</v>
      </c>
      <c r="E13" s="20">
        <v>37.259</v>
      </c>
      <c r="F13" s="19">
        <v>107.363</v>
      </c>
      <c r="G13" s="20">
        <v>0</v>
      </c>
      <c r="H13" s="20">
        <v>0</v>
      </c>
      <c r="I13" s="20">
        <v>0</v>
      </c>
      <c r="J13" s="19">
        <v>219.779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8.6969999999999992</v>
      </c>
      <c r="C14" s="20">
        <v>3.5939999999999999</v>
      </c>
      <c r="D14" s="20">
        <v>0</v>
      </c>
      <c r="E14" s="20">
        <v>8.5530000000000008</v>
      </c>
      <c r="F14" s="19">
        <v>128.10499999999999</v>
      </c>
      <c r="G14" s="20">
        <v>3.2090000000000001</v>
      </c>
      <c r="H14" s="20">
        <v>0</v>
      </c>
      <c r="I14" s="20">
        <v>-3.5790000000000002</v>
      </c>
      <c r="J14" s="19">
        <v>128.13999999999999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13.909000000000001</v>
      </c>
      <c r="C15" s="20">
        <v>7.7460000000000004</v>
      </c>
      <c r="D15" s="21">
        <v>0</v>
      </c>
      <c r="E15" s="20">
        <v>16.036000000000001</v>
      </c>
      <c r="F15" s="19">
        <v>25.538</v>
      </c>
      <c r="G15" s="20">
        <v>0</v>
      </c>
      <c r="H15" s="20">
        <v>0</v>
      </c>
      <c r="I15" s="20">
        <v>-4.1340000000000003</v>
      </c>
      <c r="J15" s="19">
        <v>5.444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13.064</v>
      </c>
      <c r="C16" s="20">
        <v>4.782</v>
      </c>
      <c r="D16" s="20">
        <v>0</v>
      </c>
      <c r="E16" s="20">
        <v>-12.978</v>
      </c>
      <c r="F16" s="19">
        <v>83.412000000000006</v>
      </c>
      <c r="G16" s="20">
        <v>7.6999999999999999E-2</v>
      </c>
      <c r="H16" s="20">
        <v>0</v>
      </c>
      <c r="I16" s="20">
        <v>11.243</v>
      </c>
      <c r="J16" s="19">
        <v>153.024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44.933999999999997</v>
      </c>
      <c r="C17" s="20">
        <v>2.4710000000000001</v>
      </c>
      <c r="D17" s="20">
        <v>0</v>
      </c>
      <c r="E17" s="20">
        <v>5.8159999999999998</v>
      </c>
      <c r="F17" s="19">
        <v>178.75299999999999</v>
      </c>
      <c r="G17" s="20">
        <v>3.2</v>
      </c>
      <c r="H17" s="20">
        <v>0</v>
      </c>
      <c r="I17" s="20">
        <v>-2.516</v>
      </c>
      <c r="J17" s="19">
        <v>134.33600000000001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14.332000000000001</v>
      </c>
      <c r="C18" s="20">
        <v>6.484</v>
      </c>
      <c r="D18" s="20">
        <v>0</v>
      </c>
      <c r="E18" s="20">
        <v>-1.6259999999999999</v>
      </c>
      <c r="F18" s="19">
        <v>74.986000000000004</v>
      </c>
      <c r="G18" s="20">
        <v>0</v>
      </c>
      <c r="H18" s="20">
        <v>0</v>
      </c>
      <c r="I18" s="20">
        <v>0</v>
      </c>
      <c r="J18" s="19">
        <v>11.986000000000001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24.963999999999999</v>
      </c>
      <c r="C19" s="20">
        <v>26.789000000000001</v>
      </c>
      <c r="D19" s="20">
        <v>0</v>
      </c>
      <c r="E19" s="20">
        <v>19.631</v>
      </c>
      <c r="F19" s="19">
        <v>180.76300000000001</v>
      </c>
      <c r="G19" s="20">
        <v>2.5510000000000002</v>
      </c>
      <c r="H19" s="20">
        <v>0</v>
      </c>
      <c r="I19" s="20">
        <v>0.91400000000000003</v>
      </c>
      <c r="J19" s="19">
        <v>166.988</v>
      </c>
      <c r="K19" s="20">
        <v>0</v>
      </c>
      <c r="L19" s="20">
        <v>0</v>
      </c>
      <c r="M19" s="33">
        <v>-36.688000000000002</v>
      </c>
    </row>
    <row r="20" spans="1:13">
      <c r="A20" s="41" t="s">
        <v>12</v>
      </c>
      <c r="B20" s="22">
        <v>28.725000000000001</v>
      </c>
      <c r="C20" s="23">
        <v>32.331000000000003</v>
      </c>
      <c r="D20" s="23">
        <v>0</v>
      </c>
      <c r="E20" s="23">
        <v>13.936999999999999</v>
      </c>
      <c r="F20" s="22">
        <v>164.982</v>
      </c>
      <c r="G20" s="23">
        <v>0</v>
      </c>
      <c r="H20" s="23">
        <v>0</v>
      </c>
      <c r="I20" s="23">
        <v>6.306</v>
      </c>
      <c r="J20" s="22">
        <v>54.505000000000003</v>
      </c>
      <c r="K20" s="23">
        <v>2.5790000000000002</v>
      </c>
      <c r="L20" s="23">
        <v>0</v>
      </c>
      <c r="M20" s="34">
        <v>-12.358000000000001</v>
      </c>
    </row>
    <row r="21" spans="1:13">
      <c r="A21" s="38" t="s">
        <v>13</v>
      </c>
      <c r="B21" s="35">
        <f>SUM(B12:B20)</f>
        <v>166.48499999999999</v>
      </c>
      <c r="C21" s="36">
        <f>SUM(C12:C20)</f>
        <v>86.223000000000013</v>
      </c>
      <c r="D21" s="36">
        <f>SUM(D12:D20)</f>
        <v>0</v>
      </c>
      <c r="E21" s="36">
        <f t="shared" ref="E21:M21" si="0">SUM(E12:E20)</f>
        <v>97.362000000000009</v>
      </c>
      <c r="F21" s="35">
        <f t="shared" si="0"/>
        <v>963.58899999999994</v>
      </c>
      <c r="G21" s="36">
        <f t="shared" si="0"/>
        <v>9.0370000000000008</v>
      </c>
      <c r="H21" s="36">
        <f t="shared" si="0"/>
        <v>0</v>
      </c>
      <c r="I21" s="36">
        <f t="shared" si="0"/>
        <v>8.2349999999999994</v>
      </c>
      <c r="J21" s="35">
        <f t="shared" si="0"/>
        <v>922.65299999999991</v>
      </c>
      <c r="K21" s="36">
        <f t="shared" si="0"/>
        <v>2.5790000000000002</v>
      </c>
      <c r="L21" s="36">
        <f t="shared" si="0"/>
        <v>0</v>
      </c>
      <c r="M21" s="37">
        <f t="shared" si="0"/>
        <v>-49.046000000000006</v>
      </c>
    </row>
    <row r="24" spans="1:13" ht="15">
      <c r="A24" s="14" t="s">
        <v>36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0.64500000000000002</v>
      </c>
      <c r="C27" s="18">
        <v>0</v>
      </c>
      <c r="D27" s="18">
        <v>0</v>
      </c>
      <c r="E27" s="18">
        <v>0</v>
      </c>
      <c r="F27" s="17">
        <v>2.9609999999999999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1.335</v>
      </c>
      <c r="C28" s="20">
        <v>0</v>
      </c>
      <c r="D28" s="20">
        <v>0</v>
      </c>
      <c r="E28" s="20">
        <v>-4</v>
      </c>
      <c r="F28" s="19">
        <v>2.4849999999999999</v>
      </c>
      <c r="G28" s="20">
        <v>0</v>
      </c>
      <c r="H28" s="20">
        <v>0</v>
      </c>
      <c r="I28" s="20">
        <v>0</v>
      </c>
      <c r="J28" s="19">
        <v>8.5079999999999991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3.5990000000000002</v>
      </c>
      <c r="C29" s="20">
        <v>0</v>
      </c>
      <c r="D29" s="20">
        <v>0</v>
      </c>
      <c r="E29" s="20">
        <v>0</v>
      </c>
      <c r="F29" s="19">
        <v>35.716000000000001</v>
      </c>
      <c r="G29" s="20">
        <v>0</v>
      </c>
      <c r="H29" s="20">
        <v>0</v>
      </c>
      <c r="I29" s="20">
        <v>0</v>
      </c>
      <c r="J29" s="19">
        <v>0.16500000000000001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3.9E-2</v>
      </c>
      <c r="C31" s="20">
        <v>0</v>
      </c>
      <c r="D31" s="20">
        <v>0</v>
      </c>
      <c r="E31" s="20">
        <v>0</v>
      </c>
      <c r="F31" s="19">
        <v>0.32200000000000001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0.26300000000000001</v>
      </c>
      <c r="C32" s="20">
        <v>0</v>
      </c>
      <c r="D32" s="20">
        <v>0</v>
      </c>
      <c r="E32" s="20">
        <v>6.7380000000000004</v>
      </c>
      <c r="F32" s="19">
        <v>33.563000000000002</v>
      </c>
      <c r="G32" s="20">
        <v>0</v>
      </c>
      <c r="H32" s="20">
        <v>0</v>
      </c>
      <c r="I32" s="20">
        <v>0</v>
      </c>
      <c r="J32" s="19">
        <v>1.81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11.222</v>
      </c>
      <c r="C33" s="20">
        <v>4.5529999999999999</v>
      </c>
      <c r="D33" s="20">
        <v>0</v>
      </c>
      <c r="E33" s="20">
        <v>0.91200000000000003</v>
      </c>
      <c r="F33" s="19">
        <v>20.550999999999998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0.78100000000000003</v>
      </c>
      <c r="C34" s="20">
        <v>2.3679999999999999</v>
      </c>
      <c r="D34" s="20">
        <v>0</v>
      </c>
      <c r="E34" s="20">
        <v>8.1000000000000003E-2</v>
      </c>
      <c r="F34" s="19">
        <v>43.292999999999999</v>
      </c>
      <c r="G34" s="20">
        <v>3.2210000000000001</v>
      </c>
      <c r="H34" s="20">
        <v>0</v>
      </c>
      <c r="I34" s="20">
        <v>0</v>
      </c>
      <c r="J34" s="19">
        <v>16.483000000000001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0.35</v>
      </c>
      <c r="C35" s="23">
        <v>0</v>
      </c>
      <c r="D35" s="23">
        <v>0</v>
      </c>
      <c r="E35" s="23">
        <v>0</v>
      </c>
      <c r="F35" s="22">
        <v>8.3000000000000004E-2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18.234000000000002</v>
      </c>
      <c r="C36" s="36">
        <f>SUM(C27:C35)</f>
        <v>6.9209999999999994</v>
      </c>
      <c r="D36" s="36">
        <f>SUM(D27:D35)</f>
        <v>0</v>
      </c>
      <c r="E36" s="36">
        <f t="shared" ref="E36:M36" si="1">SUM(E27:E35)</f>
        <v>3.7310000000000003</v>
      </c>
      <c r="F36" s="35">
        <f t="shared" si="1"/>
        <v>138.97399999999999</v>
      </c>
      <c r="G36" s="36">
        <f t="shared" si="1"/>
        <v>3.2210000000000001</v>
      </c>
      <c r="H36" s="36">
        <f t="shared" si="1"/>
        <v>0</v>
      </c>
      <c r="I36" s="36">
        <f t="shared" si="1"/>
        <v>0</v>
      </c>
      <c r="J36" s="35">
        <f t="shared" si="1"/>
        <v>26.966000000000001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1.623</v>
      </c>
      <c r="C12" s="18">
        <v>0.86699999999999999</v>
      </c>
      <c r="D12" s="18">
        <v>0</v>
      </c>
      <c r="E12" s="18">
        <v>-0.38600000000000001</v>
      </c>
      <c r="F12" s="17">
        <v>23.004999999999999</v>
      </c>
      <c r="G12" s="18">
        <v>0</v>
      </c>
      <c r="H12" s="18">
        <v>0</v>
      </c>
      <c r="I12" s="18">
        <v>0</v>
      </c>
      <c r="J12" s="17">
        <v>82.805999999999997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12.409000000000001</v>
      </c>
      <c r="C13" s="20">
        <v>2.6989999999999998</v>
      </c>
      <c r="D13" s="20">
        <v>0</v>
      </c>
      <c r="E13" s="20">
        <v>9.6530000000000005</v>
      </c>
      <c r="F13" s="19">
        <v>162.386</v>
      </c>
      <c r="G13" s="20">
        <v>0</v>
      </c>
      <c r="H13" s="20">
        <v>0</v>
      </c>
      <c r="I13" s="20">
        <v>0</v>
      </c>
      <c r="J13" s="19">
        <v>218.79900000000001</v>
      </c>
      <c r="K13" s="20">
        <v>0</v>
      </c>
      <c r="L13" s="20">
        <v>0</v>
      </c>
      <c r="M13" s="33">
        <v>1E-3</v>
      </c>
    </row>
    <row r="14" spans="1:13">
      <c r="A14" s="40" t="s">
        <v>6</v>
      </c>
      <c r="B14" s="19">
        <v>10.311</v>
      </c>
      <c r="C14" s="20">
        <v>4.0570000000000004</v>
      </c>
      <c r="D14" s="20">
        <v>0</v>
      </c>
      <c r="E14" s="20">
        <v>8.56</v>
      </c>
      <c r="F14" s="19">
        <v>73.944000000000003</v>
      </c>
      <c r="G14" s="20">
        <v>1.1200000000000001</v>
      </c>
      <c r="H14" s="20">
        <v>0</v>
      </c>
      <c r="I14" s="20">
        <v>-47.064999999999998</v>
      </c>
      <c r="J14" s="19">
        <v>223.24799999999999</v>
      </c>
      <c r="K14" s="20">
        <v>0</v>
      </c>
      <c r="L14" s="20">
        <v>0</v>
      </c>
      <c r="M14" s="33">
        <v>0.23</v>
      </c>
    </row>
    <row r="15" spans="1:13">
      <c r="A15" s="40" t="s">
        <v>7</v>
      </c>
      <c r="B15" s="19">
        <v>9.9930000000000003</v>
      </c>
      <c r="C15" s="20">
        <v>4.01</v>
      </c>
      <c r="D15" s="21">
        <v>0</v>
      </c>
      <c r="E15" s="20">
        <v>2.4529999999999998</v>
      </c>
      <c r="F15" s="19">
        <v>53.637</v>
      </c>
      <c r="G15" s="20">
        <v>0</v>
      </c>
      <c r="H15" s="20">
        <v>0</v>
      </c>
      <c r="I15" s="20">
        <v>12.47</v>
      </c>
      <c r="J15" s="19">
        <v>78.302999999999997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12.473000000000001</v>
      </c>
      <c r="C16" s="20">
        <v>4.423</v>
      </c>
      <c r="D16" s="20">
        <v>0</v>
      </c>
      <c r="E16" s="20">
        <v>-4.4770000000000003</v>
      </c>
      <c r="F16" s="19">
        <v>77.888000000000005</v>
      </c>
      <c r="G16" s="20">
        <v>0.152</v>
      </c>
      <c r="H16" s="20">
        <v>0</v>
      </c>
      <c r="I16" s="20">
        <v>44.28</v>
      </c>
      <c r="J16" s="19">
        <v>42.55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48.442</v>
      </c>
      <c r="C17" s="20">
        <v>8.6769999999999996</v>
      </c>
      <c r="D17" s="20">
        <v>0</v>
      </c>
      <c r="E17" s="20">
        <v>14.537000000000001</v>
      </c>
      <c r="F17" s="19">
        <v>167.36</v>
      </c>
      <c r="G17" s="20">
        <v>0.371</v>
      </c>
      <c r="H17" s="20">
        <v>0</v>
      </c>
      <c r="I17" s="20">
        <v>28.689</v>
      </c>
      <c r="J17" s="19">
        <v>229.53100000000001</v>
      </c>
      <c r="K17" s="20">
        <v>0</v>
      </c>
      <c r="L17" s="20">
        <v>0</v>
      </c>
      <c r="M17" s="33">
        <v>0.1</v>
      </c>
    </row>
    <row r="18" spans="1:13">
      <c r="A18" s="40" t="s">
        <v>10</v>
      </c>
      <c r="B18" s="19">
        <v>26.922000000000001</v>
      </c>
      <c r="C18" s="20">
        <v>12.637</v>
      </c>
      <c r="D18" s="20">
        <v>0</v>
      </c>
      <c r="E18" s="20">
        <v>51.04</v>
      </c>
      <c r="F18" s="19">
        <v>155.82499999999999</v>
      </c>
      <c r="G18" s="20">
        <v>66.653999999999996</v>
      </c>
      <c r="H18" s="20">
        <v>0</v>
      </c>
      <c r="I18" s="20">
        <v>0</v>
      </c>
      <c r="J18" s="19">
        <v>78.093999999999994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46.073999999999998</v>
      </c>
      <c r="C19" s="20">
        <v>39.981000000000002</v>
      </c>
      <c r="D19" s="20">
        <v>0</v>
      </c>
      <c r="E19" s="20">
        <v>9.9960000000000004</v>
      </c>
      <c r="F19" s="19">
        <v>475.41899999999998</v>
      </c>
      <c r="G19" s="20">
        <v>14.084</v>
      </c>
      <c r="H19" s="20">
        <v>0</v>
      </c>
      <c r="I19" s="20">
        <v>-0.86899999999999999</v>
      </c>
      <c r="J19" s="19">
        <v>338.72199999999998</v>
      </c>
      <c r="K19" s="20">
        <v>0</v>
      </c>
      <c r="L19" s="20">
        <v>0</v>
      </c>
      <c r="M19" s="33">
        <v>-10.89</v>
      </c>
    </row>
    <row r="20" spans="1:13">
      <c r="A20" s="41" t="s">
        <v>12</v>
      </c>
      <c r="B20" s="22">
        <v>25.375</v>
      </c>
      <c r="C20" s="23">
        <v>25.681999999999999</v>
      </c>
      <c r="D20" s="23">
        <v>0</v>
      </c>
      <c r="E20" s="23">
        <v>-6.4080000000000004</v>
      </c>
      <c r="F20" s="22">
        <v>126.614</v>
      </c>
      <c r="G20" s="23">
        <v>0</v>
      </c>
      <c r="H20" s="23">
        <v>1.2E-2</v>
      </c>
      <c r="I20" s="23">
        <v>-5.4240000000000004</v>
      </c>
      <c r="J20" s="22">
        <v>87.408000000000001</v>
      </c>
      <c r="K20" s="23">
        <v>2.8969999999999998</v>
      </c>
      <c r="L20" s="23">
        <v>0</v>
      </c>
      <c r="M20" s="34">
        <v>-21.045000000000002</v>
      </c>
    </row>
    <row r="21" spans="1:13">
      <c r="A21" s="38" t="s">
        <v>13</v>
      </c>
      <c r="B21" s="35">
        <f>SUM(B12:B20)</f>
        <v>193.62200000000001</v>
      </c>
      <c r="C21" s="36">
        <f>SUM(C12:C20)</f>
        <v>103.033</v>
      </c>
      <c r="D21" s="36">
        <f>SUM(D12:D20)</f>
        <v>0</v>
      </c>
      <c r="E21" s="36">
        <f t="shared" ref="E21:M21" si="0">SUM(E12:E20)</f>
        <v>84.967999999999989</v>
      </c>
      <c r="F21" s="35">
        <f t="shared" si="0"/>
        <v>1316.078</v>
      </c>
      <c r="G21" s="36">
        <f t="shared" si="0"/>
        <v>82.381</v>
      </c>
      <c r="H21" s="36">
        <f t="shared" si="0"/>
        <v>1.2E-2</v>
      </c>
      <c r="I21" s="36">
        <f t="shared" si="0"/>
        <v>32.081000000000003</v>
      </c>
      <c r="J21" s="35">
        <f t="shared" si="0"/>
        <v>1379.461</v>
      </c>
      <c r="K21" s="36">
        <f t="shared" si="0"/>
        <v>2.8969999999999998</v>
      </c>
      <c r="L21" s="36">
        <f t="shared" si="0"/>
        <v>0</v>
      </c>
      <c r="M21" s="37">
        <f t="shared" si="0"/>
        <v>-31.604000000000003</v>
      </c>
    </row>
    <row r="24" spans="1:13" ht="15">
      <c r="A24" s="14" t="s">
        <v>39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0.47</v>
      </c>
      <c r="C27" s="18">
        <v>0</v>
      </c>
      <c r="D27" s="18">
        <v>0</v>
      </c>
      <c r="E27" s="18">
        <v>0</v>
      </c>
      <c r="F27" s="17">
        <v>1.83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1.341</v>
      </c>
      <c r="C28" s="20">
        <v>0</v>
      </c>
      <c r="D28" s="20">
        <v>0</v>
      </c>
      <c r="E28" s="20">
        <v>2.4260000000000002</v>
      </c>
      <c r="F28" s="19">
        <v>5.2080000000000002</v>
      </c>
      <c r="G28" s="20">
        <v>0</v>
      </c>
      <c r="H28" s="20">
        <v>0</v>
      </c>
      <c r="I28" s="20">
        <v>37.975000000000001</v>
      </c>
      <c r="J28" s="19">
        <v>10.135999999999999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3.8050000000000002</v>
      </c>
      <c r="C29" s="20">
        <v>0</v>
      </c>
      <c r="D29" s="20">
        <v>0</v>
      </c>
      <c r="E29" s="20">
        <v>0</v>
      </c>
      <c r="F29" s="19">
        <v>10.265000000000001</v>
      </c>
      <c r="G29" s="20">
        <v>0</v>
      </c>
      <c r="H29" s="20">
        <v>0</v>
      </c>
      <c r="I29" s="20">
        <v>0</v>
      </c>
      <c r="J29" s="19">
        <v>0.64700000000000002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3.9E-2</v>
      </c>
      <c r="C31" s="20">
        <v>0</v>
      </c>
      <c r="D31" s="20">
        <v>0</v>
      </c>
      <c r="E31" s="20">
        <v>0</v>
      </c>
      <c r="F31" s="19">
        <v>0.114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7.0000000000000001E-3</v>
      </c>
      <c r="C32" s="20">
        <v>0</v>
      </c>
      <c r="D32" s="20">
        <v>0</v>
      </c>
      <c r="E32" s="20">
        <v>0</v>
      </c>
      <c r="F32" s="19">
        <v>19.286000000000001</v>
      </c>
      <c r="G32" s="20">
        <v>0</v>
      </c>
      <c r="H32" s="20">
        <v>0</v>
      </c>
      <c r="I32" s="20">
        <v>6.8760000000000003</v>
      </c>
      <c r="J32" s="19">
        <v>8.9469999999999992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16.934000000000001</v>
      </c>
      <c r="C33" s="20">
        <v>3.0630000000000002</v>
      </c>
      <c r="D33" s="20">
        <v>0</v>
      </c>
      <c r="E33" s="20">
        <v>0.45100000000000001</v>
      </c>
      <c r="F33" s="19">
        <v>21.006</v>
      </c>
      <c r="G33" s="20">
        <v>0</v>
      </c>
      <c r="H33" s="20">
        <v>0</v>
      </c>
      <c r="I33" s="20">
        <v>-0.6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0.90700000000000003</v>
      </c>
      <c r="C34" s="20">
        <v>1.077</v>
      </c>
      <c r="D34" s="20">
        <v>0</v>
      </c>
      <c r="E34" s="20">
        <v>-9.9290000000000003</v>
      </c>
      <c r="F34" s="19">
        <v>36.125999999999998</v>
      </c>
      <c r="G34" s="20">
        <v>8.4220000000000006</v>
      </c>
      <c r="H34" s="20">
        <v>0</v>
      </c>
      <c r="I34" s="20">
        <v>-12.667999999999999</v>
      </c>
      <c r="J34" s="19">
        <v>31.532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0.32500000000000001</v>
      </c>
      <c r="C35" s="23">
        <v>0</v>
      </c>
      <c r="D35" s="23">
        <v>0</v>
      </c>
      <c r="E35" s="23">
        <v>0</v>
      </c>
      <c r="F35" s="22">
        <v>0.09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23.827999999999999</v>
      </c>
      <c r="C36" s="36">
        <f>SUM(C27:C35)</f>
        <v>4.1400000000000006</v>
      </c>
      <c r="D36" s="36">
        <f>SUM(D27:D35)</f>
        <v>0</v>
      </c>
      <c r="E36" s="36">
        <f t="shared" ref="E36:M36" si="1">SUM(E27:E35)</f>
        <v>-7.0519999999999996</v>
      </c>
      <c r="F36" s="35">
        <f t="shared" si="1"/>
        <v>93.925000000000011</v>
      </c>
      <c r="G36" s="36">
        <f t="shared" si="1"/>
        <v>8.4220000000000006</v>
      </c>
      <c r="H36" s="36">
        <f t="shared" si="1"/>
        <v>0</v>
      </c>
      <c r="I36" s="36">
        <f t="shared" si="1"/>
        <v>31.582999999999998</v>
      </c>
      <c r="J36" s="35">
        <f t="shared" si="1"/>
        <v>51.262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1.421</v>
      </c>
      <c r="C12" s="18">
        <v>0.44</v>
      </c>
      <c r="D12" s="18">
        <v>0</v>
      </c>
      <c r="E12" s="18">
        <v>-8.5999999999999993E-2</v>
      </c>
      <c r="F12" s="17">
        <v>46.234999999999999</v>
      </c>
      <c r="G12" s="18">
        <v>0</v>
      </c>
      <c r="H12" s="18">
        <v>0</v>
      </c>
      <c r="I12" s="18">
        <v>-4.0590000000000002</v>
      </c>
      <c r="J12" s="17">
        <v>131.91399999999999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8.0719999999999992</v>
      </c>
      <c r="C13" s="20">
        <v>2.1509999999999998</v>
      </c>
      <c r="D13" s="20">
        <v>0</v>
      </c>
      <c r="E13" s="20">
        <v>9.4420000000000002</v>
      </c>
      <c r="F13" s="19">
        <v>121.31100000000001</v>
      </c>
      <c r="G13" s="20">
        <v>0.126</v>
      </c>
      <c r="H13" s="20">
        <v>0</v>
      </c>
      <c r="I13" s="20">
        <v>-26.882000000000001</v>
      </c>
      <c r="J13" s="19">
        <v>253.19300000000001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4.5469999999999997</v>
      </c>
      <c r="C14" s="20">
        <v>6.234</v>
      </c>
      <c r="D14" s="20">
        <v>0</v>
      </c>
      <c r="E14" s="20">
        <v>26.907</v>
      </c>
      <c r="F14" s="19">
        <v>77.031999999999996</v>
      </c>
      <c r="G14" s="20">
        <v>4.117</v>
      </c>
      <c r="H14" s="20">
        <v>0</v>
      </c>
      <c r="I14" s="20">
        <v>5.8689999999999998</v>
      </c>
      <c r="J14" s="19">
        <v>141.97499999999999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3.863</v>
      </c>
      <c r="C15" s="20">
        <v>2.9969999999999999</v>
      </c>
      <c r="D15" s="21">
        <v>0</v>
      </c>
      <c r="E15" s="20">
        <v>12.619</v>
      </c>
      <c r="F15" s="19">
        <v>106.75700000000001</v>
      </c>
      <c r="G15" s="20">
        <v>0.01</v>
      </c>
      <c r="H15" s="20">
        <v>0</v>
      </c>
      <c r="I15" s="20">
        <v>-32.012</v>
      </c>
      <c r="J15" s="19">
        <v>115.51300000000001</v>
      </c>
      <c r="K15" s="20">
        <v>0</v>
      </c>
      <c r="L15" s="20">
        <v>0</v>
      </c>
      <c r="M15" s="33">
        <v>3.0000000000000001E-3</v>
      </c>
    </row>
    <row r="16" spans="1:13">
      <c r="A16" s="40" t="s">
        <v>8</v>
      </c>
      <c r="B16" s="19">
        <v>12.817</v>
      </c>
      <c r="C16" s="20">
        <v>4.55</v>
      </c>
      <c r="D16" s="20">
        <v>0</v>
      </c>
      <c r="E16" s="20">
        <v>-47.475999999999999</v>
      </c>
      <c r="F16" s="19">
        <v>90.018000000000001</v>
      </c>
      <c r="G16" s="20">
        <v>9.0999999999999998E-2</v>
      </c>
      <c r="H16" s="20">
        <v>0</v>
      </c>
      <c r="I16" s="20">
        <v>-62.664000000000001</v>
      </c>
      <c r="J16" s="19">
        <v>71.650000000000006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33.664999999999999</v>
      </c>
      <c r="C17" s="20">
        <v>3.6459999999999999</v>
      </c>
      <c r="D17" s="20">
        <v>0</v>
      </c>
      <c r="E17" s="20">
        <v>1.3080000000000001</v>
      </c>
      <c r="F17" s="19">
        <v>245.001</v>
      </c>
      <c r="G17" s="20">
        <v>1.181</v>
      </c>
      <c r="H17" s="20">
        <v>0</v>
      </c>
      <c r="I17" s="20">
        <v>1.3520000000000001</v>
      </c>
      <c r="J17" s="19">
        <v>225.80699999999999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30.042999999999999</v>
      </c>
      <c r="C18" s="20">
        <v>32.948</v>
      </c>
      <c r="D18" s="20">
        <v>0</v>
      </c>
      <c r="E18" s="20">
        <v>23.802</v>
      </c>
      <c r="F18" s="19">
        <v>384.38</v>
      </c>
      <c r="G18" s="20">
        <v>22.422999999999998</v>
      </c>
      <c r="H18" s="20">
        <v>0</v>
      </c>
      <c r="I18" s="20">
        <v>-8.5660000000000007</v>
      </c>
      <c r="J18" s="19">
        <v>66.900999999999996</v>
      </c>
      <c r="K18" s="20">
        <v>0</v>
      </c>
      <c r="L18" s="20">
        <v>0</v>
      </c>
      <c r="M18" s="33">
        <v>0.02</v>
      </c>
    </row>
    <row r="19" spans="1:13">
      <c r="A19" s="40" t="s">
        <v>11</v>
      </c>
      <c r="B19" s="19">
        <v>88.126999999999995</v>
      </c>
      <c r="C19" s="20">
        <v>32.526000000000003</v>
      </c>
      <c r="D19" s="20">
        <v>0</v>
      </c>
      <c r="E19" s="20">
        <v>-48.716000000000001</v>
      </c>
      <c r="F19" s="19">
        <v>1446.9449999999999</v>
      </c>
      <c r="G19" s="20">
        <v>61.444000000000003</v>
      </c>
      <c r="H19" s="20">
        <v>0</v>
      </c>
      <c r="I19" s="20">
        <v>0.78700000000000003</v>
      </c>
      <c r="J19" s="19">
        <v>187.69900000000001</v>
      </c>
      <c r="K19" s="20">
        <v>0</v>
      </c>
      <c r="L19" s="20">
        <v>0</v>
      </c>
      <c r="M19" s="33">
        <v>5.0000000000000001E-3</v>
      </c>
    </row>
    <row r="20" spans="1:13">
      <c r="A20" s="41" t="s">
        <v>12</v>
      </c>
      <c r="B20" s="22">
        <v>36.246000000000002</v>
      </c>
      <c r="C20" s="23">
        <v>21.245000000000001</v>
      </c>
      <c r="D20" s="23">
        <v>0</v>
      </c>
      <c r="E20" s="23">
        <v>33.273000000000003</v>
      </c>
      <c r="F20" s="22">
        <v>501.721</v>
      </c>
      <c r="G20" s="23">
        <v>5.7439999999999998</v>
      </c>
      <c r="H20" s="23">
        <v>0</v>
      </c>
      <c r="I20" s="23">
        <v>-4.5540000000000003</v>
      </c>
      <c r="J20" s="22">
        <v>105.782</v>
      </c>
      <c r="K20" s="23">
        <v>4.3090000000000002</v>
      </c>
      <c r="L20" s="23">
        <v>0</v>
      </c>
      <c r="M20" s="34">
        <v>-21.167999999999999</v>
      </c>
    </row>
    <row r="21" spans="1:13">
      <c r="A21" s="38" t="s">
        <v>13</v>
      </c>
      <c r="B21" s="35">
        <f>SUM(B12:B20)</f>
        <v>218.80100000000002</v>
      </c>
      <c r="C21" s="36">
        <f>SUM(C12:C20)</f>
        <v>106.73700000000001</v>
      </c>
      <c r="D21" s="36">
        <f>SUM(D12:D20)</f>
        <v>0</v>
      </c>
      <c r="E21" s="36">
        <f t="shared" ref="E21:M21" si="0">SUM(E12:E20)</f>
        <v>11.073</v>
      </c>
      <c r="F21" s="35">
        <f t="shared" si="0"/>
        <v>3019.4</v>
      </c>
      <c r="G21" s="36">
        <f t="shared" si="0"/>
        <v>95.135999999999996</v>
      </c>
      <c r="H21" s="36">
        <f t="shared" si="0"/>
        <v>0</v>
      </c>
      <c r="I21" s="36">
        <f t="shared" si="0"/>
        <v>-130.72899999999998</v>
      </c>
      <c r="J21" s="35">
        <f t="shared" si="0"/>
        <v>1300.434</v>
      </c>
      <c r="K21" s="36">
        <f t="shared" si="0"/>
        <v>4.3090000000000002</v>
      </c>
      <c r="L21" s="36">
        <f t="shared" si="0"/>
        <v>0</v>
      </c>
      <c r="M21" s="37">
        <f t="shared" si="0"/>
        <v>-21.14</v>
      </c>
    </row>
    <row r="24" spans="1:13" ht="15">
      <c r="A24" s="14" t="s">
        <v>41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1.163</v>
      </c>
      <c r="C27" s="18">
        <v>0</v>
      </c>
      <c r="D27" s="18">
        <v>0</v>
      </c>
      <c r="E27" s="18">
        <v>0</v>
      </c>
      <c r="F27" s="17">
        <v>1.1160000000000001</v>
      </c>
      <c r="G27" s="18">
        <v>0</v>
      </c>
      <c r="H27" s="18">
        <v>0</v>
      </c>
      <c r="I27" s="18">
        <v>0</v>
      </c>
      <c r="J27" s="17">
        <v>1.6279999999999999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0.38500000000000001</v>
      </c>
      <c r="C28" s="20">
        <v>0</v>
      </c>
      <c r="D28" s="20">
        <v>0</v>
      </c>
      <c r="E28" s="20">
        <v>0</v>
      </c>
      <c r="F28" s="19">
        <v>1.0489999999999999</v>
      </c>
      <c r="G28" s="20">
        <v>0</v>
      </c>
      <c r="H28" s="20">
        <v>0</v>
      </c>
      <c r="I28" s="20">
        <v>0</v>
      </c>
      <c r="J28" s="19">
        <v>0.81899999999999995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3.4060000000000001</v>
      </c>
      <c r="C29" s="20">
        <v>0</v>
      </c>
      <c r="D29" s="20">
        <v>0</v>
      </c>
      <c r="E29" s="20">
        <v>0</v>
      </c>
      <c r="F29" s="19">
        <v>7.7839999999999998</v>
      </c>
      <c r="G29" s="20">
        <v>0</v>
      </c>
      <c r="H29" s="20">
        <v>0</v>
      </c>
      <c r="I29" s="20">
        <v>7.9130000000000003</v>
      </c>
      <c r="J29" s="19">
        <v>0.377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</v>
      </c>
      <c r="C31" s="20">
        <v>0</v>
      </c>
      <c r="D31" s="20">
        <v>0</v>
      </c>
      <c r="E31" s="20">
        <v>0</v>
      </c>
      <c r="F31" s="19">
        <v>0.245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3.4000000000000002E-2</v>
      </c>
      <c r="C32" s="20">
        <v>0</v>
      </c>
      <c r="D32" s="20">
        <v>0</v>
      </c>
      <c r="E32" s="20">
        <v>0</v>
      </c>
      <c r="F32" s="19">
        <v>15.326000000000001</v>
      </c>
      <c r="G32" s="20">
        <v>8.4000000000000005E-2</v>
      </c>
      <c r="H32" s="20">
        <v>0</v>
      </c>
      <c r="I32" s="20">
        <v>-17.635000000000002</v>
      </c>
      <c r="J32" s="19">
        <v>3.9079999999999999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11.53</v>
      </c>
      <c r="C33" s="20">
        <v>4.6829999999999998</v>
      </c>
      <c r="D33" s="20">
        <v>0</v>
      </c>
      <c r="E33" s="20">
        <v>20.773</v>
      </c>
      <c r="F33" s="19">
        <v>52.798000000000002</v>
      </c>
      <c r="G33" s="20">
        <v>0</v>
      </c>
      <c r="H33" s="20">
        <v>0</v>
      </c>
      <c r="I33" s="20">
        <v>10.131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0.5</v>
      </c>
      <c r="C34" s="20">
        <v>1.4139999999999999</v>
      </c>
      <c r="D34" s="20">
        <v>0</v>
      </c>
      <c r="E34" s="20">
        <v>0.94099999999999995</v>
      </c>
      <c r="F34" s="19">
        <v>50.186999999999998</v>
      </c>
      <c r="G34" s="20">
        <v>8.375</v>
      </c>
      <c r="H34" s="20">
        <v>0</v>
      </c>
      <c r="I34" s="20">
        <v>-19.420999999999999</v>
      </c>
      <c r="J34" s="19">
        <v>41.261000000000003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0.06</v>
      </c>
      <c r="C35" s="23">
        <v>0</v>
      </c>
      <c r="D35" s="23">
        <v>0</v>
      </c>
      <c r="E35" s="23">
        <v>0</v>
      </c>
      <c r="F35" s="22">
        <v>0.08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17.277999999999999</v>
      </c>
      <c r="C36" s="36">
        <f>SUM(C27:C35)</f>
        <v>6.0969999999999995</v>
      </c>
      <c r="D36" s="36">
        <f>SUM(D27:D35)</f>
        <v>0</v>
      </c>
      <c r="E36" s="36">
        <f t="shared" ref="E36:M36" si="1">SUM(E27:E35)</f>
        <v>21.713999999999999</v>
      </c>
      <c r="F36" s="35">
        <f t="shared" si="1"/>
        <v>128.58500000000001</v>
      </c>
      <c r="G36" s="36">
        <f t="shared" si="1"/>
        <v>8.4589999999999996</v>
      </c>
      <c r="H36" s="36">
        <f t="shared" si="1"/>
        <v>0</v>
      </c>
      <c r="I36" s="36">
        <f t="shared" si="1"/>
        <v>-19.012</v>
      </c>
      <c r="J36" s="35">
        <f t="shared" si="1"/>
        <v>47.993000000000002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0.52</v>
      </c>
      <c r="C12" s="18">
        <v>1</v>
      </c>
      <c r="D12" s="18">
        <v>0</v>
      </c>
      <c r="E12" s="18">
        <v>1.7569999999999999</v>
      </c>
      <c r="F12" s="17">
        <v>25.108000000000001</v>
      </c>
      <c r="G12" s="18">
        <v>0.6</v>
      </c>
      <c r="H12" s="18">
        <v>0</v>
      </c>
      <c r="I12" s="18">
        <v>13.897</v>
      </c>
      <c r="J12" s="17">
        <v>126.143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8.8840000000000003</v>
      </c>
      <c r="C13" s="20">
        <v>0.40200000000000002</v>
      </c>
      <c r="D13" s="20">
        <v>0</v>
      </c>
      <c r="E13" s="20">
        <v>25.422999999999998</v>
      </c>
      <c r="F13" s="19">
        <v>56.722000000000001</v>
      </c>
      <c r="G13" s="20">
        <v>307.435</v>
      </c>
      <c r="H13" s="20">
        <v>0</v>
      </c>
      <c r="I13" s="20">
        <v>20.963000000000001</v>
      </c>
      <c r="J13" s="19">
        <v>197.626</v>
      </c>
      <c r="K13" s="20">
        <v>0</v>
      </c>
      <c r="L13" s="20">
        <v>0</v>
      </c>
      <c r="M13" s="33">
        <v>2E-3</v>
      </c>
    </row>
    <row r="14" spans="1:13">
      <c r="A14" s="40" t="s">
        <v>6</v>
      </c>
      <c r="B14" s="19">
        <v>1.5</v>
      </c>
      <c r="C14" s="20">
        <v>0</v>
      </c>
      <c r="D14" s="20">
        <v>0</v>
      </c>
      <c r="E14" s="20">
        <v>0.151</v>
      </c>
      <c r="F14" s="19">
        <v>94.275000000000006</v>
      </c>
      <c r="G14" s="20">
        <v>2.21</v>
      </c>
      <c r="H14" s="20">
        <v>0</v>
      </c>
      <c r="I14" s="20">
        <v>-28.431000000000001</v>
      </c>
      <c r="J14" s="19">
        <v>169.51</v>
      </c>
      <c r="K14" s="20">
        <v>0</v>
      </c>
      <c r="L14" s="20">
        <v>0</v>
      </c>
      <c r="M14" s="33">
        <v>-0.96799999999999997</v>
      </c>
    </row>
    <row r="15" spans="1:13">
      <c r="A15" s="40" t="s">
        <v>7</v>
      </c>
      <c r="B15" s="19">
        <v>1.4710000000000001</v>
      </c>
      <c r="C15" s="20">
        <v>4.5609999999999999</v>
      </c>
      <c r="D15" s="21">
        <v>0</v>
      </c>
      <c r="E15" s="20">
        <v>3.49</v>
      </c>
      <c r="F15" s="19">
        <v>111.937</v>
      </c>
      <c r="G15" s="20">
        <v>1.006</v>
      </c>
      <c r="H15" s="20">
        <v>0</v>
      </c>
      <c r="I15" s="20">
        <v>-1.4550000000000001</v>
      </c>
      <c r="J15" s="19">
        <v>118.657</v>
      </c>
      <c r="K15" s="20">
        <v>0</v>
      </c>
      <c r="L15" s="20">
        <v>0</v>
      </c>
      <c r="M15" s="33">
        <v>5.0000000000000001E-3</v>
      </c>
    </row>
    <row r="16" spans="1:13">
      <c r="A16" s="40" t="s">
        <v>8</v>
      </c>
      <c r="B16" s="19">
        <v>2.7010000000000001</v>
      </c>
      <c r="C16" s="20">
        <v>3.754</v>
      </c>
      <c r="D16" s="20">
        <v>0</v>
      </c>
      <c r="E16" s="20">
        <v>-43.865000000000002</v>
      </c>
      <c r="F16" s="19">
        <v>76.286000000000001</v>
      </c>
      <c r="G16" s="20">
        <v>3.6749999999999998</v>
      </c>
      <c r="H16" s="20">
        <v>0</v>
      </c>
      <c r="I16" s="20">
        <v>3.609</v>
      </c>
      <c r="J16" s="19">
        <v>122.35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21.047999999999998</v>
      </c>
      <c r="C17" s="20">
        <v>4.274</v>
      </c>
      <c r="D17" s="20">
        <v>0</v>
      </c>
      <c r="E17" s="20">
        <v>0.19400000000000001</v>
      </c>
      <c r="F17" s="19">
        <v>153.584</v>
      </c>
      <c r="G17" s="20">
        <v>7.3890000000000002</v>
      </c>
      <c r="H17" s="20">
        <v>0</v>
      </c>
      <c r="I17" s="20">
        <v>-4.3150000000000004</v>
      </c>
      <c r="J17" s="19">
        <v>229.815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12.821</v>
      </c>
      <c r="C18" s="20">
        <v>21.497</v>
      </c>
      <c r="D18" s="20">
        <v>0</v>
      </c>
      <c r="E18" s="20">
        <v>24.210999999999999</v>
      </c>
      <c r="F18" s="19">
        <v>233.61699999999999</v>
      </c>
      <c r="G18" s="20">
        <v>6.6280000000000001</v>
      </c>
      <c r="H18" s="20">
        <v>0</v>
      </c>
      <c r="I18" s="20">
        <v>6.6520000000000001</v>
      </c>
      <c r="J18" s="19">
        <v>269.14400000000001</v>
      </c>
      <c r="K18" s="20">
        <v>0</v>
      </c>
      <c r="L18" s="20">
        <v>0</v>
      </c>
      <c r="M18" s="33">
        <v>0.02</v>
      </c>
    </row>
    <row r="19" spans="1:13">
      <c r="A19" s="40" t="s">
        <v>11</v>
      </c>
      <c r="B19" s="19">
        <v>5.8620000000000001</v>
      </c>
      <c r="C19" s="20">
        <v>20.806999999999999</v>
      </c>
      <c r="D19" s="20">
        <v>0</v>
      </c>
      <c r="E19" s="20">
        <v>-16.963000000000001</v>
      </c>
      <c r="F19" s="19">
        <v>457.07</v>
      </c>
      <c r="G19" s="20">
        <v>17.170999999999999</v>
      </c>
      <c r="H19" s="20">
        <v>0</v>
      </c>
      <c r="I19" s="20">
        <v>-7.2270000000000003</v>
      </c>
      <c r="J19" s="19">
        <v>248.06800000000001</v>
      </c>
      <c r="K19" s="20">
        <v>0</v>
      </c>
      <c r="L19" s="20">
        <v>0</v>
      </c>
      <c r="M19" s="33">
        <v>5.0000000000000001E-3</v>
      </c>
    </row>
    <row r="20" spans="1:13">
      <c r="A20" s="41" t="s">
        <v>12</v>
      </c>
      <c r="B20" s="22">
        <v>27.541</v>
      </c>
      <c r="C20" s="23">
        <v>12.98</v>
      </c>
      <c r="D20" s="23">
        <v>0</v>
      </c>
      <c r="E20" s="23">
        <v>-21.626999999999999</v>
      </c>
      <c r="F20" s="22">
        <v>273.34100000000001</v>
      </c>
      <c r="G20" s="23">
        <v>2.6120000000000001</v>
      </c>
      <c r="H20" s="23">
        <v>0</v>
      </c>
      <c r="I20" s="23">
        <v>0.13500000000000001</v>
      </c>
      <c r="J20" s="22">
        <v>172.416</v>
      </c>
      <c r="K20" s="23">
        <v>1.216</v>
      </c>
      <c r="L20" s="23">
        <v>0</v>
      </c>
      <c r="M20" s="34">
        <v>-5.1829999999999998</v>
      </c>
    </row>
    <row r="21" spans="1:13">
      <c r="A21" s="38" t="s">
        <v>13</v>
      </c>
      <c r="B21" s="35">
        <f>SUM(B12:B20)</f>
        <v>82.347999999999999</v>
      </c>
      <c r="C21" s="36">
        <f>SUM(C12:C20)</f>
        <v>69.275000000000006</v>
      </c>
      <c r="D21" s="36">
        <f>SUM(D12:D20)</f>
        <v>0</v>
      </c>
      <c r="E21" s="36">
        <f t="shared" ref="E21:M21" si="0">SUM(E12:E20)</f>
        <v>-27.229000000000006</v>
      </c>
      <c r="F21" s="35">
        <f t="shared" si="0"/>
        <v>1481.94</v>
      </c>
      <c r="G21" s="36">
        <f t="shared" si="0"/>
        <v>348.726</v>
      </c>
      <c r="H21" s="36">
        <f t="shared" si="0"/>
        <v>0</v>
      </c>
      <c r="I21" s="36">
        <f t="shared" si="0"/>
        <v>3.8279999999999976</v>
      </c>
      <c r="J21" s="35">
        <f t="shared" si="0"/>
        <v>1653.729</v>
      </c>
      <c r="K21" s="36">
        <f t="shared" si="0"/>
        <v>1.216</v>
      </c>
      <c r="L21" s="36">
        <f t="shared" si="0"/>
        <v>0</v>
      </c>
      <c r="M21" s="37">
        <f t="shared" si="0"/>
        <v>-6.1189999999999998</v>
      </c>
    </row>
    <row r="24" spans="1:13" ht="15">
      <c r="A24" s="14" t="s">
        <v>43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2.2450000000000001</v>
      </c>
      <c r="C27" s="18">
        <v>0</v>
      </c>
      <c r="D27" s="18">
        <v>0</v>
      </c>
      <c r="E27" s="18">
        <v>0</v>
      </c>
      <c r="F27" s="17">
        <v>3.79</v>
      </c>
      <c r="G27" s="18">
        <v>0</v>
      </c>
      <c r="H27" s="18">
        <v>0</v>
      </c>
      <c r="I27" s="18">
        <v>2.234</v>
      </c>
      <c r="J27" s="17">
        <v>0.55600000000000005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0.41099999999999998</v>
      </c>
      <c r="C28" s="20">
        <v>0</v>
      </c>
      <c r="D28" s="20">
        <v>0</v>
      </c>
      <c r="E28" s="20">
        <v>0</v>
      </c>
      <c r="F28" s="19">
        <v>1.359</v>
      </c>
      <c r="G28" s="20">
        <v>0</v>
      </c>
      <c r="H28" s="20">
        <v>0</v>
      </c>
      <c r="I28" s="20">
        <v>0</v>
      </c>
      <c r="J28" s="19">
        <v>1.7569999999999999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0.35399999999999998</v>
      </c>
      <c r="C29" s="20">
        <v>0</v>
      </c>
      <c r="D29" s="20">
        <v>0</v>
      </c>
      <c r="E29" s="20">
        <v>0</v>
      </c>
      <c r="F29" s="19">
        <v>9.9369999999999994</v>
      </c>
      <c r="G29" s="20">
        <v>0</v>
      </c>
      <c r="H29" s="20">
        <v>0</v>
      </c>
      <c r="I29" s="20">
        <v>0</v>
      </c>
      <c r="J29" s="19">
        <v>0.45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0.217</v>
      </c>
      <c r="C31" s="20">
        <v>0</v>
      </c>
      <c r="D31" s="20">
        <v>0</v>
      </c>
      <c r="E31" s="20">
        <v>4.5999999999999999E-2</v>
      </c>
      <c r="F31" s="19">
        <v>0.41399999999999998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4.2000000000000003E-2</v>
      </c>
      <c r="C32" s="20">
        <v>0</v>
      </c>
      <c r="D32" s="20">
        <v>0</v>
      </c>
      <c r="E32" s="20">
        <v>0</v>
      </c>
      <c r="F32" s="19">
        <v>13.494999999999999</v>
      </c>
      <c r="G32" s="20">
        <v>0</v>
      </c>
      <c r="H32" s="20">
        <v>0</v>
      </c>
      <c r="I32" s="20">
        <v>-20.331</v>
      </c>
      <c r="J32" s="19">
        <v>2.867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11.741</v>
      </c>
      <c r="C33" s="20">
        <v>6.8760000000000003</v>
      </c>
      <c r="D33" s="20">
        <v>0</v>
      </c>
      <c r="E33" s="20">
        <v>10.43</v>
      </c>
      <c r="F33" s="19">
        <v>34.302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0.34599999999999997</v>
      </c>
      <c r="C34" s="20">
        <v>0.11700000000000001</v>
      </c>
      <c r="D34" s="20">
        <v>0</v>
      </c>
      <c r="E34" s="20">
        <v>1.653</v>
      </c>
      <c r="F34" s="19">
        <v>70.289000000000001</v>
      </c>
      <c r="G34" s="20">
        <v>15.944000000000001</v>
      </c>
      <c r="H34" s="20">
        <v>0</v>
      </c>
      <c r="I34" s="20">
        <v>-13.554</v>
      </c>
      <c r="J34" s="19">
        <v>59.212000000000003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0.05</v>
      </c>
      <c r="C35" s="23">
        <v>0</v>
      </c>
      <c r="D35" s="23">
        <v>0</v>
      </c>
      <c r="E35" s="23">
        <v>0</v>
      </c>
      <c r="F35" s="22">
        <v>0.152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15.406000000000001</v>
      </c>
      <c r="C36" s="36">
        <f>SUM(C27:C35)</f>
        <v>6.9930000000000003</v>
      </c>
      <c r="D36" s="36">
        <f>SUM(D27:D35)</f>
        <v>0</v>
      </c>
      <c r="E36" s="36">
        <f t="shared" ref="E36:M36" si="1">SUM(E27:E35)</f>
        <v>12.129</v>
      </c>
      <c r="F36" s="35">
        <f t="shared" si="1"/>
        <v>133.738</v>
      </c>
      <c r="G36" s="36">
        <f t="shared" si="1"/>
        <v>15.944000000000001</v>
      </c>
      <c r="H36" s="36">
        <f t="shared" si="1"/>
        <v>0</v>
      </c>
      <c r="I36" s="36">
        <f t="shared" si="1"/>
        <v>-31.651000000000003</v>
      </c>
      <c r="J36" s="35">
        <f t="shared" si="1"/>
        <v>64.841999999999999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2.7E-2</v>
      </c>
      <c r="C12" s="18">
        <v>0</v>
      </c>
      <c r="D12" s="18">
        <v>0</v>
      </c>
      <c r="E12" s="18">
        <v>0.95899999999999996</v>
      </c>
      <c r="F12" s="17">
        <v>11.433</v>
      </c>
      <c r="G12" s="18">
        <v>0</v>
      </c>
      <c r="H12" s="18">
        <v>0</v>
      </c>
      <c r="I12" s="18">
        <v>0</v>
      </c>
      <c r="J12" s="17">
        <v>51.47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5.4009999999999998</v>
      </c>
      <c r="C13" s="20">
        <v>0</v>
      </c>
      <c r="D13" s="20">
        <v>0</v>
      </c>
      <c r="E13" s="20">
        <v>0.999</v>
      </c>
      <c r="F13" s="19">
        <v>67.474000000000004</v>
      </c>
      <c r="G13" s="20">
        <v>4.1719999999999997</v>
      </c>
      <c r="H13" s="20">
        <v>0</v>
      </c>
      <c r="I13" s="20">
        <v>7.4859999999999998</v>
      </c>
      <c r="J13" s="19">
        <v>792.14</v>
      </c>
      <c r="K13" s="20">
        <v>0</v>
      </c>
      <c r="L13" s="20">
        <v>0</v>
      </c>
      <c r="M13" s="33">
        <v>14.237</v>
      </c>
    </row>
    <row r="14" spans="1:13">
      <c r="A14" s="40" t="s">
        <v>6</v>
      </c>
      <c r="B14" s="19">
        <v>0.23100000000000001</v>
      </c>
      <c r="C14" s="20">
        <v>0</v>
      </c>
      <c r="D14" s="20">
        <v>0</v>
      </c>
      <c r="E14" s="20">
        <v>-5.6180000000000003</v>
      </c>
      <c r="F14" s="19">
        <v>27.9</v>
      </c>
      <c r="G14" s="20">
        <v>3.5139999999999998</v>
      </c>
      <c r="H14" s="20">
        <v>0</v>
      </c>
      <c r="I14" s="20">
        <v>10.065</v>
      </c>
      <c r="J14" s="19">
        <v>140.78299999999999</v>
      </c>
      <c r="K14" s="20">
        <v>0</v>
      </c>
      <c r="L14" s="20">
        <v>0</v>
      </c>
      <c r="M14" s="33">
        <v>6.7889999999999997</v>
      </c>
    </row>
    <row r="15" spans="1:13">
      <c r="A15" s="40" t="s">
        <v>7</v>
      </c>
      <c r="B15" s="19">
        <v>0</v>
      </c>
      <c r="C15" s="20">
        <v>9.5000000000000001E-2</v>
      </c>
      <c r="D15" s="21">
        <v>0</v>
      </c>
      <c r="E15" s="20">
        <v>0.371</v>
      </c>
      <c r="F15" s="19">
        <v>32.557000000000002</v>
      </c>
      <c r="G15" s="20">
        <v>0.49299999999999999</v>
      </c>
      <c r="H15" s="20">
        <v>0</v>
      </c>
      <c r="I15" s="20">
        <v>-6.0629999999999997</v>
      </c>
      <c r="J15" s="19">
        <v>133.03700000000001</v>
      </c>
      <c r="K15" s="20">
        <v>0</v>
      </c>
      <c r="L15" s="20">
        <v>0</v>
      </c>
      <c r="M15" s="33">
        <v>5.0000000000000001E-3</v>
      </c>
    </row>
    <row r="16" spans="1:13">
      <c r="A16" s="40" t="s">
        <v>8</v>
      </c>
      <c r="B16" s="19">
        <v>0.90500000000000003</v>
      </c>
      <c r="C16" s="20">
        <v>0.79800000000000004</v>
      </c>
      <c r="D16" s="20">
        <v>0</v>
      </c>
      <c r="E16" s="20">
        <v>-5.4980000000000002</v>
      </c>
      <c r="F16" s="19">
        <v>37.848999999999997</v>
      </c>
      <c r="G16" s="20">
        <v>6.766</v>
      </c>
      <c r="H16" s="20">
        <v>0</v>
      </c>
      <c r="I16" s="20">
        <v>-39.51</v>
      </c>
      <c r="J16" s="19">
        <v>267.39299999999997</v>
      </c>
      <c r="K16" s="20">
        <v>7.0000000000000001E-3</v>
      </c>
      <c r="L16" s="20">
        <v>0</v>
      </c>
      <c r="M16" s="33">
        <v>0</v>
      </c>
    </row>
    <row r="17" spans="1:13">
      <c r="A17" s="40" t="s">
        <v>9</v>
      </c>
      <c r="B17" s="19">
        <v>6.4290000000000003</v>
      </c>
      <c r="C17" s="20">
        <v>4.1619999999999999</v>
      </c>
      <c r="D17" s="20">
        <v>0</v>
      </c>
      <c r="E17" s="20">
        <v>0</v>
      </c>
      <c r="F17" s="19">
        <v>196.428</v>
      </c>
      <c r="G17" s="20">
        <v>30.524999999999999</v>
      </c>
      <c r="H17" s="20">
        <v>0</v>
      </c>
      <c r="I17" s="20">
        <v>-6.1689999999999996</v>
      </c>
      <c r="J17" s="19">
        <v>249.10300000000001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0</v>
      </c>
      <c r="C18" s="20">
        <v>11.170999999999999</v>
      </c>
      <c r="D18" s="20">
        <v>0</v>
      </c>
      <c r="E18" s="20">
        <v>5.9189999999999996</v>
      </c>
      <c r="F18" s="19">
        <v>192.49600000000001</v>
      </c>
      <c r="G18" s="20">
        <v>4.7750000000000004</v>
      </c>
      <c r="H18" s="20">
        <v>0</v>
      </c>
      <c r="I18" s="20">
        <v>27.576000000000001</v>
      </c>
      <c r="J18" s="19">
        <v>121.655</v>
      </c>
      <c r="K18" s="20">
        <v>0</v>
      </c>
      <c r="L18" s="20">
        <v>0</v>
      </c>
      <c r="M18" s="33">
        <v>0.02</v>
      </c>
    </row>
    <row r="19" spans="1:13">
      <c r="A19" s="40" t="s">
        <v>11</v>
      </c>
      <c r="B19" s="19">
        <v>0.98099999999999998</v>
      </c>
      <c r="C19" s="20">
        <v>0</v>
      </c>
      <c r="D19" s="20">
        <v>0</v>
      </c>
      <c r="E19" s="20">
        <v>-19.829999999999998</v>
      </c>
      <c r="F19" s="19">
        <v>244.065</v>
      </c>
      <c r="G19" s="20">
        <v>20.533000000000001</v>
      </c>
      <c r="H19" s="20">
        <v>0</v>
      </c>
      <c r="I19" s="20">
        <v>-12.247</v>
      </c>
      <c r="J19" s="19">
        <v>415.02300000000002</v>
      </c>
      <c r="K19" s="20">
        <v>0.7</v>
      </c>
      <c r="L19" s="20">
        <v>0</v>
      </c>
      <c r="M19" s="33">
        <v>3.0000000000000001E-3</v>
      </c>
    </row>
    <row r="20" spans="1:13">
      <c r="A20" s="41" t="s">
        <v>12</v>
      </c>
      <c r="B20" s="22">
        <v>0.20300000000000001</v>
      </c>
      <c r="C20" s="23">
        <v>0</v>
      </c>
      <c r="D20" s="23">
        <v>0</v>
      </c>
      <c r="E20" s="23">
        <v>0</v>
      </c>
      <c r="F20" s="22">
        <v>650.52200000000005</v>
      </c>
      <c r="G20" s="23">
        <v>9.2829999999999995</v>
      </c>
      <c r="H20" s="23">
        <v>0</v>
      </c>
      <c r="I20" s="23">
        <v>26.42</v>
      </c>
      <c r="J20" s="22">
        <v>354.40699999999998</v>
      </c>
      <c r="K20" s="23">
        <v>3.641</v>
      </c>
      <c r="L20" s="23">
        <v>0</v>
      </c>
      <c r="M20" s="34">
        <v>-1.302</v>
      </c>
    </row>
    <row r="21" spans="1:13">
      <c r="A21" s="38" t="s">
        <v>13</v>
      </c>
      <c r="B21" s="35">
        <f>SUM(B12:B20)</f>
        <v>14.177</v>
      </c>
      <c r="C21" s="36">
        <f>SUM(C12:C20)</f>
        <v>16.225999999999999</v>
      </c>
      <c r="D21" s="36">
        <f>SUM(D12:D20)</f>
        <v>0</v>
      </c>
      <c r="E21" s="36">
        <f t="shared" ref="E21:M21" si="0">SUM(E12:E20)</f>
        <v>-22.698</v>
      </c>
      <c r="F21" s="35">
        <f t="shared" si="0"/>
        <v>1460.7240000000002</v>
      </c>
      <c r="G21" s="36">
        <f t="shared" si="0"/>
        <v>80.060999999999993</v>
      </c>
      <c r="H21" s="36">
        <f t="shared" si="0"/>
        <v>0</v>
      </c>
      <c r="I21" s="36">
        <f t="shared" si="0"/>
        <v>7.5580000000000069</v>
      </c>
      <c r="J21" s="35">
        <f t="shared" si="0"/>
        <v>2525.0110000000004</v>
      </c>
      <c r="K21" s="36">
        <f t="shared" si="0"/>
        <v>4.3479999999999999</v>
      </c>
      <c r="L21" s="36">
        <f t="shared" si="0"/>
        <v>0</v>
      </c>
      <c r="M21" s="37">
        <f t="shared" si="0"/>
        <v>19.751999999999999</v>
      </c>
    </row>
    <row r="24" spans="1:13" ht="15">
      <c r="A24" s="14" t="s">
        <v>45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2.3940000000000001</v>
      </c>
      <c r="C27" s="18">
        <v>0</v>
      </c>
      <c r="D27" s="18">
        <v>0</v>
      </c>
      <c r="E27" s="18">
        <v>0</v>
      </c>
      <c r="F27" s="17">
        <v>0.80700000000000005</v>
      </c>
      <c r="G27" s="18">
        <v>0</v>
      </c>
      <c r="H27" s="18">
        <v>0</v>
      </c>
      <c r="I27" s="18">
        <v>0</v>
      </c>
      <c r="J27" s="17">
        <v>5.6310000000000002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0.436</v>
      </c>
      <c r="C28" s="20">
        <v>0</v>
      </c>
      <c r="D28" s="20">
        <v>0</v>
      </c>
      <c r="E28" s="20">
        <v>14.170999999999999</v>
      </c>
      <c r="F28" s="19">
        <v>2.4220000000000002</v>
      </c>
      <c r="G28" s="20">
        <v>0</v>
      </c>
      <c r="H28" s="20">
        <v>0</v>
      </c>
      <c r="I28" s="20">
        <v>0</v>
      </c>
      <c r="J28" s="19">
        <v>2.1139999999999999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3.49</v>
      </c>
      <c r="C29" s="20">
        <v>0</v>
      </c>
      <c r="D29" s="20">
        <v>0</v>
      </c>
      <c r="E29" s="20">
        <v>0.379</v>
      </c>
      <c r="F29" s="19">
        <v>10.342000000000001</v>
      </c>
      <c r="G29" s="20">
        <v>0</v>
      </c>
      <c r="H29" s="20">
        <v>0</v>
      </c>
      <c r="I29" s="20">
        <v>1.8029999999999999</v>
      </c>
      <c r="J29" s="19">
        <v>19.962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0.254</v>
      </c>
      <c r="C31" s="20">
        <v>5.0000000000000001E-3</v>
      </c>
      <c r="D31" s="20">
        <v>0</v>
      </c>
      <c r="E31" s="20">
        <v>0</v>
      </c>
      <c r="F31" s="19">
        <v>0.51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0.14399999999999999</v>
      </c>
      <c r="C32" s="20">
        <v>0</v>
      </c>
      <c r="D32" s="20">
        <v>0</v>
      </c>
      <c r="E32" s="20">
        <v>0</v>
      </c>
      <c r="F32" s="19">
        <v>14.237</v>
      </c>
      <c r="G32" s="20">
        <v>0.51700000000000002</v>
      </c>
      <c r="H32" s="20">
        <v>0</v>
      </c>
      <c r="I32" s="20">
        <v>-38.003999999999998</v>
      </c>
      <c r="J32" s="19">
        <v>5.1529999999999996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7.6950000000000003</v>
      </c>
      <c r="C33" s="20">
        <v>7.4240000000000004</v>
      </c>
      <c r="D33" s="20">
        <v>0</v>
      </c>
      <c r="E33" s="20">
        <v>1.9930000000000001</v>
      </c>
      <c r="F33" s="19">
        <v>46.546999999999997</v>
      </c>
      <c r="G33" s="20">
        <v>0</v>
      </c>
      <c r="H33" s="20">
        <v>0</v>
      </c>
      <c r="I33" s="20">
        <v>0</v>
      </c>
      <c r="J33" s="19">
        <v>2.5049999999999999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0.94699999999999995</v>
      </c>
      <c r="C34" s="20">
        <v>0</v>
      </c>
      <c r="D34" s="20">
        <v>0</v>
      </c>
      <c r="E34" s="20">
        <v>0</v>
      </c>
      <c r="F34" s="19">
        <v>50.524000000000001</v>
      </c>
      <c r="G34" s="20">
        <v>13.205</v>
      </c>
      <c r="H34" s="20">
        <v>0</v>
      </c>
      <c r="I34" s="20">
        <v>16.914000000000001</v>
      </c>
      <c r="J34" s="19">
        <v>59.673999999999999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6.5000000000000002E-2</v>
      </c>
      <c r="C35" s="23">
        <v>0</v>
      </c>
      <c r="D35" s="23">
        <v>0</v>
      </c>
      <c r="E35" s="23">
        <v>0</v>
      </c>
      <c r="F35" s="22">
        <v>0.125</v>
      </c>
      <c r="G35" s="23">
        <v>0</v>
      </c>
      <c r="H35" s="23">
        <v>0</v>
      </c>
      <c r="I35" s="23">
        <v>0</v>
      </c>
      <c r="J35" s="22">
        <v>3.0000000000000001E-3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15.424999999999999</v>
      </c>
      <c r="C36" s="36">
        <f>SUM(C27:C35)</f>
        <v>7.4290000000000003</v>
      </c>
      <c r="D36" s="36">
        <f>SUM(D27:D35)</f>
        <v>0</v>
      </c>
      <c r="E36" s="36">
        <f t="shared" ref="E36:M36" si="1">SUM(E27:E35)</f>
        <v>16.542999999999999</v>
      </c>
      <c r="F36" s="35">
        <f t="shared" si="1"/>
        <v>125.514</v>
      </c>
      <c r="G36" s="36">
        <f t="shared" si="1"/>
        <v>13.722</v>
      </c>
      <c r="H36" s="36">
        <f t="shared" si="1"/>
        <v>0</v>
      </c>
      <c r="I36" s="36">
        <f t="shared" si="1"/>
        <v>-19.286999999999999</v>
      </c>
      <c r="J36" s="35">
        <f t="shared" si="1"/>
        <v>95.042000000000002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47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12.305</v>
      </c>
      <c r="G12" s="18">
        <v>0.16500000000000001</v>
      </c>
      <c r="H12" s="18">
        <v>0</v>
      </c>
      <c r="I12" s="18">
        <v>2.1549999999999998</v>
      </c>
      <c r="J12" s="17">
        <v>49.994999999999997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0.53200000000000003</v>
      </c>
      <c r="C13" s="20">
        <v>0</v>
      </c>
      <c r="D13" s="20">
        <v>0</v>
      </c>
      <c r="E13" s="20">
        <v>0</v>
      </c>
      <c r="F13" s="19">
        <v>32.405000000000001</v>
      </c>
      <c r="G13" s="20">
        <v>0.32600000000000001</v>
      </c>
      <c r="H13" s="20">
        <v>0</v>
      </c>
      <c r="I13" s="20">
        <v>36.466000000000001</v>
      </c>
      <c r="J13" s="19">
        <v>408.346</v>
      </c>
      <c r="K13" s="20">
        <v>0</v>
      </c>
      <c r="L13" s="20">
        <v>0</v>
      </c>
      <c r="M13" s="33">
        <v>14.776</v>
      </c>
    </row>
    <row r="14" spans="1:13">
      <c r="A14" s="40" t="s">
        <v>6</v>
      </c>
      <c r="B14" s="19">
        <v>0.14099999999999999</v>
      </c>
      <c r="C14" s="20">
        <v>0</v>
      </c>
      <c r="D14" s="20">
        <v>0</v>
      </c>
      <c r="E14" s="20">
        <v>-4.4059999999999997</v>
      </c>
      <c r="F14" s="19">
        <v>26.541</v>
      </c>
      <c r="G14" s="20">
        <v>17.713000000000001</v>
      </c>
      <c r="H14" s="20">
        <v>0</v>
      </c>
      <c r="I14" s="20">
        <v>9.19</v>
      </c>
      <c r="J14" s="19">
        <v>243.09100000000001</v>
      </c>
      <c r="K14" s="20">
        <v>0</v>
      </c>
      <c r="L14" s="20">
        <v>0</v>
      </c>
      <c r="M14" s="33">
        <v>-9.8140000000000001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23.92</v>
      </c>
      <c r="G15" s="20">
        <v>1.73</v>
      </c>
      <c r="H15" s="20">
        <v>0</v>
      </c>
      <c r="I15" s="20">
        <v>3.218</v>
      </c>
      <c r="J15" s="19">
        <v>92.150999999999996</v>
      </c>
      <c r="K15" s="20">
        <v>0</v>
      </c>
      <c r="L15" s="20">
        <v>0</v>
      </c>
      <c r="M15" s="33">
        <v>-32.091000000000001</v>
      </c>
    </row>
    <row r="16" spans="1:13">
      <c r="A16" s="40" t="s">
        <v>8</v>
      </c>
      <c r="B16" s="19">
        <v>0.50800000000000001</v>
      </c>
      <c r="C16" s="20">
        <v>0</v>
      </c>
      <c r="D16" s="20">
        <v>0</v>
      </c>
      <c r="E16" s="20">
        <v>0</v>
      </c>
      <c r="F16" s="19">
        <v>150.458</v>
      </c>
      <c r="G16" s="20">
        <v>5.5830000000000002</v>
      </c>
      <c r="H16" s="20">
        <v>0</v>
      </c>
      <c r="I16" s="20">
        <v>-38.270000000000003</v>
      </c>
      <c r="J16" s="19">
        <v>358.16</v>
      </c>
      <c r="K16" s="20">
        <v>0</v>
      </c>
      <c r="L16" s="20">
        <v>0</v>
      </c>
      <c r="M16" s="33">
        <v>-84.272999999999996</v>
      </c>
    </row>
    <row r="17" spans="1:13">
      <c r="A17" s="40" t="s">
        <v>9</v>
      </c>
      <c r="B17" s="19">
        <v>1.008</v>
      </c>
      <c r="C17" s="20">
        <v>0</v>
      </c>
      <c r="D17" s="20">
        <v>0</v>
      </c>
      <c r="E17" s="20">
        <v>0</v>
      </c>
      <c r="F17" s="19">
        <v>172.102</v>
      </c>
      <c r="G17" s="20">
        <v>14.007</v>
      </c>
      <c r="H17" s="20">
        <v>0</v>
      </c>
      <c r="I17" s="20">
        <v>47.936999999999998</v>
      </c>
      <c r="J17" s="19">
        <v>168.411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121.131</v>
      </c>
      <c r="G18" s="20">
        <v>11.746</v>
      </c>
      <c r="H18" s="20">
        <v>0</v>
      </c>
      <c r="I18" s="20">
        <v>10.462</v>
      </c>
      <c r="J18" s="19">
        <v>123.55200000000001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0.93300000000000005</v>
      </c>
      <c r="C19" s="20">
        <v>0</v>
      </c>
      <c r="D19" s="20">
        <v>0</v>
      </c>
      <c r="E19" s="20">
        <v>0</v>
      </c>
      <c r="F19" s="19">
        <v>189.70400000000001</v>
      </c>
      <c r="G19" s="20">
        <v>47.162999999999997</v>
      </c>
      <c r="H19" s="20">
        <v>0</v>
      </c>
      <c r="I19" s="20">
        <v>-91.323999999999998</v>
      </c>
      <c r="J19" s="19">
        <v>548.53800000000001</v>
      </c>
      <c r="K19" s="20">
        <v>0</v>
      </c>
      <c r="L19" s="20">
        <v>0</v>
      </c>
      <c r="M19" s="33">
        <v>-29.036000000000001</v>
      </c>
    </row>
    <row r="20" spans="1:13">
      <c r="A20" s="41" t="s">
        <v>12</v>
      </c>
      <c r="B20" s="22">
        <v>0.214</v>
      </c>
      <c r="C20" s="23">
        <v>0</v>
      </c>
      <c r="D20" s="23">
        <v>0</v>
      </c>
      <c r="E20" s="23">
        <v>0</v>
      </c>
      <c r="F20" s="22">
        <v>207.68799999999999</v>
      </c>
      <c r="G20" s="23">
        <v>8.6300000000000008</v>
      </c>
      <c r="H20" s="23">
        <v>0</v>
      </c>
      <c r="I20" s="23">
        <v>7.7789999999999999</v>
      </c>
      <c r="J20" s="22">
        <v>233.155</v>
      </c>
      <c r="K20" s="23">
        <v>0</v>
      </c>
      <c r="L20" s="23">
        <v>0</v>
      </c>
      <c r="M20" s="34">
        <v>-8.7999999999999995E-2</v>
      </c>
    </row>
    <row r="21" spans="1:13">
      <c r="A21" s="38" t="s">
        <v>13</v>
      </c>
      <c r="B21" s="35">
        <f>SUM(B12:B20)</f>
        <v>3.3359999999999999</v>
      </c>
      <c r="C21" s="36">
        <f>SUM(C12:C20)</f>
        <v>0</v>
      </c>
      <c r="D21" s="36">
        <f>SUM(D12:D20)</f>
        <v>0</v>
      </c>
      <c r="E21" s="36">
        <f t="shared" ref="E21:M21" si="0">SUM(E12:E20)</f>
        <v>-4.4059999999999997</v>
      </c>
      <c r="F21" s="35">
        <f t="shared" si="0"/>
        <v>936.25400000000002</v>
      </c>
      <c r="G21" s="36">
        <f t="shared" si="0"/>
        <v>107.06299999999999</v>
      </c>
      <c r="H21" s="36">
        <f t="shared" si="0"/>
        <v>0</v>
      </c>
      <c r="I21" s="36">
        <f t="shared" si="0"/>
        <v>-12.387000000000011</v>
      </c>
      <c r="J21" s="35">
        <f t="shared" si="0"/>
        <v>2225.3989999999999</v>
      </c>
      <c r="K21" s="36">
        <f t="shared" si="0"/>
        <v>0</v>
      </c>
      <c r="L21" s="36">
        <f t="shared" si="0"/>
        <v>0</v>
      </c>
      <c r="M21" s="37">
        <f t="shared" si="0"/>
        <v>-140.52599999999998</v>
      </c>
    </row>
    <row r="24" spans="1:13" ht="15">
      <c r="A24" s="14" t="s">
        <v>46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1.093</v>
      </c>
      <c r="C27" s="18">
        <v>0</v>
      </c>
      <c r="D27" s="18">
        <v>0</v>
      </c>
      <c r="E27" s="18">
        <v>0</v>
      </c>
      <c r="F27" s="17">
        <v>0.621</v>
      </c>
      <c r="G27" s="18">
        <v>0</v>
      </c>
      <c r="H27" s="18">
        <v>0</v>
      </c>
      <c r="I27" s="18">
        <v>0</v>
      </c>
      <c r="J27" s="17">
        <v>17.225000000000001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0.151</v>
      </c>
      <c r="C28" s="20">
        <v>0</v>
      </c>
      <c r="D28" s="20">
        <v>0</v>
      </c>
      <c r="E28" s="20">
        <v>0</v>
      </c>
      <c r="F28" s="19">
        <v>1.1180000000000001</v>
      </c>
      <c r="G28" s="20">
        <v>0</v>
      </c>
      <c r="H28" s="20">
        <v>0</v>
      </c>
      <c r="I28" s="20">
        <v>0</v>
      </c>
      <c r="J28" s="19">
        <v>2.2559999999999998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1.343</v>
      </c>
      <c r="C29" s="20">
        <v>0</v>
      </c>
      <c r="D29" s="20">
        <v>0</v>
      </c>
      <c r="E29" s="20">
        <v>0.58699999999999997</v>
      </c>
      <c r="F29" s="19">
        <v>5.79</v>
      </c>
      <c r="G29" s="20">
        <v>0</v>
      </c>
      <c r="H29" s="20">
        <v>0</v>
      </c>
      <c r="I29" s="20">
        <v>2.5499999999999998</v>
      </c>
      <c r="J29" s="19">
        <v>14.292999999999999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0.29099999999999998</v>
      </c>
      <c r="C31" s="20">
        <v>0</v>
      </c>
      <c r="D31" s="20">
        <v>0</v>
      </c>
      <c r="E31" s="20">
        <v>0</v>
      </c>
      <c r="F31" s="19">
        <v>0.34399999999999997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0.45100000000000001</v>
      </c>
      <c r="C32" s="20">
        <v>0</v>
      </c>
      <c r="D32" s="20">
        <v>0</v>
      </c>
      <c r="E32" s="20">
        <v>0</v>
      </c>
      <c r="F32" s="19">
        <v>9.9860000000000007</v>
      </c>
      <c r="G32" s="20">
        <v>0.14199999999999999</v>
      </c>
      <c r="H32" s="20">
        <v>0</v>
      </c>
      <c r="I32" s="20">
        <v>28.873999999999999</v>
      </c>
      <c r="J32" s="19">
        <v>15.286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2.6379999999999999</v>
      </c>
      <c r="C33" s="20">
        <v>1.615</v>
      </c>
      <c r="D33" s="20">
        <v>0</v>
      </c>
      <c r="E33" s="20">
        <v>8.3989999999999991</v>
      </c>
      <c r="F33" s="19">
        <v>14.124000000000001</v>
      </c>
      <c r="G33" s="20">
        <v>0.16</v>
      </c>
      <c r="H33" s="20">
        <v>0</v>
      </c>
      <c r="I33" s="20">
        <v>-2.1999999999999999E-2</v>
      </c>
      <c r="J33" s="19">
        <v>13.512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32.216000000000001</v>
      </c>
      <c r="G34" s="20">
        <v>7.766</v>
      </c>
      <c r="H34" s="20">
        <v>0</v>
      </c>
      <c r="I34" s="20">
        <v>-69.316000000000003</v>
      </c>
      <c r="J34" s="19">
        <v>75.292000000000002</v>
      </c>
      <c r="K34" s="20">
        <v>2.15</v>
      </c>
      <c r="L34" s="20">
        <v>0</v>
      </c>
      <c r="M34" s="33">
        <v>1.333</v>
      </c>
    </row>
    <row r="35" spans="1:13">
      <c r="A35" s="41" t="s">
        <v>12</v>
      </c>
      <c r="B35" s="22">
        <v>3.1E-2</v>
      </c>
      <c r="C35" s="23">
        <v>0</v>
      </c>
      <c r="D35" s="23">
        <v>0</v>
      </c>
      <c r="E35" s="23">
        <v>0</v>
      </c>
      <c r="F35" s="22">
        <v>0.16300000000000001</v>
      </c>
      <c r="G35" s="23">
        <v>0</v>
      </c>
      <c r="H35" s="23">
        <v>0</v>
      </c>
      <c r="I35" s="23">
        <v>0</v>
      </c>
      <c r="J35" s="22">
        <v>2E-3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5.9979999999999993</v>
      </c>
      <c r="C36" s="36">
        <f>SUM(C27:C35)</f>
        <v>1.615</v>
      </c>
      <c r="D36" s="36">
        <f>SUM(D27:D35)</f>
        <v>0</v>
      </c>
      <c r="E36" s="36">
        <f t="shared" ref="E36:M36" si="1">SUM(E27:E35)</f>
        <v>8.9859999999999989</v>
      </c>
      <c r="F36" s="35">
        <f t="shared" si="1"/>
        <v>64.362000000000009</v>
      </c>
      <c r="G36" s="36">
        <f t="shared" si="1"/>
        <v>8.0679999999999996</v>
      </c>
      <c r="H36" s="36">
        <f t="shared" si="1"/>
        <v>0</v>
      </c>
      <c r="I36" s="36">
        <f t="shared" si="1"/>
        <v>-37.914000000000001</v>
      </c>
      <c r="J36" s="35">
        <f t="shared" si="1"/>
        <v>137.86600000000001</v>
      </c>
      <c r="K36" s="36">
        <f t="shared" si="1"/>
        <v>2.15</v>
      </c>
      <c r="L36" s="36">
        <f t="shared" si="1"/>
        <v>0</v>
      </c>
      <c r="M36" s="37">
        <f t="shared" si="1"/>
        <v>1.333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2014-07-31T11:27:02Z</dcterms:modified>
</cp:coreProperties>
</file>