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M36" i="1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0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9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8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7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6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5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4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<sst xmlns="http://schemas.openxmlformats.org/spreadsheetml/2006/main" count="804" uniqueCount="55">
  <si>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</si>
  <si>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</si>
  <si>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</si>
  <si>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</si>
  <si>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</si>
  <si>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</si>
  <si>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</si>
  <si>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</si>
  <si>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</si>
  <si>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</si>
  <si>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</si>
  <si>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</si>
  <si>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</si>
  <si>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</si>
  <si>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</si>
  <si>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</si>
  <si>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</si>
  <si>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</si>
  <si>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</si>
  <si>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SVINN I PRODUKSJONEN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</si>
  <si>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</si>
  <si>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</si>
  <si>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</si>
  <si>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</si>
  <si>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</si>
  <si>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</si>
  <si>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Tellefeil er en justering i henhold til opprinnelig utsett. Dersom det ved fordeling av totalt svinn på årsakene dødfisk,</t>
  </si>
  <si>
    <t xml:space="preserve">utkast fra slakteri, rømming og annet gjenstår fisk føres disse som et positivt tall under tellefeil. Motsatt dersom </t>
  </si>
  <si>
    <t xml:space="preserve">det ved fordeling av av totalt svinn på årsakene dødfisk, utkast, rømming og annet mangler fisk. Da føres disse som et </t>
  </si>
  <si>
    <t>negativt tall under tellefeil.</t>
  </si>
  <si>
    <t>Innrapporterte svinntall av laks i januar 2011 fordelt på utsettsår. Antall i 1000 stk</t>
  </si>
  <si>
    <t>Innrapporterte svinntall av regnbueørret i januar 2011 fordelt på utsettsår. Antall i 1000 stk</t>
  </si>
  <si>
    <t>Innrapporterte svinntall av laks i februar 2011 fordelt på utsettsår. Antall i 1000 stk</t>
  </si>
  <si>
    <t>Innrapporterte svinntall av regnbueørret i februar 2011 fordelt på utsettsår. Antall i 1000 stk</t>
  </si>
  <si>
    <t>Innrapporterte svinntall av laks i mars 2011 fordelt på utsettsår. Antall i 1000 stk</t>
  </si>
  <si>
    <t>Innrapporterte svinntall av regnbueørret i mars 2011 fordelt på utsettsår. Antall i 1000 stk</t>
  </si>
  <si>
    <t>Innrapporterte svinntall av laks i april 2011 fordelt på utsettsår. Antall i 1000 stk</t>
  </si>
  <si>
    <t>Innrapporterte svinntall av regnbueørret i april 2011 fordelt på utsettsår. Antall i 1000 stk</t>
  </si>
  <si>
    <t>Innrapporterte svinntall av laks i mai 2011 fordelt på utsettsår. Antall i 1000 stk</t>
  </si>
  <si>
    <t>Innrapporterte svinntall av regnbueørret i mai 2011 fordelt på utsettsår. Antall i 1000 stk</t>
  </si>
  <si>
    <t>Innrapporterte svinntall av laks i juni 2011 fordelt på utsettsår. Antall i 1000 stk</t>
  </si>
  <si>
    <t>Innrapporterte svinntall av regnbueørret i juni 2011 fordelt på utsettsår. Antall i 1000 stk</t>
  </si>
  <si>
    <t>Innrapporterte svinntall av laks i juli 2011 fordelt på utsettsår. Antall i 1000 stk</t>
  </si>
  <si>
    <t>Innrapporterte svinntall av regnbueørret i juli 2011 fordelt på utsettsår. Antall i 1000 stk</t>
  </si>
  <si>
    <t>Innrapporterte svinntall av laks i august 2011 fordelt på utsettsår. Antall i 1000 stk</t>
  </si>
  <si>
    <t>Innrapporterte svinntall av regnbueørret i august 2011 fordelt på utsettsår. Antall i 1000 stk</t>
  </si>
  <si>
    <t>Innrapporterte svinntall av laks i september 2011 fordelt på utsettsår. Antall i 1000 stk</t>
  </si>
  <si>
    <t>Innrapporterte svinntall av regnbueørret i september 2011 fordelt på utsettsår. Antall i 1000 stk</t>
  </si>
  <si>
    <t>Innrapporterte svinntall av laks i oktober 2011 fordelt på utsettsår. Antall i 1000 stk</t>
  </si>
  <si>
    <t>Innrapporterte svinntall av regnbueørret i oktober 2011 fordelt på utsettsår. Antall i 1000 stk</t>
  </si>
  <si>
    <t>Innrapporterte svinntall av laks i november 2011 fordelt på utsettsår. Antall i 1000 stk</t>
  </si>
  <si>
    <t>Innrapporterte svinntall av regnbueørret i november 2011 fordelt på utsettsår. Antall i 1000 stk</t>
  </si>
  <si>
    <t>Innrapporterte svinntall av laks i desember 2011 fordelt på utsettsår. Antall i 1000 stk</t>
  </si>
  <si>
    <t>Innrapporterte svinntall av regnbueørret i desember 2011 fordelt på utsettsår. Antall i 1000 stk</t>
  </si>
  <si>
    <t>Innrapporterte data per 4.8.2014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</si>
</sst>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7" fillId="0" borderId="0" xfId="0" applyNumberFormat="1" applyFont="1"/>
    <xf numFmtId="0" fontId="7" fillId="0" borderId="0" xfId="0" applyFont="1" applyAlignment="1">
      <alignment horizontal="left" wrapText="1"/>
    </xf>
    <xf numFmtId="0" fontId="10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3" borderId="13" xfId="0" applyFill="1" applyBorder="1" applyAlignment="1">
      <alignment horizontal="right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3" xfId="0" applyNumberFormat="1" applyFont="1" applyFill="1" applyBorder="1"/>
    <xf numFmtId="0" fontId="7" fillId="2" borderId="9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33.972000000000001</v>
      </c>
      <c r="C12" s="18">
        <v>2.9940000000000002</v>
      </c>
      <c r="D12" s="18">
        <v>0</v>
      </c>
      <c r="E12" s="18">
        <v>-84.070999999999998</v>
      </c>
      <c r="F12" s="17">
        <v>144.13900000000001</v>
      </c>
      <c r="G12" s="18">
        <v>0</v>
      </c>
      <c r="H12" s="18">
        <v>0</v>
      </c>
      <c r="I12" s="18">
        <v>0.01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36.212000000000003</v>
      </c>
      <c r="C13" s="20">
        <v>0.78400000000000003</v>
      </c>
      <c r="D13" s="20">
        <v>0</v>
      </c>
      <c r="E13" s="20">
        <v>19.408999999999999</v>
      </c>
      <c r="F13" s="19">
        <v>158.96700000000001</v>
      </c>
      <c r="G13" s="20">
        <v>0</v>
      </c>
      <c r="H13" s="20">
        <v>0</v>
      </c>
      <c r="I13" s="20">
        <v>0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33.481999999999999</v>
      </c>
      <c r="C14" s="20">
        <v>12.803000000000001</v>
      </c>
      <c r="D14" s="20">
        <v>0</v>
      </c>
      <c r="E14" s="20">
        <v>14.252000000000001</v>
      </c>
      <c r="F14" s="19">
        <v>279.07</v>
      </c>
      <c r="G14" s="20">
        <v>0</v>
      </c>
      <c r="H14" s="20">
        <v>0</v>
      </c>
      <c r="I14" s="20">
        <v>0.193</v>
      </c>
      <c r="J14" s="19">
        <v>0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11.874000000000001</v>
      </c>
      <c r="C15" s="20">
        <v>2.4049999999999998</v>
      </c>
      <c r="D15" s="21">
        <v>0</v>
      </c>
      <c r="E15" s="20">
        <v>36.987000000000002</v>
      </c>
      <c r="F15" s="19">
        <v>336.27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66.218000000000004</v>
      </c>
      <c r="C16" s="20">
        <v>6.5510000000000002</v>
      </c>
      <c r="D16" s="20">
        <v>0</v>
      </c>
      <c r="E16" s="20">
        <v>-7.7430000000000003</v>
      </c>
      <c r="F16" s="19">
        <v>160.01499999999999</v>
      </c>
      <c r="G16" s="20">
        <v>0</v>
      </c>
      <c r="H16" s="20">
        <v>0</v>
      </c>
      <c r="I16" s="20">
        <v>3.1E-2</v>
      </c>
      <c r="J16" s="19">
        <v>0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95.18</v>
      </c>
      <c r="C17" s="20">
        <v>15.912000000000001</v>
      </c>
      <c r="D17" s="20">
        <v>0</v>
      </c>
      <c r="E17" s="20">
        <v>75.72</v>
      </c>
      <c r="F17" s="19">
        <v>342.76499999999999</v>
      </c>
      <c r="G17" s="20">
        <v>0</v>
      </c>
      <c r="H17" s="20">
        <v>0</v>
      </c>
      <c r="I17" s="20">
        <v>-1.5009999999999999</v>
      </c>
      <c r="J17" s="19">
        <v>0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32.462000000000003</v>
      </c>
      <c r="C18" s="20">
        <v>16.475000000000001</v>
      </c>
      <c r="D18" s="20">
        <v>0</v>
      </c>
      <c r="E18" s="20">
        <v>-35.155999999999999</v>
      </c>
      <c r="F18" s="19">
        <v>142.215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86.703000000000003</v>
      </c>
      <c r="C19" s="20">
        <v>38.834000000000003</v>
      </c>
      <c r="D19" s="20">
        <v>0</v>
      </c>
      <c r="E19" s="20">
        <v>32.725000000000001</v>
      </c>
      <c r="F19" s="19">
        <v>217.279</v>
      </c>
      <c r="G19" s="20">
        <v>0</v>
      </c>
      <c r="H19" s="20">
        <v>0</v>
      </c>
      <c r="I19" s="20">
        <v>5.6440000000000001</v>
      </c>
      <c r="J19" s="19">
        <v>5.7640000000000002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44.213999999999999</v>
      </c>
      <c r="C20" s="23">
        <v>25.701000000000001</v>
      </c>
      <c r="D20" s="23">
        <v>0</v>
      </c>
      <c r="E20" s="23">
        <v>106.867</v>
      </c>
      <c r="F20" s="22">
        <v>284.47300000000001</v>
      </c>
      <c r="G20" s="23">
        <v>0</v>
      </c>
      <c r="H20" s="23">
        <v>0</v>
      </c>
      <c r="I20" s="23">
        <v>0.03</v>
      </c>
      <c r="J20" s="22">
        <v>0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440.31699999999995</v>
      </c>
      <c r="C21" s="36">
        <f>SUM(C12:C20)</f>
        <v>122.459</v>
      </c>
      <c r="D21" s="36">
        <f>SUM(D12:D20)</f>
        <v>0</v>
      </c>
      <c r="E21" s="36">
        <f t="shared" ref="E21:M21" si="0">SUM(E12:E20)</f>
        <v>158.99</v>
      </c>
      <c r="F21" s="35">
        <f t="shared" si="0"/>
        <v>2065.1929999999998</v>
      </c>
      <c r="G21" s="36">
        <f t="shared" si="0"/>
        <v>0</v>
      </c>
      <c r="H21" s="36">
        <f t="shared" si="0"/>
        <v>0</v>
      </c>
      <c r="I21" s="36">
        <f t="shared" si="0"/>
        <v>4.4070000000000009</v>
      </c>
      <c r="J21" s="35">
        <f t="shared" si="0"/>
        <v>5.7640000000000002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31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0.45600000000000002</v>
      </c>
      <c r="C27" s="18">
        <v>0.7</v>
      </c>
      <c r="D27" s="18">
        <v>0</v>
      </c>
      <c r="E27" s="18">
        <v>-1.5609999999999999</v>
      </c>
      <c r="F27" s="17">
        <v>6.1520000000000001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7.3999999999999996E-2</v>
      </c>
      <c r="C28" s="20">
        <v>0</v>
      </c>
      <c r="D28" s="20">
        <v>0</v>
      </c>
      <c r="E28" s="20">
        <v>0</v>
      </c>
      <c r="F28" s="19">
        <v>8.6319999999999997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1.7589999999999999</v>
      </c>
      <c r="C29" s="20">
        <v>0</v>
      </c>
      <c r="D29" s="20">
        <v>0</v>
      </c>
      <c r="E29" s="20">
        <v>0</v>
      </c>
      <c r="F29" s="19">
        <v>3.0139999999999998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0.114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9.43</v>
      </c>
      <c r="C32" s="20">
        <v>5.5E-2</v>
      </c>
      <c r="D32" s="20">
        <v>0</v>
      </c>
      <c r="E32" s="20">
        <v>3.2759999999999998</v>
      </c>
      <c r="F32" s="19">
        <v>11.262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6.1840000000000002</v>
      </c>
      <c r="C33" s="20">
        <v>1.35</v>
      </c>
      <c r="D33" s="20">
        <v>0</v>
      </c>
      <c r="E33" s="20">
        <v>3.956</v>
      </c>
      <c r="F33" s="19">
        <v>32.756999999999998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34.045999999999999</v>
      </c>
      <c r="C34" s="20">
        <v>10.930999999999999</v>
      </c>
      <c r="D34" s="20">
        <v>0</v>
      </c>
      <c r="E34" s="20">
        <v>17.641999999999999</v>
      </c>
      <c r="F34" s="19">
        <v>71.843000000000004</v>
      </c>
      <c r="G34" s="20">
        <v>14</v>
      </c>
      <c r="H34" s="20">
        <v>0</v>
      </c>
      <c r="I34" s="20">
        <v>29.276</v>
      </c>
      <c r="J34" s="19">
        <v>0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1.33</v>
      </c>
      <c r="C35" s="23">
        <v>6.5000000000000002E-2</v>
      </c>
      <c r="D35" s="23">
        <v>0</v>
      </c>
      <c r="E35" s="23">
        <v>0</v>
      </c>
      <c r="F35" s="22">
        <v>8.5000000000000006E-2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53.393000000000001</v>
      </c>
      <c r="C36" s="36">
        <f>SUM(C27:C35)</f>
        <v>13.100999999999999</v>
      </c>
      <c r="D36" s="36">
        <f>SUM(D27:D35)</f>
        <v>0</v>
      </c>
      <c r="E36" s="36">
        <f t="shared" ref="E36:M36" si="1">SUM(E27:E35)</f>
        <v>23.312999999999999</v>
      </c>
      <c r="F36" s="35">
        <f t="shared" si="1"/>
        <v>133.745</v>
      </c>
      <c r="G36" s="36">
        <f t="shared" si="1"/>
        <v>14</v>
      </c>
      <c r="H36" s="36">
        <f t="shared" si="1"/>
        <v>0</v>
      </c>
      <c r="I36" s="36">
        <f t="shared" si="1"/>
        <v>29.276</v>
      </c>
      <c r="J36" s="35">
        <f t="shared" si="1"/>
        <v>0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B10:E10"/>
    <mergeCell ref="F10:I10"/>
    <mergeCell ref="J10:M10"/>
    <mergeCell ref="A43:M43"/>
    <mergeCell ref="B25:E25"/>
    <mergeCell ref="F25:I25"/>
    <mergeCell ref="J25:M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48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18.170999999999999</v>
      </c>
      <c r="C12" s="18">
        <v>0.2</v>
      </c>
      <c r="D12" s="18">
        <v>0</v>
      </c>
      <c r="E12" s="18">
        <v>14.083</v>
      </c>
      <c r="F12" s="17">
        <v>50.581000000000003</v>
      </c>
      <c r="G12" s="18">
        <v>2.117</v>
      </c>
      <c r="H12" s="18">
        <v>0</v>
      </c>
      <c r="I12" s="18">
        <v>8.5190000000000001</v>
      </c>
      <c r="J12" s="17">
        <v>520.45500000000004</v>
      </c>
      <c r="K12" s="18">
        <v>0</v>
      </c>
      <c r="L12" s="18">
        <v>0</v>
      </c>
      <c r="M12" s="32">
        <v>0.10299999999999999</v>
      </c>
    </row>
    <row r="13" spans="1:13">
      <c r="A13" s="40" t="s">
        <v>5</v>
      </c>
      <c r="B13" s="19">
        <v>0.84599999999999997</v>
      </c>
      <c r="C13" s="20">
        <v>0.55300000000000005</v>
      </c>
      <c r="D13" s="20">
        <v>0</v>
      </c>
      <c r="E13" s="20">
        <v>-10.358000000000001</v>
      </c>
      <c r="F13" s="19">
        <v>65.043000000000006</v>
      </c>
      <c r="G13" s="20">
        <v>1.67</v>
      </c>
      <c r="H13" s="20">
        <v>0</v>
      </c>
      <c r="I13" s="20">
        <v>22.315999999999999</v>
      </c>
      <c r="J13" s="19">
        <v>383.74</v>
      </c>
      <c r="K13" s="20">
        <v>0</v>
      </c>
      <c r="L13" s="20">
        <v>0</v>
      </c>
      <c r="M13" s="33">
        <v>23.466000000000001</v>
      </c>
    </row>
    <row r="14" spans="1:13">
      <c r="A14" s="40" t="s">
        <v>6</v>
      </c>
      <c r="B14" s="19">
        <v>3.1E-2</v>
      </c>
      <c r="C14" s="20">
        <v>0</v>
      </c>
      <c r="D14" s="20">
        <v>0</v>
      </c>
      <c r="E14" s="20">
        <v>0</v>
      </c>
      <c r="F14" s="19">
        <v>122.461</v>
      </c>
      <c r="G14" s="20">
        <v>5.44</v>
      </c>
      <c r="H14" s="20">
        <v>0</v>
      </c>
      <c r="I14" s="20">
        <v>84.183000000000007</v>
      </c>
      <c r="J14" s="19">
        <v>266.19299999999998</v>
      </c>
      <c r="K14" s="20">
        <v>0</v>
      </c>
      <c r="L14" s="20">
        <v>0</v>
      </c>
      <c r="M14" s="33">
        <v>1.589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121.16200000000001</v>
      </c>
      <c r="G15" s="20">
        <v>2.363</v>
      </c>
      <c r="H15" s="20">
        <v>0</v>
      </c>
      <c r="I15" s="20">
        <v>137.13</v>
      </c>
      <c r="J15" s="19">
        <v>105.18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0.33800000000000002</v>
      </c>
      <c r="C16" s="20">
        <v>0</v>
      </c>
      <c r="D16" s="20">
        <v>0</v>
      </c>
      <c r="E16" s="20">
        <v>0.38500000000000001</v>
      </c>
      <c r="F16" s="19">
        <v>137.07300000000001</v>
      </c>
      <c r="G16" s="20">
        <v>2.5670000000000002</v>
      </c>
      <c r="H16" s="20">
        <v>0</v>
      </c>
      <c r="I16" s="20">
        <v>37.067999999999998</v>
      </c>
      <c r="J16" s="19">
        <v>480.62799999999999</v>
      </c>
      <c r="K16" s="20">
        <v>0</v>
      </c>
      <c r="L16" s="20">
        <v>0</v>
      </c>
      <c r="M16" s="33">
        <v>7.9859999999999998</v>
      </c>
    </row>
    <row r="17" spans="1:13">
      <c r="A17" s="40" t="s">
        <v>9</v>
      </c>
      <c r="B17" s="19">
        <v>0.6</v>
      </c>
      <c r="C17" s="20">
        <v>0.73</v>
      </c>
      <c r="D17" s="20">
        <v>0</v>
      </c>
      <c r="E17" s="20">
        <v>-15.768000000000001</v>
      </c>
      <c r="F17" s="19">
        <v>308.19499999999999</v>
      </c>
      <c r="G17" s="20">
        <v>11.089</v>
      </c>
      <c r="H17" s="20">
        <v>0</v>
      </c>
      <c r="I17" s="20">
        <v>162.721</v>
      </c>
      <c r="J17" s="19">
        <v>132.4</v>
      </c>
      <c r="K17" s="20">
        <v>0</v>
      </c>
      <c r="L17" s="20">
        <v>0</v>
      </c>
      <c r="M17" s="33">
        <v>-10.827</v>
      </c>
    </row>
    <row r="18" spans="1:13">
      <c r="A18" s="40" t="s">
        <v>10</v>
      </c>
      <c r="B18" s="19">
        <v>1.7999999999999999E-2</v>
      </c>
      <c r="C18" s="20">
        <v>0</v>
      </c>
      <c r="D18" s="20">
        <v>0</v>
      </c>
      <c r="E18" s="20">
        <v>0</v>
      </c>
      <c r="F18" s="19">
        <v>174.96600000000001</v>
      </c>
      <c r="G18" s="20">
        <v>19.559999999999999</v>
      </c>
      <c r="H18" s="20">
        <v>0</v>
      </c>
      <c r="I18" s="20">
        <v>18.119</v>
      </c>
      <c r="J18" s="19">
        <v>139.16800000000001</v>
      </c>
      <c r="K18" s="20">
        <v>0</v>
      </c>
      <c r="L18" s="20">
        <v>0</v>
      </c>
      <c r="M18" s="33">
        <v>-19.959</v>
      </c>
    </row>
    <row r="19" spans="1:13">
      <c r="A19" s="40" t="s">
        <v>11</v>
      </c>
      <c r="B19" s="19">
        <v>7.3999999999999996E-2</v>
      </c>
      <c r="C19" s="20">
        <v>0</v>
      </c>
      <c r="D19" s="20">
        <v>0</v>
      </c>
      <c r="E19" s="20">
        <v>0</v>
      </c>
      <c r="F19" s="19">
        <v>189.45500000000001</v>
      </c>
      <c r="G19" s="20">
        <v>32.003</v>
      </c>
      <c r="H19" s="20">
        <v>0</v>
      </c>
      <c r="I19" s="20">
        <v>38.991999999999997</v>
      </c>
      <c r="J19" s="19">
        <v>288.07600000000002</v>
      </c>
      <c r="K19" s="20">
        <v>0.22700000000000001</v>
      </c>
      <c r="L19" s="20">
        <v>0</v>
      </c>
      <c r="M19" s="33">
        <v>0.70299999999999996</v>
      </c>
    </row>
    <row r="20" spans="1:13">
      <c r="A20" s="41" t="s">
        <v>12</v>
      </c>
      <c r="B20" s="22">
        <v>0</v>
      </c>
      <c r="C20" s="23">
        <v>0</v>
      </c>
      <c r="D20" s="23">
        <v>0</v>
      </c>
      <c r="E20" s="23">
        <v>0</v>
      </c>
      <c r="F20" s="22">
        <v>116.913</v>
      </c>
      <c r="G20" s="23">
        <v>20.388999999999999</v>
      </c>
      <c r="H20" s="23">
        <v>0</v>
      </c>
      <c r="I20" s="23">
        <v>47.180999999999997</v>
      </c>
      <c r="J20" s="22">
        <v>158.72499999999999</v>
      </c>
      <c r="K20" s="23">
        <v>0</v>
      </c>
      <c r="L20" s="23">
        <v>0</v>
      </c>
      <c r="M20" s="34">
        <v>-57.597999999999999</v>
      </c>
    </row>
    <row r="21" spans="1:13">
      <c r="A21" s="38" t="s">
        <v>13</v>
      </c>
      <c r="B21" s="35">
        <f>SUM(B12:B20)</f>
        <v>20.078000000000003</v>
      </c>
      <c r="C21" s="36">
        <f>SUM(C12:C20)</f>
        <v>1.4830000000000001</v>
      </c>
      <c r="D21" s="36">
        <f>SUM(D12:D20)</f>
        <v>0</v>
      </c>
      <c r="E21" s="36">
        <f t="shared" ref="E21:M21" si="0">SUM(E12:E20)</f>
        <v>-11.658000000000001</v>
      </c>
      <c r="F21" s="35">
        <f t="shared" si="0"/>
        <v>1285.8490000000002</v>
      </c>
      <c r="G21" s="36">
        <f t="shared" si="0"/>
        <v>97.197999999999993</v>
      </c>
      <c r="H21" s="36">
        <f t="shared" si="0"/>
        <v>0</v>
      </c>
      <c r="I21" s="36">
        <f t="shared" si="0"/>
        <v>556.22900000000004</v>
      </c>
      <c r="J21" s="35">
        <f t="shared" si="0"/>
        <v>2474.5650000000001</v>
      </c>
      <c r="K21" s="36">
        <f t="shared" si="0"/>
        <v>0.22700000000000001</v>
      </c>
      <c r="L21" s="36">
        <f t="shared" si="0"/>
        <v>0</v>
      </c>
      <c r="M21" s="37">
        <f t="shared" si="0"/>
        <v>-54.536999999999999</v>
      </c>
    </row>
    <row r="24" spans="1:13" ht="15">
      <c r="A24" s="14" t="s">
        <v>49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1.925</v>
      </c>
      <c r="G27" s="18">
        <v>0</v>
      </c>
      <c r="H27" s="18">
        <v>0</v>
      </c>
      <c r="I27" s="18">
        <v>0</v>
      </c>
      <c r="J27" s="17">
        <v>5.76</v>
      </c>
      <c r="K27" s="18">
        <v>0</v>
      </c>
      <c r="L27" s="18">
        <v>0</v>
      </c>
      <c r="M27" s="32">
        <v>-46.088999999999999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1.7130000000000001</v>
      </c>
      <c r="G28" s="20">
        <v>0</v>
      </c>
      <c r="H28" s="20">
        <v>0</v>
      </c>
      <c r="I28" s="20">
        <v>1.837</v>
      </c>
      <c r="J28" s="19">
        <v>25.373000000000001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0.81</v>
      </c>
      <c r="G29" s="20">
        <v>0</v>
      </c>
      <c r="H29" s="20">
        <v>0</v>
      </c>
      <c r="I29" s="20">
        <v>0</v>
      </c>
      <c r="J29" s="19">
        <v>3.2749999999999999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0.23100000000000001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4.4569999999999999</v>
      </c>
      <c r="G32" s="20">
        <v>0</v>
      </c>
      <c r="H32" s="20">
        <v>0</v>
      </c>
      <c r="I32" s="20">
        <v>56.112000000000002</v>
      </c>
      <c r="J32" s="19">
        <v>7.7930000000000001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7.9000000000000001E-2</v>
      </c>
      <c r="C33" s="20">
        <v>0</v>
      </c>
      <c r="D33" s="20">
        <v>0</v>
      </c>
      <c r="E33" s="20">
        <v>0</v>
      </c>
      <c r="F33" s="19">
        <v>19.684000000000001</v>
      </c>
      <c r="G33" s="20">
        <v>4.7149999999999999</v>
      </c>
      <c r="H33" s="20">
        <v>0</v>
      </c>
      <c r="I33" s="20">
        <v>0.47</v>
      </c>
      <c r="J33" s="19">
        <v>30.63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38.502000000000002</v>
      </c>
      <c r="G34" s="20">
        <v>4.8319999999999999</v>
      </c>
      <c r="H34" s="20">
        <v>0</v>
      </c>
      <c r="I34" s="20">
        <v>-16.045000000000002</v>
      </c>
      <c r="J34" s="19">
        <v>83.206999999999994</v>
      </c>
      <c r="K34" s="20">
        <v>28.08</v>
      </c>
      <c r="L34" s="20">
        <v>0</v>
      </c>
      <c r="M34" s="33">
        <v>9.4E-2</v>
      </c>
    </row>
    <row r="35" spans="1:13">
      <c r="A35" s="41" t="s">
        <v>12</v>
      </c>
      <c r="B35" s="22">
        <v>0.26800000000000002</v>
      </c>
      <c r="C35" s="23">
        <v>0</v>
      </c>
      <c r="D35" s="23">
        <v>0</v>
      </c>
      <c r="E35" s="23">
        <v>0</v>
      </c>
      <c r="F35" s="22">
        <v>4.3999999999999997E-2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0.57800000000000007</v>
      </c>
      <c r="C36" s="36">
        <f>SUM(C27:C35)</f>
        <v>0</v>
      </c>
      <c r="D36" s="36">
        <f>SUM(D27:D35)</f>
        <v>0</v>
      </c>
      <c r="E36" s="36">
        <f t="shared" ref="E36:M36" si="1">SUM(E27:E35)</f>
        <v>0</v>
      </c>
      <c r="F36" s="35">
        <f t="shared" si="1"/>
        <v>67.135000000000005</v>
      </c>
      <c r="G36" s="36">
        <f t="shared" si="1"/>
        <v>9.5470000000000006</v>
      </c>
      <c r="H36" s="36">
        <f t="shared" si="1"/>
        <v>0</v>
      </c>
      <c r="I36" s="36">
        <f t="shared" si="1"/>
        <v>42.374000000000002</v>
      </c>
      <c r="J36" s="35">
        <f t="shared" si="1"/>
        <v>156.03800000000001</v>
      </c>
      <c r="K36" s="36">
        <f t="shared" si="1"/>
        <v>28.08</v>
      </c>
      <c r="L36" s="36">
        <f t="shared" si="1"/>
        <v>0</v>
      </c>
      <c r="M36" s="37">
        <f t="shared" si="1"/>
        <v>-45.994999999999997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24.888999999999999</v>
      </c>
      <c r="C12" s="18">
        <v>0.60599999999999998</v>
      </c>
      <c r="D12" s="18">
        <v>0</v>
      </c>
      <c r="E12" s="18">
        <v>-12.385999999999999</v>
      </c>
      <c r="F12" s="17">
        <v>33.963999999999999</v>
      </c>
      <c r="G12" s="18">
        <v>3.875</v>
      </c>
      <c r="H12" s="18">
        <v>0</v>
      </c>
      <c r="I12" s="18">
        <v>16.72</v>
      </c>
      <c r="J12" s="17">
        <v>182.81200000000001</v>
      </c>
      <c r="K12" s="18">
        <v>0</v>
      </c>
      <c r="L12" s="18">
        <v>0</v>
      </c>
      <c r="M12" s="32">
        <v>4.5999999999999999E-2</v>
      </c>
    </row>
    <row r="13" spans="1:13">
      <c r="A13" s="40" t="s">
        <v>5</v>
      </c>
      <c r="B13" s="19">
        <v>0</v>
      </c>
      <c r="C13" s="20">
        <v>0</v>
      </c>
      <c r="D13" s="20">
        <v>0</v>
      </c>
      <c r="E13" s="20">
        <v>-53.72</v>
      </c>
      <c r="F13" s="19">
        <v>39.344000000000001</v>
      </c>
      <c r="G13" s="20">
        <v>3.7810000000000001</v>
      </c>
      <c r="H13" s="20">
        <v>0</v>
      </c>
      <c r="I13" s="20">
        <v>1.9650000000000001</v>
      </c>
      <c r="J13" s="19">
        <v>219.78299999999999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2.7E-2</v>
      </c>
      <c r="C14" s="20">
        <v>0</v>
      </c>
      <c r="D14" s="20">
        <v>0</v>
      </c>
      <c r="E14" s="20">
        <v>0</v>
      </c>
      <c r="F14" s="19">
        <v>119.34099999999999</v>
      </c>
      <c r="G14" s="20">
        <v>8.7409999999999997</v>
      </c>
      <c r="H14" s="20">
        <v>0</v>
      </c>
      <c r="I14" s="20">
        <v>53.378</v>
      </c>
      <c r="J14" s="19">
        <v>298.495</v>
      </c>
      <c r="K14" s="20">
        <v>0</v>
      </c>
      <c r="L14" s="20">
        <v>0</v>
      </c>
      <c r="M14" s="33">
        <v>-40.356000000000002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50.731999999999999</v>
      </c>
      <c r="G15" s="20">
        <v>2.6110000000000002</v>
      </c>
      <c r="H15" s="20">
        <v>0</v>
      </c>
      <c r="I15" s="20">
        <v>2.5310000000000001</v>
      </c>
      <c r="J15" s="19">
        <v>126.761</v>
      </c>
      <c r="K15" s="20">
        <v>0</v>
      </c>
      <c r="L15" s="20">
        <v>0</v>
      </c>
      <c r="M15" s="33">
        <v>15.903</v>
      </c>
    </row>
    <row r="16" spans="1:13">
      <c r="A16" s="40" t="s">
        <v>8</v>
      </c>
      <c r="B16" s="19">
        <v>0</v>
      </c>
      <c r="C16" s="20">
        <v>0</v>
      </c>
      <c r="D16" s="20">
        <v>0</v>
      </c>
      <c r="E16" s="20">
        <v>0</v>
      </c>
      <c r="F16" s="19">
        <v>139.62799999999999</v>
      </c>
      <c r="G16" s="20">
        <v>3.012</v>
      </c>
      <c r="H16" s="20">
        <v>0</v>
      </c>
      <c r="I16" s="20">
        <v>114.36799999999999</v>
      </c>
      <c r="J16" s="19">
        <v>191.48099999999999</v>
      </c>
      <c r="K16" s="20">
        <v>0</v>
      </c>
      <c r="L16" s="20">
        <v>0</v>
      </c>
      <c r="M16" s="33">
        <v>-50.756</v>
      </c>
    </row>
    <row r="17" spans="1:13">
      <c r="A17" s="40" t="s">
        <v>9</v>
      </c>
      <c r="B17" s="19">
        <v>0.44</v>
      </c>
      <c r="C17" s="20">
        <v>0</v>
      </c>
      <c r="D17" s="20">
        <v>0</v>
      </c>
      <c r="E17" s="20">
        <v>0.16200000000000001</v>
      </c>
      <c r="F17" s="19">
        <v>120.143</v>
      </c>
      <c r="G17" s="20">
        <v>19.774000000000001</v>
      </c>
      <c r="H17" s="20">
        <v>0</v>
      </c>
      <c r="I17" s="20">
        <v>181.34299999999999</v>
      </c>
      <c r="J17" s="19">
        <v>90.122</v>
      </c>
      <c r="K17" s="20">
        <v>3.3420000000000001</v>
      </c>
      <c r="L17" s="20">
        <v>0</v>
      </c>
      <c r="M17" s="33">
        <v>-17.419</v>
      </c>
    </row>
    <row r="18" spans="1:13">
      <c r="A18" s="40" t="s">
        <v>10</v>
      </c>
      <c r="B18" s="19">
        <v>9.0999999999999998E-2</v>
      </c>
      <c r="C18" s="20">
        <v>5.8000000000000003E-2</v>
      </c>
      <c r="D18" s="20">
        <v>0</v>
      </c>
      <c r="E18" s="20">
        <v>0</v>
      </c>
      <c r="F18" s="19">
        <v>106.71599999999999</v>
      </c>
      <c r="G18" s="20">
        <v>20.048999999999999</v>
      </c>
      <c r="H18" s="20">
        <v>0</v>
      </c>
      <c r="I18" s="20">
        <v>-38.055</v>
      </c>
      <c r="J18" s="19">
        <v>160.059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0.2</v>
      </c>
      <c r="C19" s="20">
        <v>0</v>
      </c>
      <c r="D19" s="20">
        <v>0</v>
      </c>
      <c r="E19" s="20">
        <v>0</v>
      </c>
      <c r="F19" s="19">
        <v>121.47799999999999</v>
      </c>
      <c r="G19" s="20">
        <v>42.234999999999999</v>
      </c>
      <c r="H19" s="20">
        <v>0</v>
      </c>
      <c r="I19" s="20">
        <v>-3.9569999999999999</v>
      </c>
      <c r="J19" s="19">
        <v>368.15899999999999</v>
      </c>
      <c r="K19" s="20">
        <v>0.22700000000000001</v>
      </c>
      <c r="L19" s="20">
        <v>0</v>
      </c>
      <c r="M19" s="33">
        <v>-65.852000000000004</v>
      </c>
    </row>
    <row r="20" spans="1:13">
      <c r="A20" s="41" t="s">
        <v>12</v>
      </c>
      <c r="B20" s="22">
        <v>0</v>
      </c>
      <c r="C20" s="23">
        <v>0</v>
      </c>
      <c r="D20" s="23">
        <v>0</v>
      </c>
      <c r="E20" s="23">
        <v>0</v>
      </c>
      <c r="F20" s="22">
        <v>57.932000000000002</v>
      </c>
      <c r="G20" s="23">
        <v>18.904</v>
      </c>
      <c r="H20" s="23">
        <v>0</v>
      </c>
      <c r="I20" s="23">
        <v>29.896999999999998</v>
      </c>
      <c r="J20" s="22">
        <v>198.62</v>
      </c>
      <c r="K20" s="23">
        <v>0</v>
      </c>
      <c r="L20" s="23">
        <v>0</v>
      </c>
      <c r="M20" s="34">
        <v>-73.501000000000005</v>
      </c>
    </row>
    <row r="21" spans="1:13">
      <c r="A21" s="38" t="s">
        <v>13</v>
      </c>
      <c r="B21" s="35">
        <f>SUM(B12:B20)</f>
        <v>25.647000000000002</v>
      </c>
      <c r="C21" s="36">
        <f>SUM(C12:C20)</f>
        <v>0.66400000000000003</v>
      </c>
      <c r="D21" s="36">
        <f>SUM(D12:D20)</f>
        <v>0</v>
      </c>
      <c r="E21" s="36">
        <f t="shared" ref="E21:M21" si="0">SUM(E12:E20)</f>
        <v>-65.943999999999988</v>
      </c>
      <c r="F21" s="35">
        <f t="shared" si="0"/>
        <v>789.27800000000002</v>
      </c>
      <c r="G21" s="36">
        <f t="shared" si="0"/>
        <v>122.982</v>
      </c>
      <c r="H21" s="36">
        <f t="shared" si="0"/>
        <v>0</v>
      </c>
      <c r="I21" s="36">
        <f t="shared" si="0"/>
        <v>358.18999999999994</v>
      </c>
      <c r="J21" s="35">
        <f t="shared" si="0"/>
        <v>1836.2919999999999</v>
      </c>
      <c r="K21" s="36">
        <f t="shared" si="0"/>
        <v>3.569</v>
      </c>
      <c r="L21" s="36">
        <f t="shared" si="0"/>
        <v>0</v>
      </c>
      <c r="M21" s="37">
        <f t="shared" si="0"/>
        <v>-231.93500000000003</v>
      </c>
    </row>
    <row r="24" spans="1:13" ht="15">
      <c r="A24" s="14" t="s">
        <v>51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2.3170000000000002</v>
      </c>
      <c r="G27" s="18">
        <v>0</v>
      </c>
      <c r="H27" s="18">
        <v>0</v>
      </c>
      <c r="I27" s="18">
        <v>0</v>
      </c>
      <c r="J27" s="17">
        <v>5.7549999999999999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1.361</v>
      </c>
      <c r="G28" s="20">
        <v>0</v>
      </c>
      <c r="H28" s="20">
        <v>0</v>
      </c>
      <c r="I28" s="20">
        <v>-13.582000000000001</v>
      </c>
      <c r="J28" s="19">
        <v>1.2849999999999999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1.079</v>
      </c>
      <c r="G29" s="20">
        <v>0</v>
      </c>
      <c r="H29" s="20">
        <v>0</v>
      </c>
      <c r="I29" s="20">
        <v>0</v>
      </c>
      <c r="J29" s="19">
        <v>4.3330000000000002</v>
      </c>
      <c r="K29" s="20">
        <v>0</v>
      </c>
      <c r="L29" s="20">
        <v>0</v>
      </c>
      <c r="M29" s="33">
        <v>15.333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0.22900000000000001</v>
      </c>
      <c r="C31" s="20">
        <v>0</v>
      </c>
      <c r="D31" s="20">
        <v>0</v>
      </c>
      <c r="E31" s="20">
        <v>0.753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5.5780000000000003</v>
      </c>
      <c r="G32" s="20">
        <v>0</v>
      </c>
      <c r="H32" s="20">
        <v>0</v>
      </c>
      <c r="I32" s="20">
        <v>32.911999999999999</v>
      </c>
      <c r="J32" s="19">
        <v>3.8919999999999999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4.4999999999999998E-2</v>
      </c>
      <c r="C33" s="20">
        <v>0</v>
      </c>
      <c r="D33" s="20">
        <v>0</v>
      </c>
      <c r="E33" s="20">
        <v>0.24099999999999999</v>
      </c>
      <c r="F33" s="19">
        <v>14.946999999999999</v>
      </c>
      <c r="G33" s="20">
        <v>2.968</v>
      </c>
      <c r="H33" s="20">
        <v>0</v>
      </c>
      <c r="I33" s="20">
        <v>4.9400000000000004</v>
      </c>
      <c r="J33" s="19">
        <v>37.058999999999997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24.026</v>
      </c>
      <c r="G34" s="20">
        <v>9.5310000000000006</v>
      </c>
      <c r="H34" s="20">
        <v>0</v>
      </c>
      <c r="I34" s="20">
        <v>23.693999999999999</v>
      </c>
      <c r="J34" s="19">
        <v>206.535</v>
      </c>
      <c r="K34" s="20">
        <v>0</v>
      </c>
      <c r="L34" s="20">
        <v>0</v>
      </c>
      <c r="M34" s="33">
        <v>2.1999999999999999E-2</v>
      </c>
    </row>
    <row r="35" spans="1:13">
      <c r="A35" s="41" t="s">
        <v>12</v>
      </c>
      <c r="B35" s="22">
        <v>1.0999999999999999E-2</v>
      </c>
      <c r="C35" s="23">
        <v>0</v>
      </c>
      <c r="D35" s="23">
        <v>0</v>
      </c>
      <c r="E35" s="23">
        <v>0</v>
      </c>
      <c r="F35" s="22">
        <v>0.106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0.28500000000000003</v>
      </c>
      <c r="C36" s="36">
        <f>SUM(C27:C35)</f>
        <v>0</v>
      </c>
      <c r="D36" s="36">
        <f>SUM(D27:D35)</f>
        <v>0</v>
      </c>
      <c r="E36" s="36">
        <f t="shared" ref="E36:M36" si="1">SUM(E27:E35)</f>
        <v>0.99399999999999999</v>
      </c>
      <c r="F36" s="35">
        <f t="shared" si="1"/>
        <v>49.414000000000001</v>
      </c>
      <c r="G36" s="36">
        <f t="shared" si="1"/>
        <v>12.499000000000001</v>
      </c>
      <c r="H36" s="36">
        <f t="shared" si="1"/>
        <v>0</v>
      </c>
      <c r="I36" s="36">
        <f t="shared" si="1"/>
        <v>47.963999999999999</v>
      </c>
      <c r="J36" s="35">
        <f t="shared" si="1"/>
        <v>258.85899999999998</v>
      </c>
      <c r="K36" s="36">
        <f t="shared" si="1"/>
        <v>0</v>
      </c>
      <c r="L36" s="36">
        <f t="shared" si="1"/>
        <v>0</v>
      </c>
      <c r="M36" s="37">
        <f t="shared" si="1"/>
        <v>15.355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1.5269999999999999</v>
      </c>
      <c r="C12" s="18">
        <v>0.68400000000000005</v>
      </c>
      <c r="D12" s="18">
        <v>0</v>
      </c>
      <c r="E12" s="18">
        <v>-1.1839999999999999</v>
      </c>
      <c r="F12" s="17">
        <v>28.245999999999999</v>
      </c>
      <c r="G12" s="18">
        <v>0.13700000000000001</v>
      </c>
      <c r="H12" s="18">
        <v>0</v>
      </c>
      <c r="I12" s="18">
        <v>23.809000000000001</v>
      </c>
      <c r="J12" s="17">
        <v>144.97999999999999</v>
      </c>
      <c r="K12" s="18">
        <v>0</v>
      </c>
      <c r="L12" s="18">
        <v>0</v>
      </c>
      <c r="M12" s="32">
        <v>0.112</v>
      </c>
    </row>
    <row r="13" spans="1:13">
      <c r="A13" s="40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45.048999999999999</v>
      </c>
      <c r="G13" s="20">
        <v>5.3490000000000002</v>
      </c>
      <c r="H13" s="20">
        <v>0</v>
      </c>
      <c r="I13" s="20">
        <v>-62.607999999999997</v>
      </c>
      <c r="J13" s="19">
        <v>151.233</v>
      </c>
      <c r="K13" s="20">
        <v>0</v>
      </c>
      <c r="L13" s="20">
        <v>0</v>
      </c>
      <c r="M13" s="33">
        <v>-8.6869999999999994</v>
      </c>
    </row>
    <row r="14" spans="1:13">
      <c r="A14" s="40" t="s">
        <v>6</v>
      </c>
      <c r="B14" s="19">
        <v>0</v>
      </c>
      <c r="C14" s="20">
        <v>0</v>
      </c>
      <c r="D14" s="20">
        <v>0</v>
      </c>
      <c r="E14" s="20">
        <v>0.64100000000000001</v>
      </c>
      <c r="F14" s="19">
        <v>91.87</v>
      </c>
      <c r="G14" s="20">
        <v>6.4820000000000002</v>
      </c>
      <c r="H14" s="20">
        <v>0</v>
      </c>
      <c r="I14" s="20">
        <v>-16.797999999999998</v>
      </c>
      <c r="J14" s="19">
        <v>229.99199999999999</v>
      </c>
      <c r="K14" s="20">
        <v>0</v>
      </c>
      <c r="L14" s="20">
        <v>0</v>
      </c>
      <c r="M14" s="33">
        <v>-4.9189999999999996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44.622</v>
      </c>
      <c r="G15" s="20">
        <v>6.617</v>
      </c>
      <c r="H15" s="20">
        <v>0</v>
      </c>
      <c r="I15" s="20">
        <v>41.313000000000002</v>
      </c>
      <c r="J15" s="19">
        <v>96.623999999999995</v>
      </c>
      <c r="K15" s="20">
        <v>0</v>
      </c>
      <c r="L15" s="20">
        <v>0</v>
      </c>
      <c r="M15" s="33">
        <v>-33.234000000000002</v>
      </c>
    </row>
    <row r="16" spans="1:13">
      <c r="A16" s="40" t="s">
        <v>8</v>
      </c>
      <c r="B16" s="19">
        <v>0</v>
      </c>
      <c r="C16" s="20">
        <v>0</v>
      </c>
      <c r="D16" s="20">
        <v>0</v>
      </c>
      <c r="E16" s="20">
        <v>0</v>
      </c>
      <c r="F16" s="19">
        <v>71.932000000000002</v>
      </c>
      <c r="G16" s="20">
        <v>1.994</v>
      </c>
      <c r="H16" s="20">
        <v>0</v>
      </c>
      <c r="I16" s="20">
        <v>27.763999999999999</v>
      </c>
      <c r="J16" s="19">
        <v>189.00899999999999</v>
      </c>
      <c r="K16" s="20">
        <v>0</v>
      </c>
      <c r="L16" s="20">
        <v>114.06</v>
      </c>
      <c r="M16" s="33">
        <v>-38.731999999999999</v>
      </c>
    </row>
    <row r="17" spans="1:13">
      <c r="A17" s="40" t="s">
        <v>9</v>
      </c>
      <c r="B17" s="19">
        <v>0.35199999999999998</v>
      </c>
      <c r="C17" s="20">
        <v>0</v>
      </c>
      <c r="D17" s="20">
        <v>0</v>
      </c>
      <c r="E17" s="20">
        <v>-0.31</v>
      </c>
      <c r="F17" s="19">
        <v>67.585999999999999</v>
      </c>
      <c r="G17" s="20">
        <v>17.579999999999998</v>
      </c>
      <c r="H17" s="20">
        <v>0</v>
      </c>
      <c r="I17" s="20">
        <v>46.518999999999998</v>
      </c>
      <c r="J17" s="19">
        <v>249.27500000000001</v>
      </c>
      <c r="K17" s="20">
        <v>1.4E-2</v>
      </c>
      <c r="L17" s="20">
        <v>0</v>
      </c>
      <c r="M17" s="33">
        <v>1983.5060000000001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86.91</v>
      </c>
      <c r="G18" s="20">
        <v>35.103000000000002</v>
      </c>
      <c r="H18" s="20">
        <v>0</v>
      </c>
      <c r="I18" s="20">
        <v>-6.9029999999999996</v>
      </c>
      <c r="J18" s="19">
        <v>140.48599999999999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9.0999999999999998E-2</v>
      </c>
      <c r="C19" s="20">
        <v>0.88500000000000001</v>
      </c>
      <c r="D19" s="20">
        <v>0</v>
      </c>
      <c r="E19" s="20">
        <v>0</v>
      </c>
      <c r="F19" s="19">
        <v>156.892</v>
      </c>
      <c r="G19" s="20">
        <v>65.733000000000004</v>
      </c>
      <c r="H19" s="20">
        <v>0</v>
      </c>
      <c r="I19" s="20">
        <v>72.337000000000003</v>
      </c>
      <c r="J19" s="19">
        <v>306.733</v>
      </c>
      <c r="K19" s="20">
        <v>0.78100000000000003</v>
      </c>
      <c r="L19" s="20">
        <v>0</v>
      </c>
      <c r="M19" s="33">
        <v>2.0099999999999998</v>
      </c>
    </row>
    <row r="20" spans="1:13">
      <c r="A20" s="41" t="s">
        <v>12</v>
      </c>
      <c r="B20" s="22">
        <v>0</v>
      </c>
      <c r="C20" s="23">
        <v>0</v>
      </c>
      <c r="D20" s="23">
        <v>0</v>
      </c>
      <c r="E20" s="23">
        <v>0</v>
      </c>
      <c r="F20" s="22">
        <v>57.686</v>
      </c>
      <c r="G20" s="23">
        <v>13.147</v>
      </c>
      <c r="H20" s="23">
        <v>0</v>
      </c>
      <c r="I20" s="23">
        <v>-27.021000000000001</v>
      </c>
      <c r="J20" s="22">
        <v>120.12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1.97</v>
      </c>
      <c r="C21" s="36">
        <f>SUM(C12:C20)</f>
        <v>1.569</v>
      </c>
      <c r="D21" s="36">
        <f>SUM(D12:D20)</f>
        <v>0</v>
      </c>
      <c r="E21" s="36">
        <f t="shared" ref="E21:M21" si="0">SUM(E12:E20)</f>
        <v>-0.85299999999999998</v>
      </c>
      <c r="F21" s="35">
        <f t="shared" si="0"/>
        <v>650.79300000000001</v>
      </c>
      <c r="G21" s="36">
        <f t="shared" si="0"/>
        <v>152.142</v>
      </c>
      <c r="H21" s="36">
        <f t="shared" si="0"/>
        <v>0</v>
      </c>
      <c r="I21" s="36">
        <f t="shared" si="0"/>
        <v>98.41200000000002</v>
      </c>
      <c r="J21" s="35">
        <f t="shared" si="0"/>
        <v>1628.4520000000002</v>
      </c>
      <c r="K21" s="36">
        <f t="shared" si="0"/>
        <v>0.79500000000000004</v>
      </c>
      <c r="L21" s="36">
        <f t="shared" si="0"/>
        <v>114.06</v>
      </c>
      <c r="M21" s="37">
        <f t="shared" si="0"/>
        <v>1900.056</v>
      </c>
    </row>
    <row r="24" spans="1:13" ht="15">
      <c r="A24" s="14" t="s">
        <v>53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1.9059999999999999</v>
      </c>
      <c r="G27" s="18">
        <v>0</v>
      </c>
      <c r="H27" s="18">
        <v>0</v>
      </c>
      <c r="I27" s="18">
        <v>0</v>
      </c>
      <c r="J27" s="17">
        <v>3.5190000000000001</v>
      </c>
      <c r="K27" s="18">
        <v>0</v>
      </c>
      <c r="L27" s="18">
        <v>0</v>
      </c>
      <c r="M27" s="32">
        <v>2E-3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2.464</v>
      </c>
      <c r="G28" s="20">
        <v>0</v>
      </c>
      <c r="H28" s="20">
        <v>0</v>
      </c>
      <c r="I28" s="20">
        <v>-19.32</v>
      </c>
      <c r="J28" s="19">
        <v>5.4429999999999996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1.0669999999999999</v>
      </c>
      <c r="G29" s="20">
        <v>0</v>
      </c>
      <c r="H29" s="20">
        <v>0</v>
      </c>
      <c r="I29" s="20">
        <v>0</v>
      </c>
      <c r="J29" s="19">
        <v>7.5030000000000001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4.0000000000000001E-3</v>
      </c>
      <c r="C31" s="20">
        <v>6.2E-2</v>
      </c>
      <c r="D31" s="20">
        <v>0</v>
      </c>
      <c r="E31" s="20">
        <v>0.104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4.6360000000000001</v>
      </c>
      <c r="G32" s="20">
        <v>0</v>
      </c>
      <c r="H32" s="20">
        <v>0</v>
      </c>
      <c r="I32" s="20">
        <v>36.625999999999998</v>
      </c>
      <c r="J32" s="19">
        <v>4.944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5.8000000000000003E-2</v>
      </c>
      <c r="C33" s="20">
        <v>0</v>
      </c>
      <c r="D33" s="20">
        <v>0</v>
      </c>
      <c r="E33" s="20">
        <v>0</v>
      </c>
      <c r="F33" s="19">
        <v>15.382999999999999</v>
      </c>
      <c r="G33" s="20">
        <v>1.8939999999999999</v>
      </c>
      <c r="H33" s="20">
        <v>0</v>
      </c>
      <c r="I33" s="20">
        <v>-9.4320000000000004</v>
      </c>
      <c r="J33" s="19">
        <v>42.877000000000002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20.867999999999999</v>
      </c>
      <c r="G34" s="20">
        <v>7.0049999999999999</v>
      </c>
      <c r="H34" s="20">
        <v>0</v>
      </c>
      <c r="I34" s="20">
        <v>21.536999999999999</v>
      </c>
      <c r="J34" s="19">
        <v>165.18600000000001</v>
      </c>
      <c r="K34" s="20">
        <v>2.5000000000000001E-2</v>
      </c>
      <c r="L34" s="20">
        <v>0</v>
      </c>
      <c r="M34" s="33">
        <v>0.03</v>
      </c>
    </row>
    <row r="35" spans="1:13">
      <c r="A35" s="41" t="s">
        <v>12</v>
      </c>
      <c r="B35" s="22">
        <v>1.7999999999999999E-2</v>
      </c>
      <c r="C35" s="23">
        <v>0.01</v>
      </c>
      <c r="D35" s="23">
        <v>0</v>
      </c>
      <c r="E35" s="23">
        <v>0</v>
      </c>
      <c r="F35" s="22">
        <v>0.36599999999999999</v>
      </c>
      <c r="G35" s="23">
        <v>0.09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0.08</v>
      </c>
      <c r="C36" s="36">
        <f>SUM(C27:C35)</f>
        <v>7.1999999999999995E-2</v>
      </c>
      <c r="D36" s="36">
        <f>SUM(D27:D35)</f>
        <v>0</v>
      </c>
      <c r="E36" s="36">
        <f t="shared" ref="E36:M36" si="1">SUM(E27:E35)</f>
        <v>0.104</v>
      </c>
      <c r="F36" s="35">
        <f t="shared" si="1"/>
        <v>46.69</v>
      </c>
      <c r="G36" s="36">
        <f t="shared" si="1"/>
        <v>8.988999999999999</v>
      </c>
      <c r="H36" s="36">
        <f t="shared" si="1"/>
        <v>0</v>
      </c>
      <c r="I36" s="36">
        <f t="shared" si="1"/>
        <v>29.410999999999994</v>
      </c>
      <c r="J36" s="35">
        <f t="shared" si="1"/>
        <v>229.47200000000001</v>
      </c>
      <c r="K36" s="36">
        <f t="shared" si="1"/>
        <v>2.5000000000000001E-2</v>
      </c>
      <c r="L36" s="36">
        <f t="shared" si="1"/>
        <v>0</v>
      </c>
      <c r="M36" s="37">
        <f t="shared" si="1"/>
        <v>3.2000000000000001E-2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53.234000000000002</v>
      </c>
      <c r="C12" s="18">
        <v>4.7709999999999999</v>
      </c>
      <c r="D12" s="18">
        <v>0</v>
      </c>
      <c r="E12" s="18">
        <v>-66.376000000000005</v>
      </c>
      <c r="F12" s="17">
        <v>174.839</v>
      </c>
      <c r="G12" s="18">
        <v>0</v>
      </c>
      <c r="H12" s="18">
        <v>0</v>
      </c>
      <c r="I12" s="18">
        <v>2.5999999999999999E-2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42.741</v>
      </c>
      <c r="C13" s="20">
        <v>0.66400000000000003</v>
      </c>
      <c r="D13" s="20">
        <v>0</v>
      </c>
      <c r="E13" s="20">
        <v>11.115</v>
      </c>
      <c r="F13" s="19">
        <v>159.751</v>
      </c>
      <c r="G13" s="20">
        <v>0</v>
      </c>
      <c r="H13" s="20">
        <v>0</v>
      </c>
      <c r="I13" s="20">
        <v>0.01</v>
      </c>
      <c r="J13" s="19">
        <v>0.92500000000000004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38.640999999999998</v>
      </c>
      <c r="C14" s="20">
        <v>8.6959999999999997</v>
      </c>
      <c r="D14" s="20">
        <v>0</v>
      </c>
      <c r="E14" s="20">
        <v>9.83</v>
      </c>
      <c r="F14" s="19">
        <v>245.20699999999999</v>
      </c>
      <c r="G14" s="20">
        <v>0</v>
      </c>
      <c r="H14" s="20">
        <v>0</v>
      </c>
      <c r="I14" s="20">
        <v>2.1999999999999999E-2</v>
      </c>
      <c r="J14" s="19">
        <v>0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14.002000000000001</v>
      </c>
      <c r="C15" s="20">
        <v>0.73199999999999998</v>
      </c>
      <c r="D15" s="21">
        <v>0</v>
      </c>
      <c r="E15" s="20">
        <v>25.675999999999998</v>
      </c>
      <c r="F15" s="19">
        <v>213.767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78.727000000000004</v>
      </c>
      <c r="C16" s="20">
        <v>5.62</v>
      </c>
      <c r="D16" s="20">
        <v>0</v>
      </c>
      <c r="E16" s="20">
        <v>21.611999999999998</v>
      </c>
      <c r="F16" s="19">
        <v>123.279</v>
      </c>
      <c r="G16" s="20">
        <v>0</v>
      </c>
      <c r="H16" s="20">
        <v>173.15600000000001</v>
      </c>
      <c r="I16" s="20">
        <v>0</v>
      </c>
      <c r="J16" s="19">
        <v>62.706000000000003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107.72799999999999</v>
      </c>
      <c r="C17" s="20">
        <v>18.561</v>
      </c>
      <c r="D17" s="20">
        <v>3.6440000000000001</v>
      </c>
      <c r="E17" s="20">
        <v>14.622999999999999</v>
      </c>
      <c r="F17" s="19">
        <v>322.86</v>
      </c>
      <c r="G17" s="20">
        <v>0</v>
      </c>
      <c r="H17" s="20">
        <v>0</v>
      </c>
      <c r="I17" s="20">
        <v>1.34</v>
      </c>
      <c r="J17" s="19">
        <v>0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34.793999999999997</v>
      </c>
      <c r="C18" s="20">
        <v>2.8650000000000002</v>
      </c>
      <c r="D18" s="20">
        <v>0</v>
      </c>
      <c r="E18" s="20">
        <v>-8.1029999999999998</v>
      </c>
      <c r="F18" s="19">
        <v>127.008</v>
      </c>
      <c r="G18" s="20">
        <v>1.802</v>
      </c>
      <c r="H18" s="20">
        <v>0</v>
      </c>
      <c r="I18" s="20">
        <v>-18.396999999999998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47.381</v>
      </c>
      <c r="C19" s="20">
        <v>28.512</v>
      </c>
      <c r="D19" s="20">
        <v>0</v>
      </c>
      <c r="E19" s="20">
        <v>74.772000000000006</v>
      </c>
      <c r="F19" s="19">
        <v>275.79000000000002</v>
      </c>
      <c r="G19" s="20">
        <v>3.2000000000000001E-2</v>
      </c>
      <c r="H19" s="20">
        <v>0</v>
      </c>
      <c r="I19" s="20">
        <v>1.7000000000000001E-2</v>
      </c>
      <c r="J19" s="19">
        <v>8.0730000000000004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35.624000000000002</v>
      </c>
      <c r="C20" s="23">
        <v>14.494999999999999</v>
      </c>
      <c r="D20" s="23">
        <v>0</v>
      </c>
      <c r="E20" s="23">
        <v>26.041</v>
      </c>
      <c r="F20" s="22">
        <v>168.56200000000001</v>
      </c>
      <c r="G20" s="23">
        <v>0</v>
      </c>
      <c r="H20" s="23">
        <v>0</v>
      </c>
      <c r="I20" s="23">
        <v>0.48399999999999999</v>
      </c>
      <c r="J20" s="22">
        <v>0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452.87199999999996</v>
      </c>
      <c r="C21" s="36">
        <f>SUM(C12:C20)</f>
        <v>84.915999999999997</v>
      </c>
      <c r="D21" s="36">
        <f>SUM(D12:D20)</f>
        <v>3.6440000000000001</v>
      </c>
      <c r="E21" s="36">
        <f t="shared" ref="E21:M21" si="0">SUM(E12:E20)</f>
        <v>109.19</v>
      </c>
      <c r="F21" s="35">
        <f t="shared" si="0"/>
        <v>1811.0630000000001</v>
      </c>
      <c r="G21" s="36">
        <f t="shared" si="0"/>
        <v>1.8340000000000001</v>
      </c>
      <c r="H21" s="36">
        <f t="shared" si="0"/>
        <v>173.15600000000001</v>
      </c>
      <c r="I21" s="36">
        <f t="shared" si="0"/>
        <v>-16.497999999999998</v>
      </c>
      <c r="J21" s="35">
        <f t="shared" si="0"/>
        <v>71.704000000000008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0.5</v>
      </c>
      <c r="D27" s="18">
        <v>0</v>
      </c>
      <c r="E27" s="18">
        <v>-3.831</v>
      </c>
      <c r="F27" s="17">
        <v>8.2850000000000001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0.08</v>
      </c>
      <c r="C28" s="20">
        <v>0</v>
      </c>
      <c r="D28" s="20">
        <v>0</v>
      </c>
      <c r="E28" s="20">
        <v>0</v>
      </c>
      <c r="F28" s="19">
        <v>7.6440000000000001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2.13</v>
      </c>
      <c r="C29" s="20">
        <v>0</v>
      </c>
      <c r="D29" s="20">
        <v>0</v>
      </c>
      <c r="E29" s="20">
        <v>0</v>
      </c>
      <c r="F29" s="19">
        <v>3.4609999999999999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1.3260000000000001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9.9979999999999993</v>
      </c>
      <c r="C32" s="20">
        <v>0</v>
      </c>
      <c r="D32" s="20">
        <v>0</v>
      </c>
      <c r="E32" s="20">
        <v>-7.7549999999999999</v>
      </c>
      <c r="F32" s="19">
        <v>23.681000000000001</v>
      </c>
      <c r="G32" s="20">
        <v>0</v>
      </c>
      <c r="H32" s="20">
        <v>0</v>
      </c>
      <c r="I32" s="20">
        <v>-0.32400000000000001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6.8339999999999996</v>
      </c>
      <c r="C33" s="20">
        <v>0.20399999999999999</v>
      </c>
      <c r="D33" s="20">
        <v>0</v>
      </c>
      <c r="E33" s="20">
        <v>5.0000000000000001E-3</v>
      </c>
      <c r="F33" s="19">
        <v>27.742000000000001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17.408999999999999</v>
      </c>
      <c r="C34" s="20">
        <v>18.449000000000002</v>
      </c>
      <c r="D34" s="20">
        <v>0</v>
      </c>
      <c r="E34" s="20">
        <v>21.992000000000001</v>
      </c>
      <c r="F34" s="19">
        <v>107.483</v>
      </c>
      <c r="G34" s="20">
        <v>0</v>
      </c>
      <c r="H34" s="20">
        <v>0</v>
      </c>
      <c r="I34" s="20">
        <v>32</v>
      </c>
      <c r="J34" s="19">
        <v>29.475000000000001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0.255</v>
      </c>
      <c r="C35" s="23">
        <v>0.01</v>
      </c>
      <c r="D35" s="23">
        <v>0</v>
      </c>
      <c r="E35" s="23">
        <v>0</v>
      </c>
      <c r="F35" s="22">
        <v>0.05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38.032000000000004</v>
      </c>
      <c r="C36" s="36">
        <f>SUM(C27:C35)</f>
        <v>19.163000000000004</v>
      </c>
      <c r="D36" s="36">
        <f>SUM(D27:D35)</f>
        <v>0</v>
      </c>
      <c r="E36" s="36">
        <f t="shared" ref="E36:M36" si="1">SUM(E27:E35)</f>
        <v>10.411000000000001</v>
      </c>
      <c r="F36" s="35">
        <f t="shared" si="1"/>
        <v>178.346</v>
      </c>
      <c r="G36" s="36">
        <f t="shared" si="1"/>
        <v>0</v>
      </c>
      <c r="H36" s="36">
        <f t="shared" si="1"/>
        <v>0</v>
      </c>
      <c r="I36" s="36">
        <f t="shared" si="1"/>
        <v>31.675999999999998</v>
      </c>
      <c r="J36" s="35">
        <f t="shared" si="1"/>
        <v>29.475000000000001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34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36.725999999999999</v>
      </c>
      <c r="C12" s="18">
        <v>2.9849999999999999</v>
      </c>
      <c r="D12" s="18">
        <v>0</v>
      </c>
      <c r="E12" s="18">
        <v>-26.641999999999999</v>
      </c>
      <c r="F12" s="17">
        <v>264.67500000000001</v>
      </c>
      <c r="G12" s="18">
        <v>0</v>
      </c>
      <c r="H12" s="18">
        <v>0</v>
      </c>
      <c r="I12" s="18">
        <v>2.4E-2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42.908000000000001</v>
      </c>
      <c r="C13" s="20">
        <v>1.361</v>
      </c>
      <c r="D13" s="20">
        <v>0</v>
      </c>
      <c r="E13" s="20">
        <v>35.420999999999999</v>
      </c>
      <c r="F13" s="19">
        <v>213.37100000000001</v>
      </c>
      <c r="G13" s="20">
        <v>0</v>
      </c>
      <c r="H13" s="20">
        <v>0</v>
      </c>
      <c r="I13" s="20">
        <v>0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60.808</v>
      </c>
      <c r="C14" s="20">
        <v>9.7159999999999993</v>
      </c>
      <c r="D14" s="20">
        <v>0</v>
      </c>
      <c r="E14" s="20">
        <v>-67.183999999999997</v>
      </c>
      <c r="F14" s="19">
        <v>291.899</v>
      </c>
      <c r="G14" s="20">
        <v>0.51</v>
      </c>
      <c r="H14" s="20">
        <v>0</v>
      </c>
      <c r="I14" s="20">
        <v>1.431</v>
      </c>
      <c r="J14" s="19">
        <v>85.578999999999994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13.455</v>
      </c>
      <c r="C15" s="20">
        <v>1.476</v>
      </c>
      <c r="D15" s="21">
        <v>0</v>
      </c>
      <c r="E15" s="20">
        <v>6.1369999999999996</v>
      </c>
      <c r="F15" s="19">
        <v>245.96899999999999</v>
      </c>
      <c r="G15" s="20">
        <v>0</v>
      </c>
      <c r="H15" s="20">
        <v>0</v>
      </c>
      <c r="I15" s="20">
        <v>7.0000000000000007E-2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79.147000000000006</v>
      </c>
      <c r="C16" s="20">
        <v>10.949</v>
      </c>
      <c r="D16" s="20">
        <v>0</v>
      </c>
      <c r="E16" s="20">
        <v>9.66</v>
      </c>
      <c r="F16" s="19">
        <v>122.57599999999999</v>
      </c>
      <c r="G16" s="20">
        <v>0</v>
      </c>
      <c r="H16" s="20">
        <v>0</v>
      </c>
      <c r="I16" s="20">
        <v>-40.581000000000003</v>
      </c>
      <c r="J16" s="19">
        <v>190.24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95.944000000000003</v>
      </c>
      <c r="C17" s="20">
        <v>45.823</v>
      </c>
      <c r="D17" s="20">
        <v>0</v>
      </c>
      <c r="E17" s="20">
        <v>119.94799999999999</v>
      </c>
      <c r="F17" s="19">
        <v>285.76</v>
      </c>
      <c r="G17" s="20">
        <v>7.5999999999999998E-2</v>
      </c>
      <c r="H17" s="20">
        <v>0</v>
      </c>
      <c r="I17" s="20">
        <v>-29.347000000000001</v>
      </c>
      <c r="J17" s="19">
        <v>22.050999999999998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17.696000000000002</v>
      </c>
      <c r="C18" s="20">
        <v>5.2809999999999997</v>
      </c>
      <c r="D18" s="20">
        <v>0</v>
      </c>
      <c r="E18" s="20">
        <v>56.345999999999997</v>
      </c>
      <c r="F18" s="19">
        <v>111.852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42.579000000000001</v>
      </c>
      <c r="C19" s="20">
        <v>28.73</v>
      </c>
      <c r="D19" s="20">
        <v>0</v>
      </c>
      <c r="E19" s="20">
        <v>67.599999999999994</v>
      </c>
      <c r="F19" s="19">
        <v>372.28199999999998</v>
      </c>
      <c r="G19" s="20">
        <v>0.33</v>
      </c>
      <c r="H19" s="20">
        <v>0</v>
      </c>
      <c r="I19" s="20">
        <v>4.8360000000000003</v>
      </c>
      <c r="J19" s="19">
        <v>3.2000000000000001E-2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40.86</v>
      </c>
      <c r="C20" s="23">
        <v>10.907999999999999</v>
      </c>
      <c r="D20" s="23">
        <v>0</v>
      </c>
      <c r="E20" s="23">
        <v>44.347999999999999</v>
      </c>
      <c r="F20" s="22">
        <v>161.874</v>
      </c>
      <c r="G20" s="23">
        <v>0</v>
      </c>
      <c r="H20" s="23">
        <v>0</v>
      </c>
      <c r="I20" s="23">
        <v>0.06</v>
      </c>
      <c r="J20" s="22">
        <v>0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430.1230000000001</v>
      </c>
      <c r="C21" s="36">
        <f>SUM(C12:C20)</f>
        <v>117.22900000000001</v>
      </c>
      <c r="D21" s="36">
        <f>SUM(D12:D20)</f>
        <v>0</v>
      </c>
      <c r="E21" s="36">
        <f t="shared" ref="E21:M21" si="0">SUM(E12:E20)</f>
        <v>245.63399999999996</v>
      </c>
      <c r="F21" s="35">
        <f t="shared" si="0"/>
        <v>2070.2579999999998</v>
      </c>
      <c r="G21" s="36">
        <f t="shared" si="0"/>
        <v>0.91599999999999993</v>
      </c>
      <c r="H21" s="36">
        <f t="shared" si="0"/>
        <v>0</v>
      </c>
      <c r="I21" s="36">
        <f t="shared" si="0"/>
        <v>-63.507000000000005</v>
      </c>
      <c r="J21" s="35">
        <f t="shared" si="0"/>
        <v>297.90199999999999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35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5.6390000000000002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0.115</v>
      </c>
      <c r="C28" s="20">
        <v>0</v>
      </c>
      <c r="D28" s="20">
        <v>0</v>
      </c>
      <c r="E28" s="20">
        <v>0</v>
      </c>
      <c r="F28" s="19">
        <v>7.7859999999999996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1.802</v>
      </c>
      <c r="C29" s="20">
        <v>0</v>
      </c>
      <c r="D29" s="20">
        <v>0</v>
      </c>
      <c r="E29" s="20">
        <v>0</v>
      </c>
      <c r="F29" s="19">
        <v>4.2309999999999999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0.223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7.2290000000000001</v>
      </c>
      <c r="C32" s="20">
        <v>1.081</v>
      </c>
      <c r="D32" s="20">
        <v>0</v>
      </c>
      <c r="E32" s="20">
        <v>15.087</v>
      </c>
      <c r="F32" s="19">
        <v>27.734000000000002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3.2389999999999999</v>
      </c>
      <c r="C33" s="20">
        <v>1.238</v>
      </c>
      <c r="D33" s="20">
        <v>0</v>
      </c>
      <c r="E33" s="20">
        <v>0.68300000000000005</v>
      </c>
      <c r="F33" s="19">
        <v>31.716999999999999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16.071000000000002</v>
      </c>
      <c r="C34" s="20">
        <v>15.281000000000001</v>
      </c>
      <c r="D34" s="20">
        <v>0</v>
      </c>
      <c r="E34" s="20">
        <v>0.48499999999999999</v>
      </c>
      <c r="F34" s="19">
        <v>92.394999999999996</v>
      </c>
      <c r="G34" s="20">
        <v>0</v>
      </c>
      <c r="H34" s="20">
        <v>0</v>
      </c>
      <c r="I34" s="20">
        <v>9</v>
      </c>
      <c r="J34" s="19">
        <v>47.292000000000002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0.78900000000000003</v>
      </c>
      <c r="C35" s="23">
        <v>0</v>
      </c>
      <c r="D35" s="23">
        <v>0</v>
      </c>
      <c r="E35" s="23">
        <v>0</v>
      </c>
      <c r="F35" s="22">
        <v>8.8999999999999996E-2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29.468000000000004</v>
      </c>
      <c r="C36" s="36">
        <f>SUM(C27:C35)</f>
        <v>17.600000000000001</v>
      </c>
      <c r="D36" s="36">
        <f>SUM(D27:D35)</f>
        <v>0</v>
      </c>
      <c r="E36" s="36">
        <f t="shared" ref="E36:M36" si="1">SUM(E27:E35)</f>
        <v>16.254999999999999</v>
      </c>
      <c r="F36" s="35">
        <f t="shared" si="1"/>
        <v>169.59100000000001</v>
      </c>
      <c r="G36" s="36">
        <f t="shared" si="1"/>
        <v>0</v>
      </c>
      <c r="H36" s="36">
        <f t="shared" si="1"/>
        <v>0</v>
      </c>
      <c r="I36" s="36">
        <f t="shared" si="1"/>
        <v>9</v>
      </c>
      <c r="J36" s="35">
        <f t="shared" si="1"/>
        <v>47.292000000000002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36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19.600999999999999</v>
      </c>
      <c r="C12" s="18">
        <v>2.65</v>
      </c>
      <c r="D12" s="18">
        <v>0</v>
      </c>
      <c r="E12" s="18">
        <v>-0.59199999999999997</v>
      </c>
      <c r="F12" s="17">
        <v>230.09100000000001</v>
      </c>
      <c r="G12" s="18">
        <v>0</v>
      </c>
      <c r="H12" s="18">
        <v>0</v>
      </c>
      <c r="I12" s="18">
        <v>0</v>
      </c>
      <c r="J12" s="17">
        <v>27.992999999999999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22.678999999999998</v>
      </c>
      <c r="C13" s="20">
        <v>1.59</v>
      </c>
      <c r="D13" s="20">
        <v>0</v>
      </c>
      <c r="E13" s="20">
        <v>-11.315</v>
      </c>
      <c r="F13" s="19">
        <v>195.45099999999999</v>
      </c>
      <c r="G13" s="20">
        <v>0</v>
      </c>
      <c r="H13" s="20">
        <v>0</v>
      </c>
      <c r="I13" s="20">
        <v>0</v>
      </c>
      <c r="J13" s="19">
        <v>176.51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37.591999999999999</v>
      </c>
      <c r="C14" s="20">
        <v>9.7759999999999998</v>
      </c>
      <c r="D14" s="20">
        <v>0</v>
      </c>
      <c r="E14" s="20">
        <v>-1.8580000000000001</v>
      </c>
      <c r="F14" s="19">
        <v>262.64499999999998</v>
      </c>
      <c r="G14" s="20">
        <v>0</v>
      </c>
      <c r="H14" s="20">
        <v>0</v>
      </c>
      <c r="I14" s="20">
        <v>-3.7829999999999999</v>
      </c>
      <c r="J14" s="19">
        <v>100.551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10.342000000000001</v>
      </c>
      <c r="C15" s="20">
        <v>4.7539999999999996</v>
      </c>
      <c r="D15" s="21">
        <v>0</v>
      </c>
      <c r="E15" s="20">
        <v>-3.8359999999999999</v>
      </c>
      <c r="F15" s="19">
        <v>120.786</v>
      </c>
      <c r="G15" s="20">
        <v>0</v>
      </c>
      <c r="H15" s="20">
        <v>0</v>
      </c>
      <c r="I15" s="20">
        <v>-44.689</v>
      </c>
      <c r="J15" s="19">
        <v>6.7140000000000004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58.506</v>
      </c>
      <c r="C16" s="20">
        <v>8.75</v>
      </c>
      <c r="D16" s="20">
        <v>0</v>
      </c>
      <c r="E16" s="20">
        <v>120.526</v>
      </c>
      <c r="F16" s="19">
        <v>218.202</v>
      </c>
      <c r="G16" s="20">
        <v>2.9809999999999999</v>
      </c>
      <c r="H16" s="20">
        <v>12.824</v>
      </c>
      <c r="I16" s="20">
        <v>-44.066000000000003</v>
      </c>
      <c r="J16" s="19">
        <v>119.3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61.197000000000003</v>
      </c>
      <c r="C17" s="20">
        <v>15.843</v>
      </c>
      <c r="D17" s="20">
        <v>0</v>
      </c>
      <c r="E17" s="20">
        <v>74.185000000000002</v>
      </c>
      <c r="F17" s="19">
        <v>373.661</v>
      </c>
      <c r="G17" s="20">
        <v>0</v>
      </c>
      <c r="H17" s="20">
        <v>0</v>
      </c>
      <c r="I17" s="20">
        <v>38.542999999999999</v>
      </c>
      <c r="J17" s="19">
        <v>133.65600000000001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22.384</v>
      </c>
      <c r="C18" s="20">
        <v>27.492999999999999</v>
      </c>
      <c r="D18" s="20">
        <v>0</v>
      </c>
      <c r="E18" s="20">
        <v>-10.255000000000001</v>
      </c>
      <c r="F18" s="19">
        <v>89.617999999999995</v>
      </c>
      <c r="G18" s="20">
        <v>0.41699999999999998</v>
      </c>
      <c r="H18" s="20">
        <v>0</v>
      </c>
      <c r="I18" s="20">
        <v>0</v>
      </c>
      <c r="J18" s="19">
        <v>1.573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59.84</v>
      </c>
      <c r="C19" s="20">
        <v>21.154</v>
      </c>
      <c r="D19" s="20">
        <v>0</v>
      </c>
      <c r="E19" s="20">
        <v>-8.4510000000000005</v>
      </c>
      <c r="F19" s="19">
        <v>193.642</v>
      </c>
      <c r="G19" s="20">
        <v>0.41599999999999998</v>
      </c>
      <c r="H19" s="20">
        <v>0</v>
      </c>
      <c r="I19" s="20">
        <v>-0.26800000000000002</v>
      </c>
      <c r="J19" s="19">
        <v>120.944</v>
      </c>
      <c r="K19" s="20">
        <v>0</v>
      </c>
      <c r="L19" s="20">
        <v>0</v>
      </c>
      <c r="M19" s="33">
        <v>-53.134</v>
      </c>
    </row>
    <row r="20" spans="1:13">
      <c r="A20" s="41" t="s">
        <v>12</v>
      </c>
      <c r="B20" s="22">
        <v>48.777999999999999</v>
      </c>
      <c r="C20" s="23">
        <v>20.202000000000002</v>
      </c>
      <c r="D20" s="23">
        <v>0</v>
      </c>
      <c r="E20" s="23">
        <v>113.376</v>
      </c>
      <c r="F20" s="22">
        <v>214.464</v>
      </c>
      <c r="G20" s="23">
        <v>0</v>
      </c>
      <c r="H20" s="23">
        <v>0</v>
      </c>
      <c r="I20" s="23">
        <v>9.5000000000000001E-2</v>
      </c>
      <c r="J20" s="22">
        <v>32.566000000000003</v>
      </c>
      <c r="K20" s="23">
        <v>0</v>
      </c>
      <c r="L20" s="23">
        <v>0</v>
      </c>
      <c r="M20" s="34">
        <v>-56.201000000000001</v>
      </c>
    </row>
    <row r="21" spans="1:13">
      <c r="A21" s="38" t="s">
        <v>13</v>
      </c>
      <c r="B21" s="35">
        <f>SUM(B12:B20)</f>
        <v>340.91899999999998</v>
      </c>
      <c r="C21" s="36">
        <f>SUM(C12:C20)</f>
        <v>112.21199999999999</v>
      </c>
      <c r="D21" s="36">
        <f>SUM(D12:D20)</f>
        <v>0</v>
      </c>
      <c r="E21" s="36">
        <f t="shared" ref="E21:M21" si="0">SUM(E12:E20)</f>
        <v>271.78000000000003</v>
      </c>
      <c r="F21" s="35">
        <f t="shared" si="0"/>
        <v>1898.56</v>
      </c>
      <c r="G21" s="36">
        <f t="shared" si="0"/>
        <v>3.8139999999999996</v>
      </c>
      <c r="H21" s="36">
        <f t="shared" si="0"/>
        <v>12.824</v>
      </c>
      <c r="I21" s="36">
        <f t="shared" si="0"/>
        <v>-54.168000000000013</v>
      </c>
      <c r="J21" s="35">
        <f t="shared" si="0"/>
        <v>719.8069999999999</v>
      </c>
      <c r="K21" s="36">
        <f t="shared" si="0"/>
        <v>0</v>
      </c>
      <c r="L21" s="36">
        <f t="shared" si="0"/>
        <v>0</v>
      </c>
      <c r="M21" s="37">
        <f t="shared" si="0"/>
        <v>-109.33500000000001</v>
      </c>
    </row>
    <row r="24" spans="1:13" ht="15">
      <c r="A24" s="14" t="s">
        <v>37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3.504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8.3000000000000004E-2</v>
      </c>
      <c r="C28" s="20">
        <v>0</v>
      </c>
      <c r="D28" s="20">
        <v>0</v>
      </c>
      <c r="E28" s="20">
        <v>0</v>
      </c>
      <c r="F28" s="19">
        <v>6.3140000000000001</v>
      </c>
      <c r="G28" s="20">
        <v>0</v>
      </c>
      <c r="H28" s="20">
        <v>0</v>
      </c>
      <c r="I28" s="20">
        <v>0</v>
      </c>
      <c r="J28" s="19">
        <v>9.7349999999999994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1.508</v>
      </c>
      <c r="C29" s="20">
        <v>0</v>
      </c>
      <c r="D29" s="20">
        <v>0</v>
      </c>
      <c r="E29" s="20">
        <v>6.2590000000000003</v>
      </c>
      <c r="F29" s="19">
        <v>3.258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9.9000000000000005E-2</v>
      </c>
      <c r="C31" s="20">
        <v>0.67100000000000004</v>
      </c>
      <c r="D31" s="20">
        <v>0</v>
      </c>
      <c r="E31" s="20">
        <v>1.98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1.732</v>
      </c>
      <c r="C32" s="20">
        <v>0</v>
      </c>
      <c r="D32" s="20">
        <v>0</v>
      </c>
      <c r="E32" s="20">
        <v>4.2569999999999997</v>
      </c>
      <c r="F32" s="19">
        <v>8.3870000000000005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2.7330000000000001</v>
      </c>
      <c r="C33" s="20">
        <v>0.73699999999999999</v>
      </c>
      <c r="D33" s="20">
        <v>0</v>
      </c>
      <c r="E33" s="20">
        <v>5.5970000000000004</v>
      </c>
      <c r="F33" s="19">
        <v>17.765999999999998</v>
      </c>
      <c r="G33" s="20">
        <v>0</v>
      </c>
      <c r="H33" s="20">
        <v>0</v>
      </c>
      <c r="I33" s="20">
        <v>0</v>
      </c>
      <c r="J33" s="19">
        <v>3.5950000000000002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7.4119999999999999</v>
      </c>
      <c r="C34" s="20">
        <v>9.6270000000000007</v>
      </c>
      <c r="D34" s="20">
        <v>0</v>
      </c>
      <c r="E34" s="20">
        <v>21.155000000000001</v>
      </c>
      <c r="F34" s="19">
        <v>48.398000000000003</v>
      </c>
      <c r="G34" s="20">
        <v>0.4</v>
      </c>
      <c r="H34" s="20">
        <v>0</v>
      </c>
      <c r="I34" s="20">
        <v>9</v>
      </c>
      <c r="J34" s="19">
        <v>25.861999999999998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0.19800000000000001</v>
      </c>
      <c r="C35" s="23">
        <v>0</v>
      </c>
      <c r="D35" s="23">
        <v>0</v>
      </c>
      <c r="E35" s="23">
        <v>0</v>
      </c>
      <c r="F35" s="22">
        <v>4.3999999999999997E-2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13.765000000000001</v>
      </c>
      <c r="C36" s="36">
        <f>SUM(C27:C35)</f>
        <v>11.035</v>
      </c>
      <c r="D36" s="36">
        <f>SUM(D27:D35)</f>
        <v>0</v>
      </c>
      <c r="E36" s="36">
        <f t="shared" ref="E36:M36" si="1">SUM(E27:E35)</f>
        <v>39.248000000000005</v>
      </c>
      <c r="F36" s="35">
        <f t="shared" si="1"/>
        <v>87.671000000000006</v>
      </c>
      <c r="G36" s="36">
        <f t="shared" si="1"/>
        <v>0.4</v>
      </c>
      <c r="H36" s="36">
        <f t="shared" si="1"/>
        <v>0</v>
      </c>
      <c r="I36" s="36">
        <f t="shared" si="1"/>
        <v>9</v>
      </c>
      <c r="J36" s="35">
        <f t="shared" si="1"/>
        <v>39.192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38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15.843999999999999</v>
      </c>
      <c r="C12" s="18">
        <v>2.2599999999999998</v>
      </c>
      <c r="D12" s="18">
        <v>0</v>
      </c>
      <c r="E12" s="18">
        <v>-28.536999999999999</v>
      </c>
      <c r="F12" s="17">
        <v>117.008</v>
      </c>
      <c r="G12" s="18">
        <v>0</v>
      </c>
      <c r="H12" s="18">
        <v>0</v>
      </c>
      <c r="I12" s="18">
        <v>-50.899000000000001</v>
      </c>
      <c r="J12" s="17">
        <v>260.13299999999998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10.154</v>
      </c>
      <c r="C13" s="20">
        <v>1.306</v>
      </c>
      <c r="D13" s="20">
        <v>0</v>
      </c>
      <c r="E13" s="20">
        <v>9.8019999999999996</v>
      </c>
      <c r="F13" s="19">
        <v>106.14100000000001</v>
      </c>
      <c r="G13" s="20">
        <v>0</v>
      </c>
      <c r="H13" s="20">
        <v>0</v>
      </c>
      <c r="I13" s="20">
        <v>7.4160000000000004</v>
      </c>
      <c r="J13" s="19">
        <v>290.35899999999998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38.64</v>
      </c>
      <c r="C14" s="20">
        <v>8.9890000000000008</v>
      </c>
      <c r="D14" s="20">
        <v>0</v>
      </c>
      <c r="E14" s="20">
        <v>-22.29</v>
      </c>
      <c r="F14" s="19">
        <v>201.565</v>
      </c>
      <c r="G14" s="20">
        <v>0.187</v>
      </c>
      <c r="H14" s="20">
        <v>0</v>
      </c>
      <c r="I14" s="20">
        <v>-68.882000000000005</v>
      </c>
      <c r="J14" s="19">
        <v>462.34100000000001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3.5419999999999998</v>
      </c>
      <c r="C15" s="20">
        <v>5.5309999999999997</v>
      </c>
      <c r="D15" s="21">
        <v>0</v>
      </c>
      <c r="E15" s="20">
        <v>-10.613</v>
      </c>
      <c r="F15" s="19">
        <v>61.460999999999999</v>
      </c>
      <c r="G15" s="20">
        <v>0</v>
      </c>
      <c r="H15" s="20">
        <v>0</v>
      </c>
      <c r="I15" s="20">
        <v>0.57399999999999995</v>
      </c>
      <c r="J15" s="19">
        <v>97.316000000000003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146.65600000000001</v>
      </c>
      <c r="C16" s="20">
        <v>22.556000000000001</v>
      </c>
      <c r="D16" s="20">
        <v>0</v>
      </c>
      <c r="E16" s="20">
        <v>45.759</v>
      </c>
      <c r="F16" s="19">
        <v>68.257999999999996</v>
      </c>
      <c r="G16" s="20">
        <v>0</v>
      </c>
      <c r="H16" s="20">
        <v>0</v>
      </c>
      <c r="I16" s="20">
        <v>-72.763000000000005</v>
      </c>
      <c r="J16" s="19">
        <v>321.267</v>
      </c>
      <c r="K16" s="20">
        <v>0</v>
      </c>
      <c r="L16" s="20">
        <v>0</v>
      </c>
      <c r="M16" s="33">
        <v>-0.59699999999999998</v>
      </c>
    </row>
    <row r="17" spans="1:13">
      <c r="A17" s="40" t="s">
        <v>9</v>
      </c>
      <c r="B17" s="19">
        <v>34.408000000000001</v>
      </c>
      <c r="C17" s="20">
        <v>12.609</v>
      </c>
      <c r="D17" s="20">
        <v>0</v>
      </c>
      <c r="E17" s="20">
        <v>57.76</v>
      </c>
      <c r="F17" s="19">
        <v>239.749</v>
      </c>
      <c r="G17" s="20">
        <v>1.7000000000000001E-2</v>
      </c>
      <c r="H17" s="20">
        <v>0</v>
      </c>
      <c r="I17" s="20">
        <v>-53.197000000000003</v>
      </c>
      <c r="J17" s="19">
        <v>51.936999999999998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15.478</v>
      </c>
      <c r="C18" s="20">
        <v>22.954000000000001</v>
      </c>
      <c r="D18" s="20">
        <v>0</v>
      </c>
      <c r="E18" s="20">
        <v>-67.117000000000004</v>
      </c>
      <c r="F18" s="19">
        <v>56.813000000000002</v>
      </c>
      <c r="G18" s="20">
        <v>0.71399999999999997</v>
      </c>
      <c r="H18" s="20">
        <v>0</v>
      </c>
      <c r="I18" s="20">
        <v>8.5609999999999999</v>
      </c>
      <c r="J18" s="19">
        <v>135.113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24.1</v>
      </c>
      <c r="C19" s="20">
        <v>36.585000000000001</v>
      </c>
      <c r="D19" s="20">
        <v>0</v>
      </c>
      <c r="E19" s="20">
        <v>78.91</v>
      </c>
      <c r="F19" s="19">
        <v>156.75</v>
      </c>
      <c r="G19" s="20">
        <v>2.1640000000000001</v>
      </c>
      <c r="H19" s="20">
        <v>0</v>
      </c>
      <c r="I19" s="20">
        <v>2.347</v>
      </c>
      <c r="J19" s="19">
        <v>204.815</v>
      </c>
      <c r="K19" s="20">
        <v>1.4999999999999999E-2</v>
      </c>
      <c r="L19" s="20">
        <v>0</v>
      </c>
      <c r="M19" s="33">
        <v>-63.603999999999999</v>
      </c>
    </row>
    <row r="20" spans="1:13">
      <c r="A20" s="41" t="s">
        <v>12</v>
      </c>
      <c r="B20" s="22">
        <v>28.058</v>
      </c>
      <c r="C20" s="23">
        <v>12.727</v>
      </c>
      <c r="D20" s="23">
        <v>0</v>
      </c>
      <c r="E20" s="23">
        <v>24.001000000000001</v>
      </c>
      <c r="F20" s="22">
        <v>174.94200000000001</v>
      </c>
      <c r="G20" s="23">
        <v>0</v>
      </c>
      <c r="H20" s="23">
        <v>0</v>
      </c>
      <c r="I20" s="23">
        <v>0</v>
      </c>
      <c r="J20" s="22">
        <v>54.359000000000002</v>
      </c>
      <c r="K20" s="23">
        <v>0</v>
      </c>
      <c r="L20" s="23">
        <v>0</v>
      </c>
      <c r="M20" s="34">
        <v>-79.504999999999995</v>
      </c>
    </row>
    <row r="21" spans="1:13">
      <c r="A21" s="38" t="s">
        <v>13</v>
      </c>
      <c r="B21" s="35">
        <f>SUM(B12:B20)</f>
        <v>316.88000000000005</v>
      </c>
      <c r="C21" s="36">
        <f>SUM(C12:C20)</f>
        <v>125.517</v>
      </c>
      <c r="D21" s="36">
        <f>SUM(D12:D20)</f>
        <v>0</v>
      </c>
      <c r="E21" s="36">
        <f t="shared" ref="E21:M21" si="0">SUM(E12:E20)</f>
        <v>87.674999999999997</v>
      </c>
      <c r="F21" s="35">
        <f t="shared" si="0"/>
        <v>1182.6869999999999</v>
      </c>
      <c r="G21" s="36">
        <f t="shared" si="0"/>
        <v>3.0819999999999999</v>
      </c>
      <c r="H21" s="36">
        <f t="shared" si="0"/>
        <v>0</v>
      </c>
      <c r="I21" s="36">
        <f t="shared" si="0"/>
        <v>-226.84300000000002</v>
      </c>
      <c r="J21" s="35">
        <f t="shared" si="0"/>
        <v>1877.6399999999999</v>
      </c>
      <c r="K21" s="36">
        <f t="shared" si="0"/>
        <v>1.4999999999999999E-2</v>
      </c>
      <c r="L21" s="36">
        <f t="shared" si="0"/>
        <v>0</v>
      </c>
      <c r="M21" s="37">
        <f t="shared" si="0"/>
        <v>-143.70599999999999</v>
      </c>
    </row>
    <row r="24" spans="1:13" ht="15">
      <c r="A24" s="14" t="s">
        <v>39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2.5779999999999998</v>
      </c>
      <c r="G27" s="18">
        <v>0</v>
      </c>
      <c r="H27" s="18">
        <v>0</v>
      </c>
      <c r="I27" s="18">
        <v>0</v>
      </c>
      <c r="J27" s="17">
        <v>21.981999999999999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7.3999999999999996E-2</v>
      </c>
      <c r="C28" s="20">
        <v>0</v>
      </c>
      <c r="D28" s="20">
        <v>0</v>
      </c>
      <c r="E28" s="20">
        <v>0</v>
      </c>
      <c r="F28" s="19">
        <v>3.2839999999999998</v>
      </c>
      <c r="G28" s="20">
        <v>0</v>
      </c>
      <c r="H28" s="20">
        <v>0</v>
      </c>
      <c r="I28" s="20">
        <v>0</v>
      </c>
      <c r="J28" s="19">
        <v>3.7050000000000001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0.85099999999999998</v>
      </c>
      <c r="C29" s="20">
        <v>0</v>
      </c>
      <c r="D29" s="20">
        <v>0</v>
      </c>
      <c r="E29" s="20">
        <v>3.3050000000000002</v>
      </c>
      <c r="F29" s="19">
        <v>1.67</v>
      </c>
      <c r="G29" s="20">
        <v>0</v>
      </c>
      <c r="H29" s="20">
        <v>0</v>
      </c>
      <c r="I29" s="20">
        <v>0</v>
      </c>
      <c r="J29" s="19">
        <v>1.3959999999999999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4.2999999999999997E-2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0.57999999999999996</v>
      </c>
      <c r="C32" s="20">
        <v>0</v>
      </c>
      <c r="D32" s="20">
        <v>0</v>
      </c>
      <c r="E32" s="20">
        <v>-0.83299999999999996</v>
      </c>
      <c r="F32" s="19">
        <v>3.5979999999999999</v>
      </c>
      <c r="G32" s="20">
        <v>0</v>
      </c>
      <c r="H32" s="20">
        <v>0</v>
      </c>
      <c r="I32" s="20">
        <v>0</v>
      </c>
      <c r="J32" s="19">
        <v>1.996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2.4540000000000002</v>
      </c>
      <c r="C33" s="20">
        <v>0.33</v>
      </c>
      <c r="D33" s="20">
        <v>0</v>
      </c>
      <c r="E33" s="20">
        <v>2.7360000000000002</v>
      </c>
      <c r="F33" s="19">
        <v>15.582000000000001</v>
      </c>
      <c r="G33" s="20">
        <v>0</v>
      </c>
      <c r="H33" s="20">
        <v>0</v>
      </c>
      <c r="I33" s="20">
        <v>0</v>
      </c>
      <c r="J33" s="19">
        <v>6.0999999999999999E-2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4.9119999999999999</v>
      </c>
      <c r="C34" s="20">
        <v>5.7750000000000004</v>
      </c>
      <c r="D34" s="20">
        <v>0</v>
      </c>
      <c r="E34" s="20">
        <v>-2.0990000000000002</v>
      </c>
      <c r="F34" s="19">
        <v>40.006</v>
      </c>
      <c r="G34" s="20">
        <v>9.1489999999999991</v>
      </c>
      <c r="H34" s="20">
        <v>0</v>
      </c>
      <c r="I34" s="20">
        <v>17.594000000000001</v>
      </c>
      <c r="J34" s="19">
        <v>18.684999999999999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0.10199999999999999</v>
      </c>
      <c r="C35" s="23">
        <v>0</v>
      </c>
      <c r="D35" s="23">
        <v>0</v>
      </c>
      <c r="E35" s="23">
        <v>0</v>
      </c>
      <c r="F35" s="22">
        <v>0.11700000000000001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9.0160000000000018</v>
      </c>
      <c r="C36" s="36">
        <f>SUM(C27:C35)</f>
        <v>6.1050000000000004</v>
      </c>
      <c r="D36" s="36">
        <f>SUM(D27:D35)</f>
        <v>0</v>
      </c>
      <c r="E36" s="36">
        <f t="shared" ref="E36:M36" si="1">SUM(E27:E35)</f>
        <v>3.109</v>
      </c>
      <c r="F36" s="35">
        <f t="shared" si="1"/>
        <v>66.835000000000008</v>
      </c>
      <c r="G36" s="36">
        <f t="shared" si="1"/>
        <v>9.1489999999999991</v>
      </c>
      <c r="H36" s="36">
        <f t="shared" si="1"/>
        <v>0</v>
      </c>
      <c r="I36" s="36">
        <f t="shared" si="1"/>
        <v>17.594000000000001</v>
      </c>
      <c r="J36" s="35">
        <f t="shared" si="1"/>
        <v>47.824999999999996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12.936</v>
      </c>
      <c r="C12" s="18">
        <v>1.355</v>
      </c>
      <c r="D12" s="18">
        <v>0</v>
      </c>
      <c r="E12" s="18">
        <v>10.196</v>
      </c>
      <c r="F12" s="17">
        <v>114.506</v>
      </c>
      <c r="G12" s="18">
        <v>0.56100000000000005</v>
      </c>
      <c r="H12" s="18">
        <v>0</v>
      </c>
      <c r="I12" s="18">
        <v>137.529</v>
      </c>
      <c r="J12" s="17">
        <v>658.33</v>
      </c>
      <c r="K12" s="18">
        <v>0</v>
      </c>
      <c r="L12" s="18">
        <v>0</v>
      </c>
      <c r="M12" s="32">
        <v>0.03</v>
      </c>
    </row>
    <row r="13" spans="1:13">
      <c r="A13" s="40" t="s">
        <v>5</v>
      </c>
      <c r="B13" s="19">
        <v>32.718000000000004</v>
      </c>
      <c r="C13" s="20">
        <v>3.6859999999999999</v>
      </c>
      <c r="D13" s="20">
        <v>0</v>
      </c>
      <c r="E13" s="20">
        <v>21.681999999999999</v>
      </c>
      <c r="F13" s="19">
        <v>164.10499999999999</v>
      </c>
      <c r="G13" s="20">
        <v>9.4570000000000007</v>
      </c>
      <c r="H13" s="20">
        <v>0</v>
      </c>
      <c r="I13" s="20">
        <v>73.521000000000001</v>
      </c>
      <c r="J13" s="19">
        <v>522.94000000000005</v>
      </c>
      <c r="K13" s="20">
        <v>2.08</v>
      </c>
      <c r="L13" s="20">
        <v>0.93500000000000005</v>
      </c>
      <c r="M13" s="33">
        <v>0</v>
      </c>
    </row>
    <row r="14" spans="1:13">
      <c r="A14" s="40" t="s">
        <v>6</v>
      </c>
      <c r="B14" s="19">
        <v>11.3</v>
      </c>
      <c r="C14" s="20">
        <v>12.706</v>
      </c>
      <c r="D14" s="20">
        <v>0</v>
      </c>
      <c r="E14" s="20">
        <v>56.514000000000003</v>
      </c>
      <c r="F14" s="19">
        <v>143.28899999999999</v>
      </c>
      <c r="G14" s="20">
        <v>1.7989999999999999</v>
      </c>
      <c r="H14" s="20">
        <v>0</v>
      </c>
      <c r="I14" s="20">
        <v>3.5339999999999998</v>
      </c>
      <c r="J14" s="19">
        <v>332.73399999999998</v>
      </c>
      <c r="K14" s="20">
        <v>0</v>
      </c>
      <c r="L14" s="20">
        <v>0</v>
      </c>
      <c r="M14" s="33">
        <v>118.569</v>
      </c>
    </row>
    <row r="15" spans="1:13">
      <c r="A15" s="40" t="s">
        <v>7</v>
      </c>
      <c r="B15" s="19">
        <v>1.8240000000000001</v>
      </c>
      <c r="C15" s="20">
        <v>1.2909999999999999</v>
      </c>
      <c r="D15" s="21">
        <v>0</v>
      </c>
      <c r="E15" s="20">
        <v>-3.0059999999999998</v>
      </c>
      <c r="F15" s="19">
        <v>98.852999999999994</v>
      </c>
      <c r="G15" s="20">
        <v>0</v>
      </c>
      <c r="H15" s="20">
        <v>0</v>
      </c>
      <c r="I15" s="20">
        <v>-26.768000000000001</v>
      </c>
      <c r="J15" s="19">
        <v>112.616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37.427</v>
      </c>
      <c r="C16" s="20">
        <v>8.3079999999999998</v>
      </c>
      <c r="D16" s="20">
        <v>0</v>
      </c>
      <c r="E16" s="20">
        <v>56.253999999999998</v>
      </c>
      <c r="F16" s="19">
        <v>226.488</v>
      </c>
      <c r="G16" s="20">
        <v>0</v>
      </c>
      <c r="H16" s="20">
        <v>0</v>
      </c>
      <c r="I16" s="20">
        <v>-60.076000000000001</v>
      </c>
      <c r="J16" s="19">
        <v>826.28899999999999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28.622</v>
      </c>
      <c r="C17" s="20">
        <v>7.88</v>
      </c>
      <c r="D17" s="20">
        <v>0</v>
      </c>
      <c r="E17" s="20">
        <v>40.479999999999997</v>
      </c>
      <c r="F17" s="19">
        <v>367.87400000000002</v>
      </c>
      <c r="G17" s="20">
        <v>0.85</v>
      </c>
      <c r="H17" s="20">
        <v>0</v>
      </c>
      <c r="I17" s="20">
        <v>0.19400000000000001</v>
      </c>
      <c r="J17" s="19">
        <v>135.03100000000001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11.074999999999999</v>
      </c>
      <c r="C18" s="20">
        <v>14.773999999999999</v>
      </c>
      <c r="D18" s="20">
        <v>0</v>
      </c>
      <c r="E18" s="20">
        <v>12.25</v>
      </c>
      <c r="F18" s="19">
        <v>249.35900000000001</v>
      </c>
      <c r="G18" s="20">
        <v>4.194</v>
      </c>
      <c r="H18" s="20">
        <v>0</v>
      </c>
      <c r="I18" s="20">
        <v>-34.970999999999997</v>
      </c>
      <c r="J18" s="19">
        <v>66.534999999999997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42.448</v>
      </c>
      <c r="C19" s="20">
        <v>32.915999999999997</v>
      </c>
      <c r="D19" s="20">
        <v>0</v>
      </c>
      <c r="E19" s="20">
        <v>61.097999999999999</v>
      </c>
      <c r="F19" s="19">
        <v>339.41199999999998</v>
      </c>
      <c r="G19" s="20">
        <v>14.321999999999999</v>
      </c>
      <c r="H19" s="20">
        <v>0</v>
      </c>
      <c r="I19" s="20">
        <v>3.355</v>
      </c>
      <c r="J19" s="19">
        <v>247.352</v>
      </c>
      <c r="K19" s="20">
        <v>5.0000000000000001E-3</v>
      </c>
      <c r="L19" s="20">
        <v>0</v>
      </c>
      <c r="M19" s="33">
        <v>0</v>
      </c>
    </row>
    <row r="20" spans="1:13">
      <c r="A20" s="41" t="s">
        <v>12</v>
      </c>
      <c r="B20" s="22">
        <v>20.286999999999999</v>
      </c>
      <c r="C20" s="23">
        <v>14.398</v>
      </c>
      <c r="D20" s="23">
        <v>0</v>
      </c>
      <c r="E20" s="23">
        <v>20.722999999999999</v>
      </c>
      <c r="F20" s="22">
        <v>679.41300000000001</v>
      </c>
      <c r="G20" s="23">
        <v>0.32900000000000001</v>
      </c>
      <c r="H20" s="23">
        <v>0</v>
      </c>
      <c r="I20" s="23">
        <v>26.85</v>
      </c>
      <c r="J20" s="22">
        <v>106.468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198.63700000000003</v>
      </c>
      <c r="C21" s="36">
        <f>SUM(C12:C20)</f>
        <v>97.313999999999993</v>
      </c>
      <c r="D21" s="36">
        <f>SUM(D12:D20)</f>
        <v>0</v>
      </c>
      <c r="E21" s="36">
        <f t="shared" ref="E21:M21" si="0">SUM(E12:E20)</f>
        <v>276.19099999999997</v>
      </c>
      <c r="F21" s="35">
        <f t="shared" si="0"/>
        <v>2383.299</v>
      </c>
      <c r="G21" s="36">
        <f t="shared" si="0"/>
        <v>31.512</v>
      </c>
      <c r="H21" s="36">
        <f t="shared" si="0"/>
        <v>0</v>
      </c>
      <c r="I21" s="36">
        <f t="shared" si="0"/>
        <v>123.16800000000003</v>
      </c>
      <c r="J21" s="35">
        <f t="shared" si="0"/>
        <v>3008.2949999999992</v>
      </c>
      <c r="K21" s="36">
        <f t="shared" si="0"/>
        <v>2.085</v>
      </c>
      <c r="L21" s="36">
        <f t="shared" si="0"/>
        <v>0.93500000000000005</v>
      </c>
      <c r="M21" s="37">
        <f t="shared" si="0"/>
        <v>118.599</v>
      </c>
    </row>
    <row r="24" spans="1:13" ht="15">
      <c r="A24" s="14" t="s">
        <v>41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2.3919999999999999</v>
      </c>
      <c r="G27" s="18">
        <v>0</v>
      </c>
      <c r="H27" s="18">
        <v>0</v>
      </c>
      <c r="I27" s="18">
        <v>7.3719999999999999</v>
      </c>
      <c r="J27" s="17">
        <v>1.6859999999999999</v>
      </c>
      <c r="K27" s="18">
        <v>0</v>
      </c>
      <c r="L27" s="18">
        <v>0</v>
      </c>
      <c r="M27" s="32">
        <v>1E-3</v>
      </c>
    </row>
    <row r="28" spans="1:13">
      <c r="A28" s="40" t="s">
        <v>5</v>
      </c>
      <c r="B28" s="19">
        <v>6.6000000000000003E-2</v>
      </c>
      <c r="C28" s="20">
        <v>0</v>
      </c>
      <c r="D28" s="20">
        <v>0</v>
      </c>
      <c r="E28" s="20">
        <v>0</v>
      </c>
      <c r="F28" s="19">
        <v>2.1829999999999998</v>
      </c>
      <c r="G28" s="20">
        <v>0</v>
      </c>
      <c r="H28" s="20">
        <v>0</v>
      </c>
      <c r="I28" s="20">
        <v>0</v>
      </c>
      <c r="J28" s="19">
        <v>0.41699999999999998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0.52800000000000002</v>
      </c>
      <c r="C29" s="20">
        <v>0</v>
      </c>
      <c r="D29" s="20">
        <v>0</v>
      </c>
      <c r="E29" s="20">
        <v>0.52900000000000003</v>
      </c>
      <c r="F29" s="19">
        <v>1.403</v>
      </c>
      <c r="G29" s="20">
        <v>0</v>
      </c>
      <c r="H29" s="20">
        <v>0</v>
      </c>
      <c r="I29" s="20">
        <v>0</v>
      </c>
      <c r="J29" s="19">
        <v>0.54300000000000004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7.0999999999999994E-2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2.5000000000000001E-2</v>
      </c>
      <c r="C32" s="20">
        <v>0</v>
      </c>
      <c r="D32" s="20">
        <v>0</v>
      </c>
      <c r="E32" s="20">
        <v>2.4940000000000002</v>
      </c>
      <c r="F32" s="19">
        <v>7.149</v>
      </c>
      <c r="G32" s="20">
        <v>0</v>
      </c>
      <c r="H32" s="20">
        <v>0</v>
      </c>
      <c r="I32" s="20">
        <v>0</v>
      </c>
      <c r="J32" s="19">
        <v>4.0000000000000001E-3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0.52300000000000002</v>
      </c>
      <c r="C33" s="20">
        <v>0.63300000000000001</v>
      </c>
      <c r="D33" s="20">
        <v>0</v>
      </c>
      <c r="E33" s="20">
        <v>5.6870000000000003</v>
      </c>
      <c r="F33" s="19">
        <v>17.100999999999999</v>
      </c>
      <c r="G33" s="20">
        <v>0</v>
      </c>
      <c r="H33" s="20">
        <v>0</v>
      </c>
      <c r="I33" s="20">
        <v>-29.236000000000001</v>
      </c>
      <c r="J33" s="19">
        <v>0.14299999999999999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2.0859999999999999</v>
      </c>
      <c r="C34" s="20">
        <v>1.2549999999999999</v>
      </c>
      <c r="D34" s="20">
        <v>0</v>
      </c>
      <c r="E34" s="20">
        <v>-11.618</v>
      </c>
      <c r="F34" s="19">
        <v>93.536000000000001</v>
      </c>
      <c r="G34" s="20">
        <v>6.0519999999999996</v>
      </c>
      <c r="H34" s="20">
        <v>0</v>
      </c>
      <c r="I34" s="20">
        <v>23.173999999999999</v>
      </c>
      <c r="J34" s="19">
        <v>40.692</v>
      </c>
      <c r="K34" s="20">
        <v>0</v>
      </c>
      <c r="L34" s="20">
        <v>0</v>
      </c>
      <c r="M34" s="33">
        <v>1.726</v>
      </c>
    </row>
    <row r="35" spans="1:13">
      <c r="A35" s="41" t="s">
        <v>12</v>
      </c>
      <c r="B35" s="22">
        <v>0.111</v>
      </c>
      <c r="C35" s="23">
        <v>0</v>
      </c>
      <c r="D35" s="23">
        <v>0</v>
      </c>
      <c r="E35" s="23">
        <v>0</v>
      </c>
      <c r="F35" s="22">
        <v>0.182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3.41</v>
      </c>
      <c r="C36" s="36">
        <f>SUM(C27:C35)</f>
        <v>1.8879999999999999</v>
      </c>
      <c r="D36" s="36">
        <f>SUM(D27:D35)</f>
        <v>0</v>
      </c>
      <c r="E36" s="36">
        <f t="shared" ref="E36:M36" si="1">SUM(E27:E35)</f>
        <v>-2.9079999999999995</v>
      </c>
      <c r="F36" s="35">
        <f t="shared" si="1"/>
        <v>123.946</v>
      </c>
      <c r="G36" s="36">
        <f t="shared" si="1"/>
        <v>6.0519999999999996</v>
      </c>
      <c r="H36" s="36">
        <f t="shared" si="1"/>
        <v>0</v>
      </c>
      <c r="I36" s="36">
        <f t="shared" si="1"/>
        <v>1.3099999999999987</v>
      </c>
      <c r="J36" s="35">
        <f t="shared" si="1"/>
        <v>43.484999999999999</v>
      </c>
      <c r="K36" s="36">
        <f t="shared" si="1"/>
        <v>0</v>
      </c>
      <c r="L36" s="36">
        <f t="shared" si="1"/>
        <v>0</v>
      </c>
      <c r="M36" s="37">
        <f t="shared" si="1"/>
        <v>1.7269999999999999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7.1559999999999997</v>
      </c>
      <c r="C12" s="18">
        <v>0.58599999999999997</v>
      </c>
      <c r="D12" s="18">
        <v>0</v>
      </c>
      <c r="E12" s="18">
        <v>-2.1800000000000002</v>
      </c>
      <c r="F12" s="17">
        <v>170.02600000000001</v>
      </c>
      <c r="G12" s="18">
        <v>0</v>
      </c>
      <c r="H12" s="18">
        <v>0</v>
      </c>
      <c r="I12" s="18">
        <v>-14.464</v>
      </c>
      <c r="J12" s="17">
        <v>741.75699999999995</v>
      </c>
      <c r="K12" s="18">
        <v>0</v>
      </c>
      <c r="L12" s="18">
        <v>0</v>
      </c>
      <c r="M12" s="32">
        <v>28.460999999999999</v>
      </c>
    </row>
    <row r="13" spans="1:13">
      <c r="A13" s="40" t="s">
        <v>5</v>
      </c>
      <c r="B13" s="19">
        <v>5.8170000000000002</v>
      </c>
      <c r="C13" s="20">
        <v>1.544</v>
      </c>
      <c r="D13" s="20">
        <v>0</v>
      </c>
      <c r="E13" s="20">
        <v>-3.1E-2</v>
      </c>
      <c r="F13" s="19">
        <v>115.831</v>
      </c>
      <c r="G13" s="20">
        <v>0</v>
      </c>
      <c r="H13" s="20">
        <v>0</v>
      </c>
      <c r="I13" s="20">
        <v>-76.305999999999997</v>
      </c>
      <c r="J13" s="19">
        <v>300.38400000000001</v>
      </c>
      <c r="K13" s="20">
        <v>0</v>
      </c>
      <c r="L13" s="20">
        <v>0</v>
      </c>
      <c r="M13" s="33">
        <v>2E-3</v>
      </c>
    </row>
    <row r="14" spans="1:13">
      <c r="A14" s="40" t="s">
        <v>6</v>
      </c>
      <c r="B14" s="19">
        <v>4.3179999999999996</v>
      </c>
      <c r="C14" s="20">
        <v>3.73</v>
      </c>
      <c r="D14" s="20">
        <v>0</v>
      </c>
      <c r="E14" s="20">
        <v>-49.289000000000001</v>
      </c>
      <c r="F14" s="19">
        <v>242.34200000000001</v>
      </c>
      <c r="G14" s="20">
        <v>1.7050000000000001</v>
      </c>
      <c r="H14" s="20">
        <v>0</v>
      </c>
      <c r="I14" s="20">
        <v>-38.853999999999999</v>
      </c>
      <c r="J14" s="19">
        <v>580.80200000000002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0.49199999999999999</v>
      </c>
      <c r="C15" s="20">
        <v>5.2249999999999996</v>
      </c>
      <c r="D15" s="21">
        <v>0</v>
      </c>
      <c r="E15" s="20">
        <v>-54.45</v>
      </c>
      <c r="F15" s="19">
        <v>144.441</v>
      </c>
      <c r="G15" s="20">
        <v>2.8000000000000001E-2</v>
      </c>
      <c r="H15" s="20">
        <v>0</v>
      </c>
      <c r="I15" s="20">
        <v>-112.333</v>
      </c>
      <c r="J15" s="19">
        <v>176.90100000000001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19.794</v>
      </c>
      <c r="C16" s="20">
        <v>0.76300000000000001</v>
      </c>
      <c r="D16" s="20">
        <v>0</v>
      </c>
      <c r="E16" s="20">
        <v>-101.104</v>
      </c>
      <c r="F16" s="19">
        <v>103.11199999999999</v>
      </c>
      <c r="G16" s="20">
        <v>0.503</v>
      </c>
      <c r="H16" s="20">
        <v>0</v>
      </c>
      <c r="I16" s="20">
        <v>6.3380000000000001</v>
      </c>
      <c r="J16" s="19">
        <v>1105.7460000000001</v>
      </c>
      <c r="K16" s="20">
        <v>0</v>
      </c>
      <c r="L16" s="20">
        <v>0</v>
      </c>
      <c r="M16" s="33">
        <v>7.0000000000000001E-3</v>
      </c>
    </row>
    <row r="17" spans="1:13">
      <c r="A17" s="40" t="s">
        <v>9</v>
      </c>
      <c r="B17" s="19">
        <v>12.194000000000001</v>
      </c>
      <c r="C17" s="20">
        <v>7.8250000000000002</v>
      </c>
      <c r="D17" s="20">
        <v>0</v>
      </c>
      <c r="E17" s="20">
        <v>28.009</v>
      </c>
      <c r="F17" s="19">
        <v>250.023</v>
      </c>
      <c r="G17" s="20">
        <v>1.54</v>
      </c>
      <c r="H17" s="20">
        <v>0</v>
      </c>
      <c r="I17" s="20">
        <v>16.718</v>
      </c>
      <c r="J17" s="19">
        <v>224.88499999999999</v>
      </c>
      <c r="K17" s="20">
        <v>0</v>
      </c>
      <c r="L17" s="20">
        <v>0</v>
      </c>
      <c r="M17" s="33">
        <v>1E-3</v>
      </c>
    </row>
    <row r="18" spans="1:13">
      <c r="A18" s="40" t="s">
        <v>10</v>
      </c>
      <c r="B18" s="19">
        <v>1.2999999999999999E-2</v>
      </c>
      <c r="C18" s="20">
        <v>0.09</v>
      </c>
      <c r="D18" s="20">
        <v>0</v>
      </c>
      <c r="E18" s="20">
        <v>1.3660000000000001</v>
      </c>
      <c r="F18" s="19">
        <v>172.125</v>
      </c>
      <c r="G18" s="20">
        <v>6.3360000000000003</v>
      </c>
      <c r="H18" s="20">
        <v>0</v>
      </c>
      <c r="I18" s="20">
        <v>-14.914</v>
      </c>
      <c r="J18" s="19">
        <v>172.887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14.385999999999999</v>
      </c>
      <c r="C19" s="20">
        <v>48.85</v>
      </c>
      <c r="D19" s="20">
        <v>0</v>
      </c>
      <c r="E19" s="20">
        <v>137.875</v>
      </c>
      <c r="F19" s="19">
        <v>381.887</v>
      </c>
      <c r="G19" s="20">
        <v>68.239999999999995</v>
      </c>
      <c r="H19" s="20">
        <v>0</v>
      </c>
      <c r="I19" s="20">
        <v>15.426</v>
      </c>
      <c r="J19" s="19">
        <v>315.06099999999998</v>
      </c>
      <c r="K19" s="20">
        <v>0</v>
      </c>
      <c r="L19" s="20">
        <v>3.99</v>
      </c>
      <c r="M19" s="33">
        <v>0</v>
      </c>
    </row>
    <row r="20" spans="1:13">
      <c r="A20" s="41" t="s">
        <v>12</v>
      </c>
      <c r="B20" s="22">
        <v>6.2839999999999998</v>
      </c>
      <c r="C20" s="23">
        <v>17.562999999999999</v>
      </c>
      <c r="D20" s="23">
        <v>0</v>
      </c>
      <c r="E20" s="23">
        <v>30.684000000000001</v>
      </c>
      <c r="F20" s="22">
        <v>345.95699999999999</v>
      </c>
      <c r="G20" s="23">
        <v>2.4089999999999998</v>
      </c>
      <c r="H20" s="23">
        <v>0</v>
      </c>
      <c r="I20" s="23">
        <v>0.56999999999999995</v>
      </c>
      <c r="J20" s="22">
        <v>93.522999999999996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70.454000000000008</v>
      </c>
      <c r="C21" s="36">
        <f>SUM(C12:C20)</f>
        <v>86.176000000000002</v>
      </c>
      <c r="D21" s="36">
        <f>SUM(D12:D20)</f>
        <v>0</v>
      </c>
      <c r="E21" s="36">
        <f t="shared" ref="E21:M21" si="0">SUM(E12:E20)</f>
        <v>-9.120000000000001</v>
      </c>
      <c r="F21" s="35">
        <f t="shared" si="0"/>
        <v>1925.7440000000001</v>
      </c>
      <c r="G21" s="36">
        <f t="shared" si="0"/>
        <v>80.760999999999996</v>
      </c>
      <c r="H21" s="36">
        <f t="shared" si="0"/>
        <v>0</v>
      </c>
      <c r="I21" s="36">
        <f t="shared" si="0"/>
        <v>-217.81900000000002</v>
      </c>
      <c r="J21" s="35">
        <f t="shared" si="0"/>
        <v>3711.9460000000008</v>
      </c>
      <c r="K21" s="36">
        <f t="shared" si="0"/>
        <v>0</v>
      </c>
      <c r="L21" s="36">
        <f t="shared" si="0"/>
        <v>3.99</v>
      </c>
      <c r="M21" s="37">
        <f t="shared" si="0"/>
        <v>28.471</v>
      </c>
    </row>
    <row r="24" spans="1:13" ht="15">
      <c r="A24" s="14" t="s">
        <v>43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3.6669999999999998</v>
      </c>
      <c r="G27" s="18">
        <v>0</v>
      </c>
      <c r="H27" s="18">
        <v>0</v>
      </c>
      <c r="I27" s="18">
        <v>9.2919999999999998</v>
      </c>
      <c r="J27" s="17">
        <v>6.2370000000000001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5.6000000000000001E-2</v>
      </c>
      <c r="C28" s="20">
        <v>0</v>
      </c>
      <c r="D28" s="20">
        <v>0</v>
      </c>
      <c r="E28" s="20">
        <v>0</v>
      </c>
      <c r="F28" s="19">
        <v>1.99</v>
      </c>
      <c r="G28" s="20">
        <v>0</v>
      </c>
      <c r="H28" s="20">
        <v>0</v>
      </c>
      <c r="I28" s="20">
        <v>0</v>
      </c>
      <c r="J28" s="19">
        <v>0.47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0.25700000000000001</v>
      </c>
      <c r="C29" s="20">
        <v>0</v>
      </c>
      <c r="D29" s="20">
        <v>0</v>
      </c>
      <c r="E29" s="20">
        <v>1.3540000000000001</v>
      </c>
      <c r="F29" s="19">
        <v>1.762</v>
      </c>
      <c r="G29" s="20">
        <v>0</v>
      </c>
      <c r="H29" s="20">
        <v>0</v>
      </c>
      <c r="I29" s="20">
        <v>0</v>
      </c>
      <c r="J29" s="19">
        <v>0.496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0.10199999999999999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28.866</v>
      </c>
      <c r="G32" s="20">
        <v>0</v>
      </c>
      <c r="H32" s="20">
        <v>0</v>
      </c>
      <c r="I32" s="20">
        <v>0</v>
      </c>
      <c r="J32" s="19">
        <v>2.2320000000000002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2.5999999999999999E-2</v>
      </c>
      <c r="C33" s="20">
        <v>0</v>
      </c>
      <c r="D33" s="20">
        <v>0</v>
      </c>
      <c r="E33" s="20">
        <v>0</v>
      </c>
      <c r="F33" s="19">
        <v>19.68</v>
      </c>
      <c r="G33" s="20">
        <v>0</v>
      </c>
      <c r="H33" s="20">
        <v>0</v>
      </c>
      <c r="I33" s="20">
        <v>2.2090000000000001</v>
      </c>
      <c r="J33" s="19">
        <v>0.45500000000000002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0.214</v>
      </c>
      <c r="C34" s="20">
        <v>0.54500000000000004</v>
      </c>
      <c r="D34" s="20">
        <v>0</v>
      </c>
      <c r="E34" s="20">
        <v>14.294</v>
      </c>
      <c r="F34" s="19">
        <v>131.85400000000001</v>
      </c>
      <c r="G34" s="20">
        <v>9.4510000000000005</v>
      </c>
      <c r="H34" s="20">
        <v>0</v>
      </c>
      <c r="I34" s="20">
        <v>-7.8280000000000003</v>
      </c>
      <c r="J34" s="19">
        <v>87.453000000000003</v>
      </c>
      <c r="K34" s="20">
        <v>2.5000000000000001E-2</v>
      </c>
      <c r="L34" s="20">
        <v>0</v>
      </c>
      <c r="M34" s="33">
        <v>8.9999999999999993E-3</v>
      </c>
    </row>
    <row r="35" spans="1:13">
      <c r="A35" s="41" t="s">
        <v>12</v>
      </c>
      <c r="B35" s="22">
        <v>0.25900000000000001</v>
      </c>
      <c r="C35" s="23">
        <v>0</v>
      </c>
      <c r="D35" s="23">
        <v>0</v>
      </c>
      <c r="E35" s="23">
        <v>0</v>
      </c>
      <c r="F35" s="22">
        <v>0.246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0.91400000000000003</v>
      </c>
      <c r="C36" s="36">
        <f>SUM(C27:C35)</f>
        <v>0.54500000000000004</v>
      </c>
      <c r="D36" s="36">
        <f>SUM(D27:D35)</f>
        <v>0</v>
      </c>
      <c r="E36" s="36">
        <f t="shared" ref="E36:M36" si="1">SUM(E27:E35)</f>
        <v>15.648</v>
      </c>
      <c r="F36" s="35">
        <f t="shared" si="1"/>
        <v>188.06500000000003</v>
      </c>
      <c r="G36" s="36">
        <f t="shared" si="1"/>
        <v>9.4510000000000005</v>
      </c>
      <c r="H36" s="36">
        <f t="shared" si="1"/>
        <v>0</v>
      </c>
      <c r="I36" s="36">
        <f t="shared" si="1"/>
        <v>3.6729999999999992</v>
      </c>
      <c r="J36" s="35">
        <f t="shared" si="1"/>
        <v>97.343000000000004</v>
      </c>
      <c r="K36" s="36">
        <f t="shared" si="1"/>
        <v>2.5000000000000001E-2</v>
      </c>
      <c r="L36" s="36">
        <f t="shared" si="1"/>
        <v>0</v>
      </c>
      <c r="M36" s="37">
        <f t="shared" si="1"/>
        <v>8.9999999999999993E-3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44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4.1950000000000003</v>
      </c>
      <c r="C12" s="18">
        <v>1.1499999999999999</v>
      </c>
      <c r="D12" s="18">
        <v>0</v>
      </c>
      <c r="E12" s="18">
        <v>-42.366</v>
      </c>
      <c r="F12" s="17">
        <v>70.531000000000006</v>
      </c>
      <c r="G12" s="18">
        <v>0.56399999999999995</v>
      </c>
      <c r="H12" s="18">
        <v>0</v>
      </c>
      <c r="I12" s="18">
        <v>38.753999999999998</v>
      </c>
      <c r="J12" s="17">
        <v>495.58699999999999</v>
      </c>
      <c r="K12" s="18">
        <v>0</v>
      </c>
      <c r="L12" s="18">
        <v>0</v>
      </c>
      <c r="M12" s="32">
        <v>4.0000000000000001E-3</v>
      </c>
    </row>
    <row r="13" spans="1:13">
      <c r="A13" s="40" t="s">
        <v>5</v>
      </c>
      <c r="B13" s="19">
        <v>3.343</v>
      </c>
      <c r="C13" s="20">
        <v>1.446</v>
      </c>
      <c r="D13" s="20">
        <v>0</v>
      </c>
      <c r="E13" s="20">
        <v>-33.741999999999997</v>
      </c>
      <c r="F13" s="19">
        <v>61.957000000000001</v>
      </c>
      <c r="G13" s="20">
        <v>0.873</v>
      </c>
      <c r="H13" s="20">
        <v>0</v>
      </c>
      <c r="I13" s="20">
        <v>33.539000000000001</v>
      </c>
      <c r="J13" s="19">
        <v>393.363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1.363</v>
      </c>
      <c r="C14" s="20">
        <v>4.0220000000000002</v>
      </c>
      <c r="D14" s="20">
        <v>0</v>
      </c>
      <c r="E14" s="20">
        <v>-73.180000000000007</v>
      </c>
      <c r="F14" s="19">
        <v>104.785</v>
      </c>
      <c r="G14" s="20">
        <v>3.1589999999999998</v>
      </c>
      <c r="H14" s="20">
        <v>0</v>
      </c>
      <c r="I14" s="20">
        <v>67.549000000000007</v>
      </c>
      <c r="J14" s="19">
        <v>436.83300000000003</v>
      </c>
      <c r="K14" s="20">
        <v>0</v>
      </c>
      <c r="L14" s="20">
        <v>0</v>
      </c>
      <c r="M14" s="33">
        <v>3.0000000000000001E-3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58.145000000000003</v>
      </c>
      <c r="G15" s="20">
        <v>1.603</v>
      </c>
      <c r="H15" s="20">
        <v>0</v>
      </c>
      <c r="I15" s="20">
        <v>23.478000000000002</v>
      </c>
      <c r="J15" s="19">
        <v>174.46600000000001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3.9929999999999999</v>
      </c>
      <c r="C16" s="20">
        <v>0.66</v>
      </c>
      <c r="D16" s="20">
        <v>0</v>
      </c>
      <c r="E16" s="20">
        <v>20.888999999999999</v>
      </c>
      <c r="F16" s="19">
        <v>75.962000000000003</v>
      </c>
      <c r="G16" s="20">
        <v>4.5209999999999999</v>
      </c>
      <c r="H16" s="20">
        <v>0</v>
      </c>
      <c r="I16" s="20">
        <v>87.918000000000006</v>
      </c>
      <c r="J16" s="19">
        <v>961.69100000000003</v>
      </c>
      <c r="K16" s="20">
        <v>0</v>
      </c>
      <c r="L16" s="20">
        <v>0</v>
      </c>
      <c r="M16" s="33">
        <v>26.561</v>
      </c>
    </row>
    <row r="17" spans="1:13">
      <c r="A17" s="40" t="s">
        <v>9</v>
      </c>
      <c r="B17" s="19">
        <v>5.5970000000000004</v>
      </c>
      <c r="C17" s="20">
        <v>0.33700000000000002</v>
      </c>
      <c r="D17" s="20">
        <v>0</v>
      </c>
      <c r="E17" s="20">
        <v>8.1769999999999996</v>
      </c>
      <c r="F17" s="19">
        <v>160.69200000000001</v>
      </c>
      <c r="G17" s="20">
        <v>7.8159999999999998</v>
      </c>
      <c r="H17" s="20">
        <v>0</v>
      </c>
      <c r="I17" s="20">
        <v>100.054</v>
      </c>
      <c r="J17" s="19">
        <v>245.982</v>
      </c>
      <c r="K17" s="20">
        <v>0</v>
      </c>
      <c r="L17" s="20">
        <v>0</v>
      </c>
      <c r="M17" s="33">
        <v>-48.396999999999998</v>
      </c>
    </row>
    <row r="18" spans="1:13">
      <c r="A18" s="40" t="s">
        <v>10</v>
      </c>
      <c r="B18" s="19">
        <v>0</v>
      </c>
      <c r="C18" s="20">
        <v>1.772</v>
      </c>
      <c r="D18" s="20">
        <v>0</v>
      </c>
      <c r="E18" s="20">
        <v>-18.57</v>
      </c>
      <c r="F18" s="19">
        <v>130.15299999999999</v>
      </c>
      <c r="G18" s="20">
        <v>14.616</v>
      </c>
      <c r="H18" s="20">
        <v>0</v>
      </c>
      <c r="I18" s="20">
        <v>21.725000000000001</v>
      </c>
      <c r="J18" s="19">
        <v>134.36199999999999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0.51400000000000001</v>
      </c>
      <c r="C19" s="20">
        <v>0.25</v>
      </c>
      <c r="D19" s="20">
        <v>0</v>
      </c>
      <c r="E19" s="20">
        <v>-14.654999999999999</v>
      </c>
      <c r="F19" s="19">
        <v>680.9</v>
      </c>
      <c r="G19" s="20">
        <v>69.200999999999993</v>
      </c>
      <c r="H19" s="20">
        <v>0</v>
      </c>
      <c r="I19" s="20">
        <v>37.093000000000004</v>
      </c>
      <c r="J19" s="19">
        <v>292.77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0.50700000000000001</v>
      </c>
      <c r="C20" s="23">
        <v>1.728</v>
      </c>
      <c r="D20" s="23">
        <v>0</v>
      </c>
      <c r="E20" s="23">
        <v>30.521999999999998</v>
      </c>
      <c r="F20" s="22">
        <v>367.21899999999999</v>
      </c>
      <c r="G20" s="23">
        <v>59.594999999999999</v>
      </c>
      <c r="H20" s="23">
        <v>0</v>
      </c>
      <c r="I20" s="23">
        <v>114.312</v>
      </c>
      <c r="J20" s="22">
        <v>234.84899999999999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19.512</v>
      </c>
      <c r="C21" s="36">
        <f>SUM(C12:C20)</f>
        <v>11.365</v>
      </c>
      <c r="D21" s="36">
        <f>SUM(D12:D20)</f>
        <v>0</v>
      </c>
      <c r="E21" s="36">
        <f t="shared" ref="E21:M21" si="0">SUM(E12:E20)</f>
        <v>-122.92500000000001</v>
      </c>
      <c r="F21" s="35">
        <f t="shared" si="0"/>
        <v>1710.3440000000001</v>
      </c>
      <c r="G21" s="36">
        <f t="shared" si="0"/>
        <v>161.94799999999998</v>
      </c>
      <c r="H21" s="36">
        <f t="shared" si="0"/>
        <v>0</v>
      </c>
      <c r="I21" s="36">
        <f t="shared" si="0"/>
        <v>524.42200000000003</v>
      </c>
      <c r="J21" s="35">
        <f t="shared" si="0"/>
        <v>3369.9030000000007</v>
      </c>
      <c r="K21" s="36">
        <f t="shared" si="0"/>
        <v>0</v>
      </c>
      <c r="L21" s="36">
        <f t="shared" si="0"/>
        <v>0</v>
      </c>
      <c r="M21" s="37">
        <f t="shared" si="0"/>
        <v>-21.828999999999997</v>
      </c>
    </row>
    <row r="24" spans="1:13" ht="15">
      <c r="A24" s="14" t="s">
        <v>45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6.6390000000000002</v>
      </c>
      <c r="G27" s="18">
        <v>0</v>
      </c>
      <c r="H27" s="18">
        <v>0</v>
      </c>
      <c r="I27" s="18">
        <v>0</v>
      </c>
      <c r="J27" s="17">
        <v>6.5090000000000003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-2.0590000000000002</v>
      </c>
      <c r="F28" s="19">
        <v>2.42</v>
      </c>
      <c r="G28" s="20">
        <v>0</v>
      </c>
      <c r="H28" s="20">
        <v>0</v>
      </c>
      <c r="I28" s="20">
        <v>0</v>
      </c>
      <c r="J28" s="19">
        <v>13.305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5.1040000000000001</v>
      </c>
      <c r="G29" s="20">
        <v>1.022</v>
      </c>
      <c r="H29" s="20">
        <v>0</v>
      </c>
      <c r="I29" s="20">
        <v>0</v>
      </c>
      <c r="J29" s="19">
        <v>0.89600000000000002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9.9000000000000005E-2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19.677</v>
      </c>
      <c r="G32" s="20">
        <v>0</v>
      </c>
      <c r="H32" s="20">
        <v>0</v>
      </c>
      <c r="I32" s="20">
        <v>0</v>
      </c>
      <c r="J32" s="19">
        <v>1.115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0.17299999999999999</v>
      </c>
      <c r="C33" s="20">
        <v>0</v>
      </c>
      <c r="D33" s="20">
        <v>0</v>
      </c>
      <c r="E33" s="20">
        <v>0</v>
      </c>
      <c r="F33" s="19">
        <v>19.061</v>
      </c>
      <c r="G33" s="20">
        <v>0.76800000000000002</v>
      </c>
      <c r="H33" s="20">
        <v>0</v>
      </c>
      <c r="I33" s="20">
        <v>-2.2069999999999999</v>
      </c>
      <c r="J33" s="19">
        <v>20.55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148.80099999999999</v>
      </c>
      <c r="G34" s="20">
        <v>18.276</v>
      </c>
      <c r="H34" s="20">
        <v>0</v>
      </c>
      <c r="I34" s="20">
        <v>13.965</v>
      </c>
      <c r="J34" s="19">
        <v>156.09399999999999</v>
      </c>
      <c r="K34" s="20">
        <v>68</v>
      </c>
      <c r="L34" s="20">
        <v>0</v>
      </c>
      <c r="M34" s="33">
        <v>0</v>
      </c>
    </row>
    <row r="35" spans="1:13">
      <c r="A35" s="41" t="s">
        <v>12</v>
      </c>
      <c r="B35" s="22">
        <v>0.14499999999999999</v>
      </c>
      <c r="C35" s="23">
        <v>0</v>
      </c>
      <c r="D35" s="23">
        <v>0</v>
      </c>
      <c r="E35" s="23">
        <v>0</v>
      </c>
      <c r="F35" s="22">
        <v>0.29199999999999998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0.41700000000000004</v>
      </c>
      <c r="C36" s="36">
        <f>SUM(C27:C35)</f>
        <v>0</v>
      </c>
      <c r="D36" s="36">
        <f>SUM(D27:D35)</f>
        <v>0</v>
      </c>
      <c r="E36" s="36">
        <f t="shared" ref="E36:M36" si="1">SUM(E27:E35)</f>
        <v>-2.0590000000000002</v>
      </c>
      <c r="F36" s="35">
        <f t="shared" si="1"/>
        <v>201.994</v>
      </c>
      <c r="G36" s="36">
        <f t="shared" si="1"/>
        <v>20.065999999999999</v>
      </c>
      <c r="H36" s="36">
        <f t="shared" si="1"/>
        <v>0</v>
      </c>
      <c r="I36" s="36">
        <f t="shared" si="1"/>
        <v>11.757999999999999</v>
      </c>
      <c r="J36" s="35">
        <f t="shared" si="1"/>
        <v>198.46899999999999</v>
      </c>
      <c r="K36" s="36">
        <f t="shared" si="1"/>
        <v>68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46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13.664999999999999</v>
      </c>
      <c r="C12" s="18">
        <v>0.20899999999999999</v>
      </c>
      <c r="D12" s="18">
        <v>0</v>
      </c>
      <c r="E12" s="18">
        <v>-1.6839999999999999</v>
      </c>
      <c r="F12" s="17">
        <v>60.223999999999997</v>
      </c>
      <c r="G12" s="18">
        <v>0.44500000000000001</v>
      </c>
      <c r="H12" s="18">
        <v>0</v>
      </c>
      <c r="I12" s="18">
        <v>-34.615000000000002</v>
      </c>
      <c r="J12" s="17">
        <v>440.38600000000002</v>
      </c>
      <c r="K12" s="18">
        <v>0</v>
      </c>
      <c r="L12" s="18">
        <v>0</v>
      </c>
      <c r="M12" s="32">
        <v>3.7999999999999999E-2</v>
      </c>
    </row>
    <row r="13" spans="1:13">
      <c r="A13" s="40" t="s">
        <v>5</v>
      </c>
      <c r="B13" s="19">
        <v>3.1509999999999998</v>
      </c>
      <c r="C13" s="20">
        <v>2.0990000000000002</v>
      </c>
      <c r="D13" s="20">
        <v>0</v>
      </c>
      <c r="E13" s="20">
        <v>-29.824000000000002</v>
      </c>
      <c r="F13" s="19">
        <v>125.17</v>
      </c>
      <c r="G13" s="20">
        <v>2.0680000000000001</v>
      </c>
      <c r="H13" s="20">
        <v>0</v>
      </c>
      <c r="I13" s="20">
        <v>29.94</v>
      </c>
      <c r="J13" s="19">
        <v>509.23</v>
      </c>
      <c r="K13" s="20">
        <v>0</v>
      </c>
      <c r="L13" s="20">
        <v>0</v>
      </c>
      <c r="M13" s="33">
        <v>0.13</v>
      </c>
    </row>
    <row r="14" spans="1:13">
      <c r="A14" s="40" t="s">
        <v>6</v>
      </c>
      <c r="B14" s="19">
        <v>0.42399999999999999</v>
      </c>
      <c r="C14" s="20">
        <v>0.13200000000000001</v>
      </c>
      <c r="D14" s="20">
        <v>0</v>
      </c>
      <c r="E14" s="20">
        <v>3.8980000000000001</v>
      </c>
      <c r="F14" s="19">
        <v>101.711</v>
      </c>
      <c r="G14" s="20">
        <v>8.9909999999999997</v>
      </c>
      <c r="H14" s="20">
        <v>0</v>
      </c>
      <c r="I14" s="20">
        <v>-30.37</v>
      </c>
      <c r="J14" s="19">
        <v>631.68600000000004</v>
      </c>
      <c r="K14" s="20">
        <v>0</v>
      </c>
      <c r="L14" s="20">
        <v>0</v>
      </c>
      <c r="M14" s="33">
        <v>-7.2709999999999999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93.423000000000002</v>
      </c>
      <c r="G15" s="20">
        <v>2.4550000000000001</v>
      </c>
      <c r="H15" s="20">
        <v>0</v>
      </c>
      <c r="I15" s="20">
        <v>-89.974000000000004</v>
      </c>
      <c r="J15" s="19">
        <v>159.845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0.43</v>
      </c>
      <c r="C16" s="20">
        <v>0</v>
      </c>
      <c r="D16" s="20">
        <v>0</v>
      </c>
      <c r="E16" s="20">
        <v>0</v>
      </c>
      <c r="F16" s="19">
        <v>160.14599999999999</v>
      </c>
      <c r="G16" s="20">
        <v>6.3150000000000004</v>
      </c>
      <c r="H16" s="20">
        <v>0</v>
      </c>
      <c r="I16" s="20">
        <v>77.293999999999997</v>
      </c>
      <c r="J16" s="19">
        <v>843.94399999999996</v>
      </c>
      <c r="K16" s="20">
        <v>0</v>
      </c>
      <c r="L16" s="20">
        <v>0</v>
      </c>
      <c r="M16" s="33">
        <v>0.751</v>
      </c>
    </row>
    <row r="17" spans="1:13">
      <c r="A17" s="40" t="s">
        <v>9</v>
      </c>
      <c r="B17" s="19">
        <v>1.758</v>
      </c>
      <c r="C17" s="20">
        <v>0</v>
      </c>
      <c r="D17" s="20">
        <v>0</v>
      </c>
      <c r="E17" s="20">
        <v>22.01</v>
      </c>
      <c r="F17" s="19">
        <v>442.26900000000001</v>
      </c>
      <c r="G17" s="20">
        <v>6.452</v>
      </c>
      <c r="H17" s="20">
        <v>0</v>
      </c>
      <c r="I17" s="20">
        <v>-33.814</v>
      </c>
      <c r="J17" s="19">
        <v>247.12200000000001</v>
      </c>
      <c r="K17" s="20">
        <v>0</v>
      </c>
      <c r="L17" s="20">
        <v>0</v>
      </c>
      <c r="M17" s="33">
        <v>11.414999999999999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224.316</v>
      </c>
      <c r="G18" s="20">
        <v>12.724</v>
      </c>
      <c r="H18" s="20">
        <v>0</v>
      </c>
      <c r="I18" s="20">
        <v>-50.597999999999999</v>
      </c>
      <c r="J18" s="19">
        <v>165.19800000000001</v>
      </c>
      <c r="K18" s="20">
        <v>0</v>
      </c>
      <c r="L18" s="20">
        <v>0</v>
      </c>
      <c r="M18" s="33">
        <v>-15.4</v>
      </c>
    </row>
    <row r="19" spans="1:13">
      <c r="A19" s="40" t="s">
        <v>11</v>
      </c>
      <c r="B19" s="19">
        <v>4.4999999999999998E-2</v>
      </c>
      <c r="C19" s="20">
        <v>0</v>
      </c>
      <c r="D19" s="20">
        <v>1.9730000000000001</v>
      </c>
      <c r="E19" s="20">
        <v>0</v>
      </c>
      <c r="F19" s="19">
        <v>417.61500000000001</v>
      </c>
      <c r="G19" s="20">
        <v>22.356999999999999</v>
      </c>
      <c r="H19" s="20">
        <v>0</v>
      </c>
      <c r="I19" s="20">
        <v>12.499000000000001</v>
      </c>
      <c r="J19" s="19">
        <v>303.005</v>
      </c>
      <c r="K19" s="20">
        <v>0</v>
      </c>
      <c r="L19" s="20">
        <v>0</v>
      </c>
      <c r="M19" s="33">
        <v>1.05</v>
      </c>
    </row>
    <row r="20" spans="1:13">
      <c r="A20" s="41" t="s">
        <v>12</v>
      </c>
      <c r="B20" s="22">
        <v>0</v>
      </c>
      <c r="C20" s="23">
        <v>0</v>
      </c>
      <c r="D20" s="23">
        <v>0</v>
      </c>
      <c r="E20" s="23">
        <v>0</v>
      </c>
      <c r="F20" s="22">
        <v>157.80099999999999</v>
      </c>
      <c r="G20" s="23">
        <v>32.228000000000002</v>
      </c>
      <c r="H20" s="23">
        <v>0</v>
      </c>
      <c r="I20" s="23">
        <v>22.579000000000001</v>
      </c>
      <c r="J20" s="22">
        <v>233.267</v>
      </c>
      <c r="K20" s="23">
        <v>0</v>
      </c>
      <c r="L20" s="23">
        <v>0</v>
      </c>
      <c r="M20" s="34">
        <v>-27.721</v>
      </c>
    </row>
    <row r="21" spans="1:13">
      <c r="A21" s="38" t="s">
        <v>13</v>
      </c>
      <c r="B21" s="35">
        <f>SUM(B12:B20)</f>
        <v>19.472999999999999</v>
      </c>
      <c r="C21" s="36">
        <f>SUM(C12:C20)</f>
        <v>2.4400000000000004</v>
      </c>
      <c r="D21" s="36">
        <f>SUM(D12:D20)</f>
        <v>1.9730000000000001</v>
      </c>
      <c r="E21" s="36">
        <f t="shared" ref="E21:M21" si="0">SUM(E12:E20)</f>
        <v>-5.6000000000000014</v>
      </c>
      <c r="F21" s="35">
        <f t="shared" si="0"/>
        <v>1782.675</v>
      </c>
      <c r="G21" s="36">
        <f t="shared" si="0"/>
        <v>94.034999999999997</v>
      </c>
      <c r="H21" s="36">
        <f t="shared" si="0"/>
        <v>0</v>
      </c>
      <c r="I21" s="36">
        <f t="shared" si="0"/>
        <v>-97.058999999999997</v>
      </c>
      <c r="J21" s="35">
        <f t="shared" si="0"/>
        <v>3533.683</v>
      </c>
      <c r="K21" s="36">
        <f t="shared" si="0"/>
        <v>0</v>
      </c>
      <c r="L21" s="36">
        <f t="shared" si="0"/>
        <v>0</v>
      </c>
      <c r="M21" s="37">
        <f t="shared" si="0"/>
        <v>-37.007999999999996</v>
      </c>
    </row>
    <row r="24" spans="1:13" ht="15">
      <c r="A24" s="14" t="s">
        <v>47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3.0489999999999999</v>
      </c>
      <c r="G27" s="18">
        <v>0</v>
      </c>
      <c r="H27" s="18">
        <v>0</v>
      </c>
      <c r="I27" s="18">
        <v>0</v>
      </c>
      <c r="J27" s="17">
        <v>8.6519999999999992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2.3839999999999999</v>
      </c>
      <c r="G28" s="20">
        <v>0</v>
      </c>
      <c r="H28" s="20">
        <v>0</v>
      </c>
      <c r="I28" s="20">
        <v>-2.6760000000000002</v>
      </c>
      <c r="J28" s="19">
        <v>2.2170000000000001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1.1060000000000001</v>
      </c>
      <c r="G29" s="20">
        <v>0</v>
      </c>
      <c r="H29" s="20">
        <v>0</v>
      </c>
      <c r="I29" s="20">
        <v>0</v>
      </c>
      <c r="J29" s="19">
        <v>5.2110000000000003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1.5620000000000001</v>
      </c>
      <c r="C31" s="20">
        <v>0</v>
      </c>
      <c r="D31" s="20">
        <v>0</v>
      </c>
      <c r="E31" s="20">
        <v>1E-3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6.2969999999999997</v>
      </c>
      <c r="G32" s="20">
        <v>0</v>
      </c>
      <c r="H32" s="20">
        <v>0</v>
      </c>
      <c r="I32" s="20">
        <v>13.407</v>
      </c>
      <c r="J32" s="19">
        <v>7.2350000000000003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0.13300000000000001</v>
      </c>
      <c r="C33" s="20">
        <v>0</v>
      </c>
      <c r="D33" s="20">
        <v>0</v>
      </c>
      <c r="E33" s="20">
        <v>0</v>
      </c>
      <c r="F33" s="19">
        <v>17.213999999999999</v>
      </c>
      <c r="G33" s="20">
        <v>1.073</v>
      </c>
      <c r="H33" s="20">
        <v>0</v>
      </c>
      <c r="I33" s="20">
        <v>7.7770000000000001</v>
      </c>
      <c r="J33" s="19">
        <v>32.298000000000002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62.74</v>
      </c>
      <c r="G34" s="20">
        <v>16.533999999999999</v>
      </c>
      <c r="H34" s="20">
        <v>0</v>
      </c>
      <c r="I34" s="20">
        <v>29.696000000000002</v>
      </c>
      <c r="J34" s="19">
        <v>84.88</v>
      </c>
      <c r="K34" s="20">
        <v>12.529</v>
      </c>
      <c r="L34" s="20">
        <v>0</v>
      </c>
      <c r="M34" s="33">
        <v>2.3E-2</v>
      </c>
    </row>
    <row r="35" spans="1:13">
      <c r="A35" s="41" t="s">
        <v>12</v>
      </c>
      <c r="B35" s="22">
        <v>0.45700000000000002</v>
      </c>
      <c r="C35" s="23">
        <v>0</v>
      </c>
      <c r="D35" s="23">
        <v>0</v>
      </c>
      <c r="E35" s="23">
        <v>0</v>
      </c>
      <c r="F35" s="22">
        <v>9.2999999999999999E-2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2.1520000000000001</v>
      </c>
      <c r="C36" s="36">
        <f>SUM(C27:C35)</f>
        <v>0</v>
      </c>
      <c r="D36" s="36">
        <f>SUM(D27:D35)</f>
        <v>0</v>
      </c>
      <c r="E36" s="36">
        <f t="shared" ref="E36:M36" si="1">SUM(E27:E35)</f>
        <v>1E-3</v>
      </c>
      <c r="F36" s="35">
        <f t="shared" si="1"/>
        <v>92.882999999999996</v>
      </c>
      <c r="G36" s="36">
        <f t="shared" si="1"/>
        <v>17.606999999999999</v>
      </c>
      <c r="H36" s="36">
        <f t="shared" si="1"/>
        <v>0</v>
      </c>
      <c r="I36" s="36">
        <f t="shared" si="1"/>
        <v>48.204000000000001</v>
      </c>
      <c r="J36" s="35">
        <f t="shared" si="1"/>
        <v>140.49299999999999</v>
      </c>
      <c r="K36" s="36">
        <f t="shared" si="1"/>
        <v>12.529</v>
      </c>
      <c r="L36" s="36">
        <f t="shared" si="1"/>
        <v>0</v>
      </c>
      <c r="M36" s="37">
        <f t="shared" si="1"/>
        <v>2.3E-2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2012-11-14T12:43:55Z</cp:lastPrinted>
  <dcterms:created xsi:type="dcterms:W3CDTF">2012-11-14T10:20:22Z</dcterms:created>
  <dcterms:modified xsi:type="dcterms:W3CDTF">2014-08-04T12:08:29Z</dcterms:modified>
</cp:coreProperties>
</file>