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G13" i="1" l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F11" i="1"/>
  <c r="F13" i="1" s="1"/>
  <c r="E11" i="1"/>
  <c r="E13" i="1" s="1"/>
  <c r="D11" i="1"/>
  <c r="D13" i="1" s="1"/>
  <c r="C11" i="1"/>
  <c r="C13" i="1" s="1"/>
  <c r="B11" i="1"/>
  <c r="B13" i="1" s="1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M13" i="2" s="1"/>
  <c r="L11" i="2"/>
  <c r="L13" i="2" s="1"/>
  <c r="K11" i="2"/>
  <c r="K13" i="2" s="1"/>
  <c r="J11" i="2"/>
  <c r="J13" i="2" s="1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M13" i="3" s="1"/>
  <c r="L11" i="3"/>
  <c r="L13" i="3" s="1"/>
  <c r="K11" i="3"/>
  <c r="K13" i="3" s="1"/>
  <c r="J11" i="3"/>
  <c r="J13" i="3" s="1"/>
  <c r="I11" i="3"/>
  <c r="I13" i="3" s="1"/>
  <c r="H11" i="3"/>
  <c r="H13" i="3" s="1"/>
  <c r="G11" i="3"/>
  <c r="G13" i="3" s="1"/>
  <c r="F11" i="3"/>
  <c r="F13" i="3" s="1"/>
  <c r="E11" i="3"/>
  <c r="E13" i="3" s="1"/>
  <c r="D11" i="3"/>
  <c r="D13" i="3" s="1"/>
  <c r="C11" i="3"/>
  <c r="C13" i="3" s="1"/>
  <c r="B11" i="3"/>
  <c r="B13" i="3" s="1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H13" i="5" s="1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M13" i="6" s="1"/>
  <c r="L11" i="6"/>
  <c r="L13" i="6" s="1"/>
  <c r="K11" i="6"/>
  <c r="K13" i="6" s="1"/>
  <c r="J11" i="6"/>
  <c r="J13" i="6" s="1"/>
  <c r="I11" i="6"/>
  <c r="I13" i="6" s="1"/>
  <c r="H11" i="6"/>
  <c r="H13" i="6" s="1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M13" i="7" s="1"/>
  <c r="L11" i="7"/>
  <c r="L13" i="7" s="1"/>
  <c r="K11" i="7"/>
  <c r="K13" i="7" s="1"/>
  <c r="J11" i="7"/>
  <c r="J13" i="7" s="1"/>
  <c r="I11" i="7"/>
  <c r="I13" i="7" s="1"/>
  <c r="H11" i="7"/>
  <c r="H13" i="7" s="1"/>
  <c r="G11" i="7"/>
  <c r="G13" i="7" s="1"/>
  <c r="F11" i="7"/>
  <c r="F13" i="7" s="1"/>
  <c r="E11" i="7"/>
  <c r="E13" i="7" s="1"/>
  <c r="D11" i="7"/>
  <c r="D13" i="7" s="1"/>
  <c r="C11" i="7"/>
  <c r="C13" i="7" s="1"/>
  <c r="B11" i="7"/>
  <c r="B13" i="7" s="1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M13" i="8" s="1"/>
  <c r="L11" i="8"/>
  <c r="L13" i="8" s="1"/>
  <c r="K11" i="8"/>
  <c r="K13" i="8" s="1"/>
  <c r="J11" i="8"/>
  <c r="J13" i="8" s="1"/>
  <c r="I11" i="8"/>
  <c r="I13" i="8" s="1"/>
  <c r="H11" i="8"/>
  <c r="H13" i="8" s="1"/>
  <c r="G11" i="8"/>
  <c r="G13" i="8" s="1"/>
  <c r="F11" i="8"/>
  <c r="F13" i="8" s="1"/>
  <c r="E11" i="8"/>
  <c r="E13" i="8" s="1"/>
  <c r="D11" i="8"/>
  <c r="D13" i="8" s="1"/>
  <c r="C11" i="8"/>
  <c r="C13" i="8" s="1"/>
  <c r="B11" i="8"/>
  <c r="B13" i="8" s="1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G13" i="9" s="1"/>
  <c r="F11" i="9"/>
  <c r="F13" i="9" s="1"/>
  <c r="E11" i="9"/>
  <c r="E13" i="9" s="1"/>
  <c r="D11" i="9"/>
  <c r="D13" i="9" s="1"/>
  <c r="C11" i="9"/>
  <c r="C13" i="9" s="1"/>
  <c r="B11" i="9"/>
  <c r="B13" i="9" s="1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M13" i="10" s="1"/>
  <c r="L11" i="10"/>
  <c r="L13" i="10" s="1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F13" i="10" s="1"/>
  <c r="E11" i="10"/>
  <c r="E13" i="10" s="1"/>
  <c r="D11" i="10"/>
  <c r="D13" i="10" s="1"/>
  <c r="C11" i="10"/>
  <c r="C13" i="10" s="1"/>
  <c r="B11" i="10"/>
  <c r="B13" i="10" s="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G13" i="11" s="1"/>
  <c r="F11" i="11"/>
  <c r="F13" i="11" s="1"/>
  <c r="E11" i="11"/>
  <c r="E13" i="11" s="1"/>
  <c r="D11" i="11"/>
  <c r="D13" i="11" s="1"/>
  <c r="C11" i="11"/>
  <c r="C13" i="11" s="1"/>
  <c r="B11" i="11"/>
  <c r="B13" i="11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M13" i="12" s="1"/>
  <c r="L11" i="12"/>
  <c r="L13" i="12" s="1"/>
  <c r="K11" i="12"/>
  <c r="K13" i="12" s="1"/>
  <c r="J11" i="12"/>
  <c r="J13" i="12" s="1"/>
  <c r="I11" i="12"/>
  <c r="I13" i="12" s="1"/>
  <c r="H11" i="12"/>
  <c r="H13" i="12" s="1"/>
  <c r="G11" i="12"/>
  <c r="G13" i="12" s="1"/>
  <c r="F11" i="12"/>
  <c r="F13" i="12" s="1"/>
  <c r="E11" i="12"/>
  <c r="E13" i="12" s="1"/>
  <c r="D11" i="12"/>
  <c r="D13" i="12" s="1"/>
  <c r="C11" i="12"/>
  <c r="C13" i="12" s="1"/>
  <c r="B11" i="12"/>
  <c r="B13" i="12" s="1"/>
  <c r="M43" i="1" l="1"/>
  <c r="L43" i="1"/>
  <c r="K43" i="1"/>
  <c r="J43" i="1"/>
  <c r="I43" i="1"/>
  <c r="H43" i="1"/>
  <c r="G43" i="1"/>
  <c r="F43" i="1"/>
  <c r="E43" i="1"/>
  <c r="D43" i="1"/>
  <c r="C43" i="1"/>
  <c r="B43" i="1"/>
  <c r="M28" i="1"/>
  <c r="L28" i="1"/>
  <c r="K28" i="1"/>
  <c r="J28" i="1"/>
  <c r="I28" i="1"/>
  <c r="H28" i="1"/>
  <c r="G28" i="1"/>
  <c r="F28" i="1"/>
  <c r="E28" i="1"/>
  <c r="D28" i="1"/>
  <c r="C28" i="1"/>
  <c r="B28" i="1"/>
  <c r="M43" i="12"/>
  <c r="L43" i="12"/>
  <c r="K43" i="12"/>
  <c r="J43" i="12"/>
  <c r="I43" i="12"/>
  <c r="H43" i="12"/>
  <c r="G43" i="12"/>
  <c r="F43" i="12"/>
  <c r="E43" i="12"/>
  <c r="D43" i="12"/>
  <c r="C43" i="12"/>
  <c r="B43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28" i="11"/>
  <c r="L28" i="11"/>
  <c r="K28" i="11"/>
  <c r="J28" i="11"/>
  <c r="I28" i="11"/>
  <c r="H28" i="11"/>
  <c r="G28" i="11"/>
  <c r="F28" i="11"/>
  <c r="E28" i="11"/>
  <c r="D28" i="11"/>
  <c r="C28" i="11"/>
  <c r="B28" i="11"/>
  <c r="I43" i="4"/>
  <c r="M28" i="10"/>
  <c r="L28" i="10"/>
  <c r="K28" i="10"/>
  <c r="J28" i="10"/>
  <c r="I28" i="10"/>
  <c r="H28" i="10"/>
  <c r="G28" i="10"/>
  <c r="F28" i="10"/>
  <c r="E28" i="10"/>
  <c r="D28" i="10"/>
  <c r="C28" i="10"/>
  <c r="B28" i="10"/>
  <c r="M28" i="9"/>
  <c r="L28" i="9"/>
  <c r="K28" i="9"/>
  <c r="J28" i="9"/>
  <c r="I28" i="9"/>
  <c r="H28" i="9"/>
  <c r="G28" i="9"/>
  <c r="F28" i="9"/>
  <c r="E28" i="9"/>
  <c r="D28" i="9"/>
  <c r="C28" i="9"/>
  <c r="B28" i="9"/>
  <c r="M28" i="8"/>
  <c r="L28" i="8"/>
  <c r="K28" i="8"/>
  <c r="J28" i="8"/>
  <c r="I28" i="8"/>
  <c r="H28" i="8"/>
  <c r="G28" i="8"/>
  <c r="F28" i="8"/>
  <c r="E28" i="8"/>
  <c r="D28" i="8"/>
  <c r="C28" i="8"/>
  <c r="B28" i="8"/>
  <c r="M28" i="7"/>
  <c r="L28" i="7"/>
  <c r="K28" i="7"/>
  <c r="J28" i="7"/>
  <c r="I28" i="7"/>
  <c r="H28" i="7"/>
  <c r="G28" i="7"/>
  <c r="F28" i="7"/>
  <c r="E28" i="7"/>
  <c r="D28" i="7"/>
  <c r="C28" i="7"/>
  <c r="B28" i="7"/>
  <c r="M28" i="6"/>
  <c r="L28" i="6"/>
  <c r="K28" i="6"/>
  <c r="J28" i="6"/>
  <c r="I28" i="6"/>
  <c r="H28" i="6"/>
  <c r="G28" i="6"/>
  <c r="F28" i="6"/>
  <c r="E28" i="6"/>
  <c r="D28" i="6"/>
  <c r="C28" i="6"/>
  <c r="B28" i="6"/>
  <c r="M28" i="5"/>
  <c r="L28" i="5"/>
  <c r="K28" i="5"/>
  <c r="J28" i="5"/>
  <c r="I28" i="5"/>
  <c r="H28" i="5"/>
  <c r="G28" i="5"/>
  <c r="F28" i="5"/>
  <c r="E28" i="5"/>
  <c r="D28" i="5"/>
  <c r="C28" i="5"/>
  <c r="B28" i="5"/>
  <c r="M28" i="4"/>
  <c r="L28" i="4"/>
  <c r="K28" i="4"/>
  <c r="J28" i="4"/>
  <c r="I28" i="4"/>
  <c r="H28" i="4"/>
  <c r="G28" i="4"/>
  <c r="F28" i="4"/>
  <c r="E28" i="4"/>
  <c r="D28" i="4"/>
  <c r="C28" i="4"/>
  <c r="B28" i="4"/>
  <c r="M28" i="3"/>
  <c r="L28" i="3"/>
  <c r="K28" i="3"/>
  <c r="J28" i="3"/>
  <c r="I28" i="3"/>
  <c r="H28" i="3"/>
  <c r="G28" i="3"/>
  <c r="F28" i="3"/>
  <c r="E28" i="3"/>
  <c r="D28" i="3"/>
  <c r="C28" i="3"/>
  <c r="B28" i="3"/>
  <c r="M43" i="11"/>
  <c r="L43" i="11"/>
  <c r="K43" i="11"/>
  <c r="J43" i="11"/>
  <c r="I43" i="11"/>
  <c r="H43" i="11"/>
  <c r="G43" i="11"/>
  <c r="F43" i="11"/>
  <c r="E43" i="11"/>
  <c r="D43" i="11"/>
  <c r="C43" i="11"/>
  <c r="B43" i="11"/>
  <c r="M43" i="10"/>
  <c r="L43" i="10"/>
  <c r="K43" i="10"/>
  <c r="J43" i="10"/>
  <c r="I43" i="10"/>
  <c r="H43" i="10"/>
  <c r="G43" i="10"/>
  <c r="F43" i="10"/>
  <c r="E43" i="10"/>
  <c r="D43" i="10"/>
  <c r="C43" i="10"/>
  <c r="B43" i="10"/>
  <c r="M43" i="9"/>
  <c r="L43" i="9"/>
  <c r="K43" i="9"/>
  <c r="J43" i="9"/>
  <c r="I43" i="9"/>
  <c r="H43" i="9"/>
  <c r="G43" i="9"/>
  <c r="F43" i="9"/>
  <c r="E43" i="9"/>
  <c r="D43" i="9"/>
  <c r="C43" i="9"/>
  <c r="B43" i="9"/>
  <c r="M43" i="8"/>
  <c r="L43" i="8"/>
  <c r="K43" i="8"/>
  <c r="J43" i="8"/>
  <c r="I43" i="8"/>
  <c r="H43" i="8"/>
  <c r="G43" i="8"/>
  <c r="F43" i="8"/>
  <c r="E43" i="8"/>
  <c r="D43" i="8"/>
  <c r="C43" i="8"/>
  <c r="B43" i="8"/>
  <c r="M43" i="7"/>
  <c r="L43" i="7"/>
  <c r="K43" i="7"/>
  <c r="J43" i="7"/>
  <c r="I43" i="7"/>
  <c r="H43" i="7"/>
  <c r="G43" i="7"/>
  <c r="F43" i="7"/>
  <c r="E43" i="7"/>
  <c r="D43" i="7"/>
  <c r="C43" i="7"/>
  <c r="B43" i="7"/>
  <c r="M43" i="6"/>
  <c r="L43" i="6"/>
  <c r="K43" i="6"/>
  <c r="J43" i="6"/>
  <c r="I43" i="6"/>
  <c r="H43" i="6"/>
  <c r="G43" i="6"/>
  <c r="F43" i="6"/>
  <c r="E43" i="6"/>
  <c r="D43" i="6"/>
  <c r="C43" i="6"/>
  <c r="B43" i="6"/>
  <c r="M43" i="5"/>
  <c r="L43" i="5"/>
  <c r="K43" i="5"/>
  <c r="J43" i="5"/>
  <c r="I43" i="5"/>
  <c r="H43" i="5"/>
  <c r="G43" i="5"/>
  <c r="F43" i="5"/>
  <c r="E43" i="5"/>
  <c r="D43" i="5"/>
  <c r="C43" i="5"/>
  <c r="B43" i="5"/>
  <c r="M43" i="4"/>
  <c r="L43" i="4"/>
  <c r="K43" i="4"/>
  <c r="J43" i="4"/>
  <c r="H43" i="4"/>
  <c r="G43" i="4"/>
  <c r="F43" i="4"/>
  <c r="E43" i="4"/>
  <c r="D43" i="4"/>
  <c r="C43" i="4"/>
  <c r="B43" i="4"/>
  <c r="M43" i="3"/>
  <c r="L43" i="3"/>
  <c r="K43" i="3"/>
  <c r="J43" i="3"/>
  <c r="I43" i="3"/>
  <c r="H43" i="3"/>
  <c r="G43" i="3"/>
  <c r="F43" i="3"/>
  <c r="E43" i="3"/>
  <c r="D43" i="3"/>
  <c r="C43" i="3"/>
  <c r="B43" i="3"/>
  <c r="E28" i="2"/>
  <c r="D28" i="2"/>
  <c r="C28" i="2"/>
  <c r="B28" i="2"/>
  <c r="M43" i="2"/>
  <c r="L43" i="2"/>
  <c r="K43" i="2"/>
  <c r="J43" i="2"/>
  <c r="I43" i="2"/>
  <c r="H43" i="2"/>
  <c r="G43" i="2"/>
  <c r="F43" i="2"/>
  <c r="E43" i="2"/>
  <c r="D43" i="2"/>
  <c r="C43" i="2"/>
  <c r="B43" i="2"/>
  <c r="M28" i="2"/>
  <c r="L28" i="2"/>
  <c r="K28" i="2"/>
  <c r="J28" i="2"/>
  <c r="I28" i="2"/>
  <c r="H28" i="2"/>
  <c r="G28" i="2"/>
  <c r="F28" i="2"/>
</calcChain>
</file>

<file path=xl/sharedStrings.xml><?xml version="1.0" encoding="utf-8"?>
<sst xmlns="http://schemas.openxmlformats.org/spreadsheetml/2006/main" count="1008" uniqueCount="66">
  <si>
    <t>Tidligere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</si>
  <si>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</si>
  <si>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</si>
  <si>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</si>
  <si>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</si>
  <si>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</si>
  <si>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</si>
  <si>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</si>
  <si>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</si>
  <si>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</si>
  <si>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</si>
  <si>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</si>
  <si>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Produksjonsoversikt</t>
  </si>
  <si>
    <t>Forklaring</t>
  </si>
  <si>
    <t>Utsett</t>
  </si>
  <si>
    <t>Uttak</t>
  </si>
  <si>
    <t>Svinn</t>
  </si>
  <si>
    <t>Fjorårets utsett</t>
  </si>
  <si>
    <t>Årets utsett</t>
  </si>
  <si>
    <t>Inngående beholdning = rapportert beholdning av fisk ved begynnelsen av måneden</t>
  </si>
  <si>
    <t>Utsett = rapportert utsett av fisk i løpet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</si>
  <si>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</si>
  <si>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</si>
  <si>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</si>
  <si>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</si>
  <si>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Innrapporterte produksjonstall for laks i januar 2012 fordelt på utsettsår. Tall i 1000 stk</t>
  </si>
  <si>
    <t>Innrapporterte produksjonstall for regnbueørret i januar 2012 fordelt på utsettsår. Tall i 1000 stk</t>
  </si>
  <si>
    <t>Innrapporterte produksjonstall for laks i februar 2012 fordelt på utsettsår. Tall i 1000 stk</t>
  </si>
  <si>
    <t>Utgående beholdning</t>
  </si>
  <si>
    <t>Innrapporterte produksjonstall for laks i mars 2012 fordelt på utsettsår. Tall i 1000 stk</t>
  </si>
  <si>
    <t>Innrapporterte produksjonstall for regnbueørret i mars 2012 fordelt på utsettsår. Tall i 1000 stk</t>
  </si>
  <si>
    <t>Innrapporterte produksjonstall for regnbueørret i februarr 2012 fordelt på utsettsår. Tall i 1000 stk</t>
  </si>
  <si>
    <t>Innrapporterte produksjonstall for regnbueørret oktober 2012 fordelt på utsettsår. Tall i 1000 stk</t>
  </si>
  <si>
    <t>Innrapporterte produksjonstall for laks i oktober 2012 fordelt på utsettsår. Tall i 1000 stk</t>
  </si>
  <si>
    <t>Innrapporterte produksjonstall for laks i september 2012 fordelt på utsettsår. Tall i 1000 stk</t>
  </si>
  <si>
    <t>Innrapporterte produksjonstall for regnbueørret i september 2012 fordelt på utsettsår. Tall i 1000 stk</t>
  </si>
  <si>
    <t>Innrapporterte produksjonstall for regnbueørret i august 2012 fordelt på utsettsår. Tall i 1000 stk</t>
  </si>
  <si>
    <t>Innrapporterte produksjonstall for laks i august 2012 fordelt på utsettsår. Tall i 1000 stk</t>
  </si>
  <si>
    <t>Innrapporterte produksjonstall for regnbueørret i juli 2012 fordelt på utsettsår. Tall i 1000 stk</t>
  </si>
  <si>
    <t>Innrapporterte produksjonstall for laks i juli 2012 fordelt på utsettsår. Tall i 1000 stk</t>
  </si>
  <si>
    <t>Innrapporterte produksjonstall for laks i juni 2012 fordelt på utsettsår. Tall i 1000 stk</t>
  </si>
  <si>
    <t>Innrapporterte produksjonstall for regnbueørret i juni 2012 fordelt på utsettsår. Tall i 1000 stk</t>
  </si>
  <si>
    <t>Innrapporterte produksjonstall for regnbueørret i mai 2012 fordelt på utsettsår. Tall i 1000 stk</t>
  </si>
  <si>
    <t>Innrapporterte produksjonstall for laks i mai 2012 fordelt på utsettsår. Tall i 1000 stk</t>
  </si>
  <si>
    <t>Innrapporterte produksjonstall for regnbueørret i april 2012 fordelt på utsettsår. Tall i 1000 stk</t>
  </si>
  <si>
    <t>Innrapporterte produksjonstall for laks i april 2012 fordelt på utsettsår. Tall i 1000 stk</t>
  </si>
  <si>
    <t>Svinn = registrert tap av fisk i løpet av måneden</t>
  </si>
  <si>
    <t>Innrapporterte produksjonstall for laks i november 2012 fordelt på utsettsår. Tall i 1000 stk</t>
  </si>
  <si>
    <t>Innrapporterte produksjonstall for regnbueørret november 2012 fordelt på utsettsår. Tall i 1000 stk</t>
  </si>
  <si>
    <t>Innrapporterte produksjonstall for laks i desember 2012 fordelt på utsettsår. Tall i 1000 stk</t>
  </si>
  <si>
    <t>Innrapporterte produksjonstall for regnbueørret desember 2012 fordelt på utsettsår. Tall i 1000 stk</t>
  </si>
  <si>
    <t>Innrapporterte data pr. 22.9.2017</t>
  </si>
  <si>
    <t>Art</t>
  </si>
  <si>
    <t>Laks</t>
  </si>
  <si>
    <t>Regnbueørret</t>
  </si>
  <si>
    <t>Innrapporterte produksjonstall TOTALT i januar 2012 fordelt på utsettsår og art. Tall i 1000 stk</t>
  </si>
  <si>
    <t>Innrapporterte produksjonstall TOTALT i februar 2012 fordelt på utsettsår og art. Tall i 1000 stk</t>
  </si>
  <si>
    <t>Innrapporterte produksjonstall TOTALT i mars 2012 fordelt på utsettsår og art. Tall i 1000 stk</t>
  </si>
  <si>
    <t>Innrapporterte produksjonstall TOTALT i april 2012 fordelt på utsettsår og art. Tall i 1000 stk</t>
  </si>
  <si>
    <t>Innrapporterte produksjonstall TOTALT i mai 2012 fordelt på utsettsår og art. Tall i 1000 stk</t>
  </si>
  <si>
    <t>Innrapporterte produksjonstall TOTALT i juni 2012 fordelt på utsettsår og art. Tall i 1000 stk</t>
  </si>
  <si>
    <t>Innrapporterte produksjonstall TOTALT i juli 2012 fordelt på utsettsår og art. Tall i 1000 stk</t>
  </si>
  <si>
    <t>Innrapporterte produksjonstall TOTALT i august 2012 fordelt på utsettsår og art. Tall i 1000 stk</t>
  </si>
  <si>
    <t>Innrapporterte produksjonstall TOTALT i september 2012 fordelt på utsettsår og art. Tall i 1000 stk</t>
  </si>
  <si>
    <t>Innrapporterte produksjonstall TOTALT i oktober 2012 fordelt på utsettsår og art. Tall i 1000 stk</t>
  </si>
  <si>
    <t>Innrapporterte produksjonstall TOTALT i november 2012 fordelt på utsettsår og art. 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</si>
</sst>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2" borderId="3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9" fillId="0" borderId="0" xfId="0" applyFont="1"/>
    <xf numFmtId="0" fontId="0" fillId="4" borderId="8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3" fontId="7" fillId="0" borderId="10" xfId="0" applyNumberFormat="1" applyFont="1" applyBorder="1"/>
    <xf numFmtId="3" fontId="7" fillId="0" borderId="11" xfId="0" applyNumberFormat="1" applyFont="1" applyBorder="1"/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/>
    <xf numFmtId="3" fontId="7" fillId="2" borderId="8" xfId="0" applyNumberFormat="1" applyFont="1" applyFill="1" applyBorder="1"/>
    <xf numFmtId="3" fontId="7" fillId="2" borderId="4" xfId="0" applyNumberFormat="1" applyFont="1" applyFill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0" fontId="10" fillId="0" borderId="0" xfId="0" applyFont="1"/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55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15020.683999999999</v>
      </c>
      <c r="D11" s="25">
        <f t="shared" si="0"/>
        <v>682.43399999999997</v>
      </c>
      <c r="E11" s="26">
        <f t="shared" si="0"/>
        <v>102691.59699999999</v>
      </c>
      <c r="F11" s="19">
        <f t="shared" si="0"/>
        <v>0</v>
      </c>
      <c r="G11" s="19">
        <f t="shared" si="0"/>
        <v>282.19299999999998</v>
      </c>
      <c r="H11" s="25">
        <f t="shared" si="0"/>
        <v>1822.9059999999999</v>
      </c>
      <c r="I11" s="26">
        <f t="shared" si="0"/>
        <v>244929.39999999997</v>
      </c>
      <c r="J11" s="19">
        <f t="shared" si="0"/>
        <v>0</v>
      </c>
      <c r="K11" s="19">
        <f t="shared" si="0"/>
        <v>0</v>
      </c>
      <c r="L11" s="25">
        <f t="shared" si="0"/>
        <v>15.406000000000001</v>
      </c>
      <c r="M11" s="26">
        <f t="shared" si="0"/>
        <v>797.51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793.82300000000009</v>
      </c>
      <c r="D12" s="20">
        <f t="shared" si="1"/>
        <v>51.234000000000002</v>
      </c>
      <c r="E12" s="27">
        <f t="shared" si="1"/>
        <v>6226.0839999999998</v>
      </c>
      <c r="F12" s="20">
        <f t="shared" si="1"/>
        <v>0</v>
      </c>
      <c r="G12" s="20">
        <f t="shared" si="1"/>
        <v>298.43</v>
      </c>
      <c r="H12" s="20">
        <f t="shared" si="1"/>
        <v>226.19</v>
      </c>
      <c r="I12" s="27">
        <f t="shared" si="1"/>
        <v>18826.052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7">
        <f t="shared" si="1"/>
        <v>0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15814.507</v>
      </c>
      <c r="D13" s="23">
        <f t="shared" si="2"/>
        <v>733.66800000000001</v>
      </c>
      <c r="E13" s="24">
        <f t="shared" si="2"/>
        <v>108917.681</v>
      </c>
      <c r="F13" s="23">
        <f t="shared" si="2"/>
        <v>0</v>
      </c>
      <c r="G13" s="23">
        <f t="shared" si="2"/>
        <v>580.62300000000005</v>
      </c>
      <c r="H13" s="23">
        <f t="shared" si="2"/>
        <v>2049.096</v>
      </c>
      <c r="I13" s="24">
        <f t="shared" si="2"/>
        <v>263755.45199999999</v>
      </c>
      <c r="J13" s="23">
        <f t="shared" si="2"/>
        <v>0</v>
      </c>
      <c r="K13" s="23">
        <f t="shared" si="2"/>
        <v>0</v>
      </c>
      <c r="L13" s="23">
        <f t="shared" si="2"/>
        <v>15.406000000000001</v>
      </c>
      <c r="M13" s="24">
        <f t="shared" si="2"/>
        <v>797.51</v>
      </c>
    </row>
    <row r="16" spans="1:13" ht="15" x14ac:dyDescent="0.2">
      <c r="A16" s="11" t="s">
        <v>25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836.47400000000005</v>
      </c>
      <c r="D19" s="25">
        <v>26.367999999999999</v>
      </c>
      <c r="E19" s="26">
        <v>10401.259</v>
      </c>
      <c r="F19" s="25">
        <v>0</v>
      </c>
      <c r="G19" s="25">
        <v>0</v>
      </c>
      <c r="H19" s="25">
        <v>181.53</v>
      </c>
      <c r="I19" s="26">
        <v>18236.778999999999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1476.355</v>
      </c>
      <c r="D20" s="20">
        <v>-4.46</v>
      </c>
      <c r="E20" s="27">
        <v>11301.748</v>
      </c>
      <c r="F20" s="20">
        <v>0</v>
      </c>
      <c r="G20" s="20">
        <v>0</v>
      </c>
      <c r="H20" s="20">
        <v>129.726</v>
      </c>
      <c r="I20" s="27">
        <v>27797.106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3090.556</v>
      </c>
      <c r="D21" s="20">
        <v>53.561</v>
      </c>
      <c r="E21" s="27">
        <v>19332.099999999999</v>
      </c>
      <c r="F21" s="20">
        <v>0</v>
      </c>
      <c r="G21" s="20">
        <v>0</v>
      </c>
      <c r="H21" s="20">
        <v>210.67400000000001</v>
      </c>
      <c r="I21" s="27">
        <v>42659.322</v>
      </c>
      <c r="J21" s="20">
        <v>0</v>
      </c>
      <c r="K21" s="20">
        <v>0</v>
      </c>
      <c r="L21" s="20">
        <v>15.385</v>
      </c>
      <c r="M21" s="27">
        <v>795.24</v>
      </c>
    </row>
    <row r="22" spans="1:13" x14ac:dyDescent="0.2">
      <c r="A22" s="14" t="s">
        <v>5</v>
      </c>
      <c r="B22" s="20">
        <v>0</v>
      </c>
      <c r="C22" s="21">
        <v>1575.0840000000001</v>
      </c>
      <c r="D22" s="20">
        <v>56.268000000000001</v>
      </c>
      <c r="E22" s="27">
        <v>10623.32</v>
      </c>
      <c r="F22" s="20">
        <v>0</v>
      </c>
      <c r="G22" s="20">
        <v>0</v>
      </c>
      <c r="H22" s="20">
        <v>26.635999999999999</v>
      </c>
      <c r="I22" s="27">
        <v>15509.343999999999</v>
      </c>
      <c r="J22" s="20">
        <v>0</v>
      </c>
      <c r="K22" s="20">
        <v>0</v>
      </c>
      <c r="L22" s="20">
        <v>0</v>
      </c>
      <c r="M22" s="27">
        <v>0</v>
      </c>
    </row>
    <row r="23" spans="1:13" x14ac:dyDescent="0.2">
      <c r="A23" s="14" t="s">
        <v>6</v>
      </c>
      <c r="B23" s="20">
        <v>0</v>
      </c>
      <c r="C23" s="20">
        <v>1088.069</v>
      </c>
      <c r="D23" s="20">
        <v>22.198</v>
      </c>
      <c r="E23" s="27">
        <v>7289.0969999999998</v>
      </c>
      <c r="F23" s="20">
        <v>0</v>
      </c>
      <c r="G23" s="20">
        <v>244.91499999999999</v>
      </c>
      <c r="H23" s="20">
        <v>311.14699999999999</v>
      </c>
      <c r="I23" s="27">
        <v>38336.254999999997</v>
      </c>
      <c r="J23" s="20">
        <v>0</v>
      </c>
      <c r="K23" s="20">
        <v>0</v>
      </c>
      <c r="L23" s="20">
        <v>0</v>
      </c>
      <c r="M23" s="27">
        <v>0</v>
      </c>
    </row>
    <row r="24" spans="1:13" x14ac:dyDescent="0.2">
      <c r="A24" s="14" t="s">
        <v>7</v>
      </c>
      <c r="B24" s="20">
        <v>0</v>
      </c>
      <c r="C24" s="20">
        <v>2029.597</v>
      </c>
      <c r="D24" s="20">
        <v>119.387</v>
      </c>
      <c r="E24" s="27">
        <v>10301.272999999999</v>
      </c>
      <c r="F24" s="20">
        <v>0</v>
      </c>
      <c r="G24" s="20">
        <v>0</v>
      </c>
      <c r="H24" s="20">
        <v>474.69400000000002</v>
      </c>
      <c r="I24" s="27">
        <v>18807.939999999999</v>
      </c>
      <c r="J24" s="20">
        <v>0</v>
      </c>
      <c r="K24" s="20">
        <v>0</v>
      </c>
      <c r="L24" s="20">
        <v>0</v>
      </c>
      <c r="M24" s="27">
        <v>0</v>
      </c>
    </row>
    <row r="25" spans="1:13" x14ac:dyDescent="0.2">
      <c r="A25" s="14" t="s">
        <v>8</v>
      </c>
      <c r="B25" s="20">
        <v>0</v>
      </c>
      <c r="C25" s="20">
        <v>977.53200000000004</v>
      </c>
      <c r="D25" s="20">
        <v>166.35599999999999</v>
      </c>
      <c r="E25" s="27">
        <v>9934.7849999999999</v>
      </c>
      <c r="F25" s="20">
        <v>0</v>
      </c>
      <c r="G25" s="20">
        <v>0</v>
      </c>
      <c r="H25" s="20">
        <v>117.601</v>
      </c>
      <c r="I25" s="27">
        <v>19509.197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2761.4630000000002</v>
      </c>
      <c r="D26" s="20">
        <v>162.37200000000001</v>
      </c>
      <c r="E26" s="27">
        <v>11558.218999999999</v>
      </c>
      <c r="F26" s="20">
        <v>0</v>
      </c>
      <c r="G26" s="20">
        <v>37.277999999999999</v>
      </c>
      <c r="H26" s="20">
        <v>247.10400000000001</v>
      </c>
      <c r="I26" s="27">
        <v>44495.264000000003</v>
      </c>
      <c r="J26" s="20">
        <v>0</v>
      </c>
      <c r="K26" s="20">
        <v>0</v>
      </c>
      <c r="L26" s="20">
        <v>0</v>
      </c>
      <c r="M26" s="27">
        <v>0</v>
      </c>
    </row>
    <row r="27" spans="1:13" x14ac:dyDescent="0.2">
      <c r="A27" s="15" t="s">
        <v>10</v>
      </c>
      <c r="B27" s="22">
        <v>0</v>
      </c>
      <c r="C27" s="22">
        <v>1185.5540000000001</v>
      </c>
      <c r="D27" s="28">
        <v>80.384</v>
      </c>
      <c r="E27" s="29">
        <v>11949.796</v>
      </c>
      <c r="F27" s="28">
        <v>0</v>
      </c>
      <c r="G27" s="28">
        <v>0</v>
      </c>
      <c r="H27" s="28">
        <v>123.794</v>
      </c>
      <c r="I27" s="29">
        <v>19578.192999999999</v>
      </c>
      <c r="J27" s="28">
        <v>0</v>
      </c>
      <c r="K27" s="28">
        <v>0</v>
      </c>
      <c r="L27" s="28">
        <v>2.1000000000000001E-2</v>
      </c>
      <c r="M27" s="29">
        <v>2.27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15020.683999999999</v>
      </c>
      <c r="D28" s="23">
        <f>SUM(D19:D27)</f>
        <v>682.43399999999997</v>
      </c>
      <c r="E28" s="24">
        <f>SUM(E19:E27)</f>
        <v>102691.59699999999</v>
      </c>
      <c r="F28" s="23">
        <f t="shared" ref="F28:M28" si="3">SUM(F19:F27)</f>
        <v>0</v>
      </c>
      <c r="G28" s="23">
        <f t="shared" si="3"/>
        <v>282.19299999999998</v>
      </c>
      <c r="H28" s="23">
        <f t="shared" si="3"/>
        <v>1822.9059999999999</v>
      </c>
      <c r="I28" s="24">
        <f t="shared" si="3"/>
        <v>244929.39999999997</v>
      </c>
      <c r="J28" s="23">
        <f t="shared" si="3"/>
        <v>0</v>
      </c>
      <c r="K28" s="23">
        <f t="shared" si="3"/>
        <v>0</v>
      </c>
      <c r="L28" s="23">
        <f t="shared" si="3"/>
        <v>15.406000000000001</v>
      </c>
      <c r="M28" s="24">
        <f t="shared" si="3"/>
        <v>797.51</v>
      </c>
    </row>
    <row r="31" spans="1:13" ht="15" x14ac:dyDescent="0.2">
      <c r="A31" s="11" t="s">
        <v>26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1.048</v>
      </c>
      <c r="E34" s="26">
        <v>516.40899999999999</v>
      </c>
      <c r="F34" s="25">
        <v>0</v>
      </c>
      <c r="G34" s="25">
        <v>0</v>
      </c>
      <c r="H34" s="25">
        <v>14.138</v>
      </c>
      <c r="I34" s="26">
        <v>975.71600000000001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87.606999999999999</v>
      </c>
      <c r="D35" s="20">
        <v>-3.6840000000000002</v>
      </c>
      <c r="E35" s="27">
        <v>736.68200000000002</v>
      </c>
      <c r="F35" s="20">
        <v>0</v>
      </c>
      <c r="G35" s="20">
        <v>0</v>
      </c>
      <c r="H35" s="20">
        <v>23.873000000000001</v>
      </c>
      <c r="I35" s="27">
        <v>938.36500000000001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0.72199999999999998</v>
      </c>
      <c r="E36" s="27">
        <v>651.84799999999996</v>
      </c>
      <c r="F36" s="20">
        <v>0</v>
      </c>
      <c r="G36" s="20">
        <v>0</v>
      </c>
      <c r="H36" s="20">
        <v>12.526999999999999</v>
      </c>
      <c r="I36" s="27">
        <v>1070.576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216.12899999999999</v>
      </c>
      <c r="D39" s="20">
        <v>9.8350000000000009</v>
      </c>
      <c r="E39" s="27">
        <v>1198.893</v>
      </c>
      <c r="F39" s="20">
        <v>0</v>
      </c>
      <c r="G39" s="20">
        <v>0</v>
      </c>
      <c r="H39" s="20">
        <v>5.4130000000000003</v>
      </c>
      <c r="I39" s="27">
        <v>1898.3620000000001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209.55</v>
      </c>
      <c r="D40" s="20">
        <v>11.279</v>
      </c>
      <c r="E40" s="27">
        <v>1296.7929999999999</v>
      </c>
      <c r="F40" s="20">
        <v>0</v>
      </c>
      <c r="G40" s="20">
        <v>0</v>
      </c>
      <c r="H40" s="20">
        <v>52.860999999999997</v>
      </c>
      <c r="I40" s="27">
        <v>4520.5879999999997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280.53699999999998</v>
      </c>
      <c r="D41" s="20">
        <v>31.074000000000002</v>
      </c>
      <c r="E41" s="27">
        <v>1804.7059999999999</v>
      </c>
      <c r="F41" s="20">
        <v>0</v>
      </c>
      <c r="G41" s="20">
        <v>298.43</v>
      </c>
      <c r="H41" s="20">
        <v>117.378</v>
      </c>
      <c r="I41" s="27">
        <v>9422.4449999999997</v>
      </c>
      <c r="J41" s="20">
        <v>0</v>
      </c>
      <c r="K41" s="20">
        <v>0</v>
      </c>
      <c r="L41" s="20">
        <v>0</v>
      </c>
      <c r="M41" s="27">
        <v>0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0.96</v>
      </c>
      <c r="E42" s="29">
        <v>20.753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793.82300000000009</v>
      </c>
      <c r="D43" s="23">
        <f t="shared" ref="D43:M43" si="4">SUM(D34:D42)</f>
        <v>51.234000000000002</v>
      </c>
      <c r="E43" s="24">
        <f t="shared" si="4"/>
        <v>6226.0839999999998</v>
      </c>
      <c r="F43" s="23">
        <f t="shared" si="4"/>
        <v>0</v>
      </c>
      <c r="G43" s="23">
        <f t="shared" si="4"/>
        <v>298.43</v>
      </c>
      <c r="H43" s="23">
        <f t="shared" si="4"/>
        <v>226.19</v>
      </c>
      <c r="I43" s="24">
        <f t="shared" si="4"/>
        <v>18826.052</v>
      </c>
      <c r="J43" s="23">
        <f t="shared" si="4"/>
        <v>0</v>
      </c>
      <c r="K43" s="23">
        <f t="shared" si="4"/>
        <v>0</v>
      </c>
      <c r="L43" s="23">
        <f t="shared" si="4"/>
        <v>0</v>
      </c>
      <c r="M43" s="24">
        <f t="shared" si="4"/>
        <v>0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5.425781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64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918.77300000000002</v>
      </c>
      <c r="D11" s="25">
        <f t="shared" si="0"/>
        <v>-118.99299999999998</v>
      </c>
      <c r="E11" s="26">
        <f t="shared" si="0"/>
        <v>1003.9849999999999</v>
      </c>
      <c r="F11" s="19">
        <f t="shared" si="0"/>
        <v>0</v>
      </c>
      <c r="G11" s="19">
        <f t="shared" si="0"/>
        <v>22303.714</v>
      </c>
      <c r="H11" s="25">
        <f t="shared" si="0"/>
        <v>928.75700000000006</v>
      </c>
      <c r="I11" s="26">
        <f t="shared" si="0"/>
        <v>148325.22100000002</v>
      </c>
      <c r="J11" s="19">
        <f t="shared" si="0"/>
        <v>36415.357000000004</v>
      </c>
      <c r="K11" s="19">
        <f t="shared" si="0"/>
        <v>189.267</v>
      </c>
      <c r="L11" s="25">
        <f t="shared" si="0"/>
        <v>1969.1569999999999</v>
      </c>
      <c r="M11" s="26">
        <f t="shared" si="0"/>
        <v>252994.54799999998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7.38</v>
      </c>
      <c r="D12" s="20">
        <f t="shared" si="1"/>
        <v>7.8729999999999993</v>
      </c>
      <c r="E12" s="27">
        <f t="shared" si="1"/>
        <v>528.15199999999993</v>
      </c>
      <c r="F12" s="20">
        <f t="shared" si="1"/>
        <v>0</v>
      </c>
      <c r="G12" s="20">
        <f t="shared" si="1"/>
        <v>2070.9769999999999</v>
      </c>
      <c r="H12" s="20">
        <f t="shared" si="1"/>
        <v>93.678000000000011</v>
      </c>
      <c r="I12" s="27">
        <f t="shared" si="1"/>
        <v>10563.351999999999</v>
      </c>
      <c r="J12" s="20">
        <f t="shared" si="1"/>
        <v>3224.2529999999997</v>
      </c>
      <c r="K12" s="20">
        <f t="shared" si="1"/>
        <v>0</v>
      </c>
      <c r="L12" s="20">
        <f t="shared" si="1"/>
        <v>218.54899999999998</v>
      </c>
      <c r="M12" s="27">
        <f t="shared" si="1"/>
        <v>14980.691999999999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926.15300000000002</v>
      </c>
      <c r="D13" s="23">
        <f t="shared" si="2"/>
        <v>-111.11999999999998</v>
      </c>
      <c r="E13" s="24">
        <f t="shared" si="2"/>
        <v>1532.1369999999997</v>
      </c>
      <c r="F13" s="23">
        <f t="shared" si="2"/>
        <v>0</v>
      </c>
      <c r="G13" s="23">
        <f t="shared" si="2"/>
        <v>24374.690999999999</v>
      </c>
      <c r="H13" s="23">
        <f t="shared" si="2"/>
        <v>1022.4350000000001</v>
      </c>
      <c r="I13" s="24">
        <f t="shared" si="2"/>
        <v>158888.57300000003</v>
      </c>
      <c r="J13" s="23">
        <f t="shared" si="2"/>
        <v>39639.61</v>
      </c>
      <c r="K13" s="23">
        <f t="shared" si="2"/>
        <v>189.267</v>
      </c>
      <c r="L13" s="23">
        <f t="shared" si="2"/>
        <v>2187.7060000000001</v>
      </c>
      <c r="M13" s="24">
        <f t="shared" si="2"/>
        <v>267975.24</v>
      </c>
    </row>
    <row r="16" spans="1:13" ht="15" x14ac:dyDescent="0.2">
      <c r="A16" s="11" t="s">
        <v>33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496.98700000000002</v>
      </c>
      <c r="D19" s="25">
        <v>-45.759</v>
      </c>
      <c r="E19" s="26">
        <v>904.13099999999997</v>
      </c>
      <c r="F19" s="25">
        <v>0</v>
      </c>
      <c r="G19" s="25">
        <v>1222.028</v>
      </c>
      <c r="H19" s="25">
        <v>32.279000000000003</v>
      </c>
      <c r="I19" s="26">
        <v>14781.915000000001</v>
      </c>
      <c r="J19" s="25">
        <v>1363.317</v>
      </c>
      <c r="K19" s="25">
        <v>55.106000000000002</v>
      </c>
      <c r="L19" s="25">
        <v>203.625</v>
      </c>
      <c r="M19" s="26">
        <v>18426.357</v>
      </c>
    </row>
    <row r="20" spans="1:13" x14ac:dyDescent="0.2">
      <c r="A20" s="14" t="s">
        <v>3</v>
      </c>
      <c r="B20" s="20">
        <v>0</v>
      </c>
      <c r="C20" s="20">
        <v>395.88200000000001</v>
      </c>
      <c r="D20" s="20">
        <v>-54.871000000000002</v>
      </c>
      <c r="E20" s="27">
        <v>71.349999999999994</v>
      </c>
      <c r="F20" s="20">
        <v>0</v>
      </c>
      <c r="G20" s="20">
        <v>2364.9430000000002</v>
      </c>
      <c r="H20" s="20">
        <v>78.959000000000003</v>
      </c>
      <c r="I20" s="27">
        <v>19702.006000000001</v>
      </c>
      <c r="J20" s="20">
        <v>2245.0369999999998</v>
      </c>
      <c r="K20" s="20">
        <v>0</v>
      </c>
      <c r="L20" s="20">
        <v>178.488</v>
      </c>
      <c r="M20" s="27">
        <v>30696.625</v>
      </c>
    </row>
    <row r="21" spans="1:13" x14ac:dyDescent="0.2">
      <c r="A21" s="14" t="s">
        <v>4</v>
      </c>
      <c r="B21" s="20">
        <v>0</v>
      </c>
      <c r="C21" s="20">
        <v>0</v>
      </c>
      <c r="D21" s="20">
        <v>3.5000000000000003E-2</v>
      </c>
      <c r="E21" s="27">
        <v>0</v>
      </c>
      <c r="F21" s="20">
        <v>0</v>
      </c>
      <c r="G21" s="20">
        <v>4906.6019999999999</v>
      </c>
      <c r="H21" s="20">
        <v>116.801</v>
      </c>
      <c r="I21" s="27">
        <v>25822.276000000002</v>
      </c>
      <c r="J21" s="20">
        <v>4956.0879999999997</v>
      </c>
      <c r="K21" s="20">
        <v>0</v>
      </c>
      <c r="L21" s="20">
        <v>347.464</v>
      </c>
      <c r="M21" s="27">
        <v>47182.394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1713.8969999999999</v>
      </c>
      <c r="H22" s="20">
        <v>11.884</v>
      </c>
      <c r="I22" s="27">
        <v>7142.0429999999997</v>
      </c>
      <c r="J22" s="20">
        <v>3065.5970000000002</v>
      </c>
      <c r="K22" s="20">
        <v>0</v>
      </c>
      <c r="L22" s="20">
        <v>255.751</v>
      </c>
      <c r="M22" s="27">
        <v>25217.081999999999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0.81299999999999994</v>
      </c>
      <c r="E23" s="27">
        <v>3.891</v>
      </c>
      <c r="F23" s="20">
        <v>0</v>
      </c>
      <c r="G23" s="20">
        <v>3965.556</v>
      </c>
      <c r="H23" s="20">
        <v>75.69</v>
      </c>
      <c r="I23" s="27">
        <v>21882.44</v>
      </c>
      <c r="J23" s="20">
        <v>1966.0039999999999</v>
      </c>
      <c r="K23" s="20">
        <v>0</v>
      </c>
      <c r="L23" s="20">
        <v>178.49600000000001</v>
      </c>
      <c r="M23" s="27">
        <v>21143.679</v>
      </c>
    </row>
    <row r="24" spans="1:13" x14ac:dyDescent="0.2">
      <c r="A24" s="14" t="s">
        <v>7</v>
      </c>
      <c r="B24" s="20">
        <v>0</v>
      </c>
      <c r="C24" s="20">
        <v>23.157</v>
      </c>
      <c r="D24" s="20">
        <v>-20.053000000000001</v>
      </c>
      <c r="E24" s="27">
        <v>9.625</v>
      </c>
      <c r="F24" s="20">
        <v>0</v>
      </c>
      <c r="G24" s="20">
        <v>1800.7650000000001</v>
      </c>
      <c r="H24" s="20">
        <v>89.861999999999995</v>
      </c>
      <c r="I24" s="27">
        <v>10505.441000000001</v>
      </c>
      <c r="J24" s="20">
        <v>6579.9250000000002</v>
      </c>
      <c r="K24" s="20">
        <v>12.339</v>
      </c>
      <c r="L24" s="20">
        <v>237.29599999999999</v>
      </c>
      <c r="M24" s="27">
        <v>33163.108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2078.79</v>
      </c>
      <c r="H25" s="20">
        <v>144.06</v>
      </c>
      <c r="I25" s="27">
        <v>12477.54</v>
      </c>
      <c r="J25" s="20">
        <v>2864.2559999999999</v>
      </c>
      <c r="K25" s="20">
        <v>0</v>
      </c>
      <c r="L25" s="20">
        <v>173.13</v>
      </c>
      <c r="M25" s="27">
        <v>19118.883000000002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0.28399999999999997</v>
      </c>
      <c r="E26" s="27">
        <v>2.4969999999999999</v>
      </c>
      <c r="F26" s="20">
        <v>0</v>
      </c>
      <c r="G26" s="20">
        <v>2984.366</v>
      </c>
      <c r="H26" s="20">
        <v>234.684</v>
      </c>
      <c r="I26" s="27">
        <v>21466.863000000001</v>
      </c>
      <c r="J26" s="20">
        <v>8199.5830000000005</v>
      </c>
      <c r="K26" s="20">
        <v>121.822</v>
      </c>
      <c r="L26" s="20">
        <v>280.59899999999999</v>
      </c>
      <c r="M26" s="27">
        <v>37595.275000000001</v>
      </c>
    </row>
    <row r="27" spans="1:13" x14ac:dyDescent="0.2">
      <c r="A27" s="15" t="s">
        <v>10</v>
      </c>
      <c r="B27" s="22">
        <v>0</v>
      </c>
      <c r="C27" s="22">
        <v>2.7469999999999999</v>
      </c>
      <c r="D27" s="28">
        <v>0.55800000000000005</v>
      </c>
      <c r="E27" s="29">
        <v>12.491</v>
      </c>
      <c r="F27" s="28">
        <v>0</v>
      </c>
      <c r="G27" s="28">
        <v>1266.7670000000001</v>
      </c>
      <c r="H27" s="28">
        <v>144.53800000000001</v>
      </c>
      <c r="I27" s="29">
        <v>14544.697</v>
      </c>
      <c r="J27" s="28">
        <v>5175.55</v>
      </c>
      <c r="K27" s="28">
        <v>0</v>
      </c>
      <c r="L27" s="28">
        <v>114.30800000000001</v>
      </c>
      <c r="M27" s="29">
        <v>20451.145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918.77300000000002</v>
      </c>
      <c r="D28" s="23">
        <f t="shared" si="3"/>
        <v>-118.99299999999998</v>
      </c>
      <c r="E28" s="24">
        <f t="shared" si="3"/>
        <v>1003.9849999999999</v>
      </c>
      <c r="F28" s="23">
        <f t="shared" si="3"/>
        <v>0</v>
      </c>
      <c r="G28" s="23">
        <f t="shared" si="3"/>
        <v>22303.714</v>
      </c>
      <c r="H28" s="23">
        <f t="shared" si="3"/>
        <v>928.75700000000006</v>
      </c>
      <c r="I28" s="24">
        <f t="shared" si="3"/>
        <v>148325.22100000002</v>
      </c>
      <c r="J28" s="23">
        <f t="shared" si="3"/>
        <v>36415.357000000004</v>
      </c>
      <c r="K28" s="23">
        <f t="shared" si="3"/>
        <v>189.267</v>
      </c>
      <c r="L28" s="23">
        <f t="shared" si="3"/>
        <v>1969.1569999999999</v>
      </c>
      <c r="M28" s="24">
        <f t="shared" si="3"/>
        <v>252994.54799999998</v>
      </c>
    </row>
    <row r="31" spans="1:13" ht="15" x14ac:dyDescent="0.2">
      <c r="A31" s="11" t="s">
        <v>32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1.784</v>
      </c>
      <c r="E34" s="26">
        <v>504.29199999999997</v>
      </c>
      <c r="F34" s="25">
        <v>0</v>
      </c>
      <c r="G34" s="25">
        <v>0</v>
      </c>
      <c r="H34" s="25">
        <v>6.0140000000000002</v>
      </c>
      <c r="I34" s="26">
        <v>957.59500000000003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97.906000000000006</v>
      </c>
      <c r="H35" s="20">
        <v>2.0310000000000001</v>
      </c>
      <c r="I35" s="27">
        <v>517.98199999999997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48.261000000000003</v>
      </c>
      <c r="H36" s="20">
        <v>11.21</v>
      </c>
      <c r="I36" s="27">
        <v>748.40899999999999</v>
      </c>
      <c r="J36" s="20">
        <v>1075.336</v>
      </c>
      <c r="K36" s="20">
        <v>0</v>
      </c>
      <c r="L36" s="20">
        <v>36.814999999999998</v>
      </c>
      <c r="M36" s="27">
        <v>2051.087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4.718</v>
      </c>
      <c r="D39" s="20">
        <v>5.8819999999999997</v>
      </c>
      <c r="E39" s="27">
        <v>4.7430000000000003</v>
      </c>
      <c r="F39" s="20">
        <v>0</v>
      </c>
      <c r="G39" s="20">
        <v>251.16399999999999</v>
      </c>
      <c r="H39" s="20">
        <v>5.0439999999999996</v>
      </c>
      <c r="I39" s="27">
        <v>1875.654</v>
      </c>
      <c r="J39" s="20">
        <v>402.65199999999999</v>
      </c>
      <c r="K39" s="20">
        <v>0</v>
      </c>
      <c r="L39" s="20">
        <v>3.851</v>
      </c>
      <c r="M39" s="27">
        <v>1744.828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0.13500000000000001</v>
      </c>
      <c r="E40" s="27">
        <v>12.456</v>
      </c>
      <c r="F40" s="20">
        <v>0</v>
      </c>
      <c r="G40" s="20">
        <v>1009.9349999999999</v>
      </c>
      <c r="H40" s="20">
        <v>16.241</v>
      </c>
      <c r="I40" s="27">
        <v>2516.9720000000002</v>
      </c>
      <c r="J40" s="20">
        <v>568.79499999999996</v>
      </c>
      <c r="K40" s="20">
        <v>0</v>
      </c>
      <c r="L40" s="20">
        <v>68.168999999999997</v>
      </c>
      <c r="M40" s="27">
        <v>2803.3589999999999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663.71100000000001</v>
      </c>
      <c r="H41" s="20">
        <v>53.100999999999999</v>
      </c>
      <c r="I41" s="27">
        <v>3933.7559999999999</v>
      </c>
      <c r="J41" s="20">
        <v>1177.47</v>
      </c>
      <c r="K41" s="20">
        <v>0</v>
      </c>
      <c r="L41" s="20">
        <v>109.714</v>
      </c>
      <c r="M41" s="27">
        <v>8381.4179999999997</v>
      </c>
    </row>
    <row r="42" spans="1:13" x14ac:dyDescent="0.2">
      <c r="A42" s="15" t="s">
        <v>10</v>
      </c>
      <c r="B42" s="22">
        <v>0</v>
      </c>
      <c r="C42" s="22">
        <v>2.6619999999999999</v>
      </c>
      <c r="D42" s="28">
        <v>7.1999999999999995E-2</v>
      </c>
      <c r="E42" s="29">
        <v>6.6609999999999996</v>
      </c>
      <c r="F42" s="28">
        <v>0</v>
      </c>
      <c r="G42" s="28">
        <v>0</v>
      </c>
      <c r="H42" s="28">
        <v>3.6999999999999998E-2</v>
      </c>
      <c r="I42" s="29">
        <v>12.984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7.38</v>
      </c>
      <c r="D43" s="23">
        <f t="shared" ref="D43:M43" si="4">SUM(D34:D42)</f>
        <v>7.8729999999999993</v>
      </c>
      <c r="E43" s="24">
        <f t="shared" si="4"/>
        <v>528.15199999999993</v>
      </c>
      <c r="F43" s="23">
        <f t="shared" si="4"/>
        <v>0</v>
      </c>
      <c r="G43" s="23">
        <f t="shared" si="4"/>
        <v>2070.9769999999999</v>
      </c>
      <c r="H43" s="23">
        <f t="shared" si="4"/>
        <v>93.678000000000011</v>
      </c>
      <c r="I43" s="24">
        <f t="shared" si="4"/>
        <v>10563.351999999999</v>
      </c>
      <c r="J43" s="23">
        <f t="shared" si="4"/>
        <v>3224.2529999999997</v>
      </c>
      <c r="K43" s="23">
        <f t="shared" si="4"/>
        <v>0</v>
      </c>
      <c r="L43" s="23">
        <f t="shared" si="4"/>
        <v>218.54899999999998</v>
      </c>
      <c r="M43" s="24">
        <f t="shared" si="4"/>
        <v>14980.691999999999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65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367.18900000000002</v>
      </c>
      <c r="D11" s="25">
        <f t="shared" si="0"/>
        <v>-52.676000000000002</v>
      </c>
      <c r="E11" s="26">
        <f t="shared" si="0"/>
        <v>598.01699999999994</v>
      </c>
      <c r="F11" s="19">
        <f t="shared" si="0"/>
        <v>0</v>
      </c>
      <c r="G11" s="19">
        <f t="shared" si="0"/>
        <v>21490.863000000001</v>
      </c>
      <c r="H11" s="25">
        <f t="shared" si="0"/>
        <v>1124.796</v>
      </c>
      <c r="I11" s="26">
        <f t="shared" si="0"/>
        <v>125481.54399999999</v>
      </c>
      <c r="J11" s="19">
        <f t="shared" si="0"/>
        <v>6573.5820000000003</v>
      </c>
      <c r="K11" s="19">
        <f t="shared" si="0"/>
        <v>126.38000000000001</v>
      </c>
      <c r="L11" s="25">
        <f t="shared" si="0"/>
        <v>1737.046</v>
      </c>
      <c r="M11" s="26">
        <f t="shared" si="0"/>
        <v>257898.77700000003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36.599000000000004</v>
      </c>
      <c r="D12" s="20">
        <f t="shared" si="1"/>
        <v>3.4359999999999999</v>
      </c>
      <c r="E12" s="27">
        <f t="shared" si="1"/>
        <v>486.99400000000003</v>
      </c>
      <c r="F12" s="20">
        <f t="shared" si="1"/>
        <v>0</v>
      </c>
      <c r="G12" s="20">
        <f t="shared" si="1"/>
        <v>1561.2800000000002</v>
      </c>
      <c r="H12" s="20">
        <f t="shared" si="1"/>
        <v>139.96700000000001</v>
      </c>
      <c r="I12" s="27">
        <f t="shared" si="1"/>
        <v>9042.3639999999996</v>
      </c>
      <c r="J12" s="20">
        <f t="shared" si="1"/>
        <v>1977.8029999999999</v>
      </c>
      <c r="K12" s="20">
        <f t="shared" si="1"/>
        <v>0</v>
      </c>
      <c r="L12" s="20">
        <f t="shared" si="1"/>
        <v>135.428</v>
      </c>
      <c r="M12" s="27">
        <f t="shared" si="1"/>
        <v>16805.337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403.78800000000001</v>
      </c>
      <c r="D13" s="23">
        <f t="shared" si="2"/>
        <v>-49.24</v>
      </c>
      <c r="E13" s="24">
        <f t="shared" si="2"/>
        <v>1085.011</v>
      </c>
      <c r="F13" s="23">
        <f t="shared" si="2"/>
        <v>0</v>
      </c>
      <c r="G13" s="23">
        <f t="shared" si="2"/>
        <v>23052.143</v>
      </c>
      <c r="H13" s="23">
        <f t="shared" si="2"/>
        <v>1264.7630000000001</v>
      </c>
      <c r="I13" s="24">
        <f t="shared" si="2"/>
        <v>134523.908</v>
      </c>
      <c r="J13" s="23">
        <f t="shared" si="2"/>
        <v>8551.3850000000002</v>
      </c>
      <c r="K13" s="23">
        <f t="shared" si="2"/>
        <v>126.38000000000001</v>
      </c>
      <c r="L13" s="23">
        <f t="shared" si="2"/>
        <v>1872.4740000000002</v>
      </c>
      <c r="M13" s="24">
        <f t="shared" si="2"/>
        <v>274704.11400000006</v>
      </c>
    </row>
    <row r="16" spans="1:13" ht="15" x14ac:dyDescent="0.2">
      <c r="A16" s="11" t="s">
        <v>47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264.29300000000001</v>
      </c>
      <c r="D19" s="25">
        <v>-59.994999999999997</v>
      </c>
      <c r="E19" s="26">
        <v>576.41899999999998</v>
      </c>
      <c r="F19" s="25">
        <v>0</v>
      </c>
      <c r="G19" s="25">
        <v>1191.5709999999999</v>
      </c>
      <c r="H19" s="25">
        <v>154.762</v>
      </c>
      <c r="I19" s="26">
        <v>12769.791999999999</v>
      </c>
      <c r="J19" s="25">
        <v>287.42</v>
      </c>
      <c r="K19" s="25">
        <v>126.04600000000001</v>
      </c>
      <c r="L19" s="25">
        <v>141.369</v>
      </c>
      <c r="M19" s="26">
        <v>19084.845000000001</v>
      </c>
    </row>
    <row r="20" spans="1:13" x14ac:dyDescent="0.2">
      <c r="A20" s="14" t="s">
        <v>3</v>
      </c>
      <c r="B20" s="20">
        <v>0</v>
      </c>
      <c r="C20" s="20">
        <v>102.896</v>
      </c>
      <c r="D20" s="20">
        <v>2.8130000000000002</v>
      </c>
      <c r="E20" s="27">
        <v>0</v>
      </c>
      <c r="F20" s="20">
        <v>0</v>
      </c>
      <c r="G20" s="20">
        <v>2728.3670000000002</v>
      </c>
      <c r="H20" s="20">
        <v>113.684</v>
      </c>
      <c r="I20" s="27">
        <v>16984.91</v>
      </c>
      <c r="J20" s="20">
        <v>360.48</v>
      </c>
      <c r="K20" s="20">
        <v>0</v>
      </c>
      <c r="L20" s="20">
        <v>136.27799999999999</v>
      </c>
      <c r="M20" s="27">
        <v>30926.611000000001</v>
      </c>
    </row>
    <row r="21" spans="1:13" x14ac:dyDescent="0.2">
      <c r="A21" s="14" t="s">
        <v>4</v>
      </c>
      <c r="B21" s="20">
        <v>0</v>
      </c>
      <c r="C21" s="20">
        <v>0</v>
      </c>
      <c r="D21" s="20">
        <v>0</v>
      </c>
      <c r="E21" s="27">
        <v>0</v>
      </c>
      <c r="F21" s="20">
        <v>0</v>
      </c>
      <c r="G21" s="20">
        <v>3995.0450000000001</v>
      </c>
      <c r="H21" s="20">
        <v>112.68600000000001</v>
      </c>
      <c r="I21" s="27">
        <v>21811.313999999998</v>
      </c>
      <c r="J21" s="20">
        <v>336.07600000000002</v>
      </c>
      <c r="K21" s="20">
        <v>4.3999999999999997E-2</v>
      </c>
      <c r="L21" s="20">
        <v>235.33199999999999</v>
      </c>
      <c r="M21" s="27">
        <v>47492.281999999999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1748.36</v>
      </c>
      <c r="H22" s="20">
        <v>73.213999999999999</v>
      </c>
      <c r="I22" s="27">
        <v>5486.4639999999999</v>
      </c>
      <c r="J22" s="20">
        <v>0</v>
      </c>
      <c r="K22" s="20">
        <v>0</v>
      </c>
      <c r="L22" s="20">
        <v>114.511</v>
      </c>
      <c r="M22" s="27">
        <v>25086.715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0.15</v>
      </c>
      <c r="E23" s="27">
        <v>1.341</v>
      </c>
      <c r="F23" s="20">
        <v>0</v>
      </c>
      <c r="G23" s="20">
        <v>2939.8829999999998</v>
      </c>
      <c r="H23" s="20">
        <v>101.006</v>
      </c>
      <c r="I23" s="27">
        <v>18664.345000000001</v>
      </c>
      <c r="J23" s="20">
        <v>288.03699999999998</v>
      </c>
      <c r="K23" s="20">
        <v>0</v>
      </c>
      <c r="L23" s="20">
        <v>130.99600000000001</v>
      </c>
      <c r="M23" s="27">
        <v>21185.545999999998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0.40300000000000002</v>
      </c>
      <c r="E24" s="27">
        <v>9.2219999999999995</v>
      </c>
      <c r="F24" s="20">
        <v>0</v>
      </c>
      <c r="G24" s="20">
        <v>2188.0929999999998</v>
      </c>
      <c r="H24" s="20">
        <v>129.92400000000001</v>
      </c>
      <c r="I24" s="27">
        <v>8357.2360000000008</v>
      </c>
      <c r="J24" s="20">
        <v>1299.297</v>
      </c>
      <c r="K24" s="20">
        <v>0.28999999999999998</v>
      </c>
      <c r="L24" s="20">
        <v>157.77199999999999</v>
      </c>
      <c r="M24" s="27">
        <v>34177.000999999997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1622.8989999999999</v>
      </c>
      <c r="H25" s="20">
        <v>93.299000000000007</v>
      </c>
      <c r="I25" s="27">
        <v>10580.303</v>
      </c>
      <c r="J25" s="20">
        <v>1719.8910000000001</v>
      </c>
      <c r="K25" s="20">
        <v>0</v>
      </c>
      <c r="L25" s="20">
        <v>209.14500000000001</v>
      </c>
      <c r="M25" s="27">
        <v>20629.629000000001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8.8999999999999996E-2</v>
      </c>
      <c r="E26" s="27">
        <v>2.4079999999999999</v>
      </c>
      <c r="F26" s="20">
        <v>0</v>
      </c>
      <c r="G26" s="20">
        <v>4043.0160000000001</v>
      </c>
      <c r="H26" s="20">
        <v>257.28100000000001</v>
      </c>
      <c r="I26" s="27">
        <v>17465.484</v>
      </c>
      <c r="J26" s="20">
        <v>725.45899999999995</v>
      </c>
      <c r="K26" s="20">
        <v>0</v>
      </c>
      <c r="L26" s="20">
        <v>558.93399999999997</v>
      </c>
      <c r="M26" s="27">
        <v>37649.673000000003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3.8639999999999999</v>
      </c>
      <c r="E27" s="29">
        <v>8.6270000000000007</v>
      </c>
      <c r="F27" s="28">
        <v>0</v>
      </c>
      <c r="G27" s="28">
        <v>1033.6289999999999</v>
      </c>
      <c r="H27" s="28">
        <v>88.94</v>
      </c>
      <c r="I27" s="29">
        <v>13361.696</v>
      </c>
      <c r="J27" s="28">
        <v>1556.922</v>
      </c>
      <c r="K27" s="28">
        <v>0</v>
      </c>
      <c r="L27" s="28">
        <v>52.709000000000003</v>
      </c>
      <c r="M27" s="29">
        <v>21666.474999999999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367.18900000000002</v>
      </c>
      <c r="D28" s="23">
        <f t="shared" si="3"/>
        <v>-52.676000000000002</v>
      </c>
      <c r="E28" s="24">
        <f t="shared" si="3"/>
        <v>598.01699999999994</v>
      </c>
      <c r="F28" s="23">
        <f t="shared" si="3"/>
        <v>0</v>
      </c>
      <c r="G28" s="23">
        <f t="shared" si="3"/>
        <v>21490.863000000001</v>
      </c>
      <c r="H28" s="23">
        <f t="shared" si="3"/>
        <v>1124.796</v>
      </c>
      <c r="I28" s="24">
        <f t="shared" si="3"/>
        <v>125481.54399999999</v>
      </c>
      <c r="J28" s="23">
        <f t="shared" si="3"/>
        <v>6573.5820000000003</v>
      </c>
      <c r="K28" s="23">
        <f t="shared" si="3"/>
        <v>126.38000000000001</v>
      </c>
      <c r="L28" s="23">
        <f t="shared" si="3"/>
        <v>1737.046</v>
      </c>
      <c r="M28" s="24">
        <f t="shared" si="3"/>
        <v>257898.77700000003</v>
      </c>
    </row>
    <row r="31" spans="1:13" ht="15" x14ac:dyDescent="0.2">
      <c r="A31" s="11" t="s">
        <v>48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28.619</v>
      </c>
      <c r="D34" s="25">
        <v>1.9770000000000001</v>
      </c>
      <c r="E34" s="26">
        <v>473.69600000000003</v>
      </c>
      <c r="F34" s="25">
        <v>0</v>
      </c>
      <c r="G34" s="25">
        <v>0</v>
      </c>
      <c r="H34" s="25">
        <v>1.373</v>
      </c>
      <c r="I34" s="26">
        <v>956.22199999999998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107.806</v>
      </c>
      <c r="H35" s="20">
        <v>2.1139999999999999</v>
      </c>
      <c r="I35" s="27">
        <v>517.30899999999997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39.692999999999998</v>
      </c>
      <c r="H36" s="20">
        <v>3.472</v>
      </c>
      <c r="I36" s="27">
        <v>700.99800000000005</v>
      </c>
      <c r="J36" s="20">
        <v>0</v>
      </c>
      <c r="K36" s="20">
        <v>0</v>
      </c>
      <c r="L36" s="20">
        <v>12.167</v>
      </c>
      <c r="M36" s="27">
        <v>2039.7149999999999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0.20899999999999999</v>
      </c>
      <c r="E39" s="27">
        <v>3.411</v>
      </c>
      <c r="F39" s="20">
        <v>0</v>
      </c>
      <c r="G39" s="20">
        <v>262.40899999999999</v>
      </c>
      <c r="H39" s="20">
        <v>25.65</v>
      </c>
      <c r="I39" s="27">
        <v>1634.8710000000001</v>
      </c>
      <c r="J39" s="20">
        <v>84</v>
      </c>
      <c r="K39" s="20">
        <v>0</v>
      </c>
      <c r="L39" s="20">
        <v>4.069</v>
      </c>
      <c r="M39" s="27">
        <v>1824.759</v>
      </c>
    </row>
    <row r="40" spans="1:13" x14ac:dyDescent="0.2">
      <c r="A40" s="14" t="s">
        <v>8</v>
      </c>
      <c r="B40" s="20">
        <v>0</v>
      </c>
      <c r="C40" s="20">
        <v>7.98</v>
      </c>
      <c r="D40" s="20">
        <v>0.29899999999999999</v>
      </c>
      <c r="E40" s="27">
        <v>4.1769999999999996</v>
      </c>
      <c r="F40" s="20">
        <v>0</v>
      </c>
      <c r="G40" s="20">
        <v>437.37900000000002</v>
      </c>
      <c r="H40" s="20">
        <v>49.343000000000004</v>
      </c>
      <c r="I40" s="27">
        <v>2023.93</v>
      </c>
      <c r="J40" s="20">
        <v>572.05499999999995</v>
      </c>
      <c r="K40" s="20">
        <v>0</v>
      </c>
      <c r="L40" s="20">
        <v>12.26</v>
      </c>
      <c r="M40" s="27">
        <v>3363.154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713.99300000000005</v>
      </c>
      <c r="H41" s="20">
        <v>57.972999999999999</v>
      </c>
      <c r="I41" s="27">
        <v>3196.0920000000001</v>
      </c>
      <c r="J41" s="20">
        <v>1321.748</v>
      </c>
      <c r="K41" s="20">
        <v>0</v>
      </c>
      <c r="L41" s="20">
        <v>106.932</v>
      </c>
      <c r="M41" s="27">
        <v>9577.7090000000007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0.95099999999999996</v>
      </c>
      <c r="E42" s="29">
        <v>5.71</v>
      </c>
      <c r="F42" s="28">
        <v>0</v>
      </c>
      <c r="G42" s="28">
        <v>0</v>
      </c>
      <c r="H42" s="28">
        <v>4.2000000000000003E-2</v>
      </c>
      <c r="I42" s="29">
        <v>12.942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36.599000000000004</v>
      </c>
      <c r="D43" s="23">
        <f t="shared" ref="D43:M43" si="4">SUM(D34:D42)</f>
        <v>3.4359999999999999</v>
      </c>
      <c r="E43" s="24">
        <f t="shared" si="4"/>
        <v>486.99400000000003</v>
      </c>
      <c r="F43" s="23">
        <f t="shared" si="4"/>
        <v>0</v>
      </c>
      <c r="G43" s="23">
        <f t="shared" si="4"/>
        <v>1561.2800000000002</v>
      </c>
      <c r="H43" s="23">
        <f t="shared" si="4"/>
        <v>139.96700000000001</v>
      </c>
      <c r="I43" s="24">
        <f t="shared" si="4"/>
        <v>9042.3639999999996</v>
      </c>
      <c r="J43" s="23">
        <f t="shared" si="4"/>
        <v>1977.8029999999999</v>
      </c>
      <c r="K43" s="23">
        <f t="shared" si="4"/>
        <v>0</v>
      </c>
      <c r="L43" s="23">
        <f t="shared" si="4"/>
        <v>135.428</v>
      </c>
      <c r="M43" s="24">
        <f t="shared" si="4"/>
        <v>16805.337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5.425781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x14ac:dyDescent="0.2">
      <c r="A5" s="7" t="s">
        <v>51</v>
      </c>
      <c r="B5" s="9"/>
      <c r="C5" s="9"/>
      <c r="D5" s="9"/>
    </row>
    <row r="8" spans="1:13" ht="15" x14ac:dyDescent="0.2">
      <c r="A8" s="11" t="s">
        <v>55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0</v>
      </c>
      <c r="D11" s="25">
        <f t="shared" si="0"/>
        <v>3.5909999999999997</v>
      </c>
      <c r="E11" s="26">
        <f t="shared" si="0"/>
        <v>583.57399999999996</v>
      </c>
      <c r="F11" s="19">
        <f t="shared" si="0"/>
        <v>0</v>
      </c>
      <c r="G11" s="19">
        <f t="shared" si="0"/>
        <v>18957.731</v>
      </c>
      <c r="H11" s="25">
        <f t="shared" si="0"/>
        <v>815.0920000000001</v>
      </c>
      <c r="I11" s="26">
        <f t="shared" si="0"/>
        <v>106139.98399999998</v>
      </c>
      <c r="J11" s="19">
        <f t="shared" si="0"/>
        <v>3153.5650000000001</v>
      </c>
      <c r="K11" s="19">
        <f t="shared" si="0"/>
        <v>137.12100000000001</v>
      </c>
      <c r="L11" s="25">
        <f t="shared" si="0"/>
        <v>1572.0219999999999</v>
      </c>
      <c r="M11" s="26">
        <f t="shared" si="0"/>
        <v>257674.88100000002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121.767</v>
      </c>
      <c r="D12" s="20">
        <f t="shared" si="1"/>
        <v>8.7109999999999985</v>
      </c>
      <c r="E12" s="27">
        <f t="shared" si="1"/>
        <v>363.59499999999997</v>
      </c>
      <c r="F12" s="20">
        <f t="shared" si="1"/>
        <v>0</v>
      </c>
      <c r="G12" s="20">
        <f t="shared" si="1"/>
        <v>1287.6849999999999</v>
      </c>
      <c r="H12" s="20">
        <f t="shared" si="1"/>
        <v>46.052999999999997</v>
      </c>
      <c r="I12" s="27">
        <f t="shared" si="1"/>
        <v>7653.9359999999997</v>
      </c>
      <c r="J12" s="20">
        <f t="shared" si="1"/>
        <v>797.22499999999991</v>
      </c>
      <c r="K12" s="20">
        <f t="shared" si="1"/>
        <v>11.781000000000001</v>
      </c>
      <c r="L12" s="20">
        <f t="shared" si="1"/>
        <v>142.477</v>
      </c>
      <c r="M12" s="27">
        <f t="shared" si="1"/>
        <v>17440.337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121.767</v>
      </c>
      <c r="D13" s="23">
        <f t="shared" si="2"/>
        <v>12.301999999999998</v>
      </c>
      <c r="E13" s="24">
        <f t="shared" si="2"/>
        <v>947.16899999999987</v>
      </c>
      <c r="F13" s="23">
        <f t="shared" si="2"/>
        <v>0</v>
      </c>
      <c r="G13" s="23">
        <f t="shared" si="2"/>
        <v>20245.416000000001</v>
      </c>
      <c r="H13" s="23">
        <f t="shared" si="2"/>
        <v>861.1450000000001</v>
      </c>
      <c r="I13" s="24">
        <f t="shared" si="2"/>
        <v>113793.91999999998</v>
      </c>
      <c r="J13" s="23">
        <f t="shared" si="2"/>
        <v>3950.79</v>
      </c>
      <c r="K13" s="23">
        <f t="shared" si="2"/>
        <v>148.90200000000002</v>
      </c>
      <c r="L13" s="23">
        <f t="shared" si="2"/>
        <v>1714.499</v>
      </c>
      <c r="M13" s="24">
        <f t="shared" si="2"/>
        <v>275115.21799999999</v>
      </c>
    </row>
    <row r="16" spans="1:13" ht="15" x14ac:dyDescent="0.2">
      <c r="A16" s="11" t="s">
        <v>49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0</v>
      </c>
      <c r="D19" s="25">
        <v>1.1479999999999999</v>
      </c>
      <c r="E19" s="26">
        <v>575.27099999999996</v>
      </c>
      <c r="F19" s="25">
        <v>0</v>
      </c>
      <c r="G19" s="25">
        <v>1191.337</v>
      </c>
      <c r="H19" s="25">
        <v>133.43299999999999</v>
      </c>
      <c r="I19" s="26">
        <v>12076.903</v>
      </c>
      <c r="J19" s="25">
        <v>644.76</v>
      </c>
      <c r="K19" s="25">
        <v>107.85599999999999</v>
      </c>
      <c r="L19" s="25">
        <v>123.11799999999999</v>
      </c>
      <c r="M19" s="26">
        <v>20185.094000000001</v>
      </c>
    </row>
    <row r="20" spans="1:13" x14ac:dyDescent="0.2">
      <c r="A20" s="14" t="s">
        <v>3</v>
      </c>
      <c r="B20" s="20">
        <v>0</v>
      </c>
      <c r="C20" s="20">
        <v>0</v>
      </c>
      <c r="D20" s="20">
        <v>0</v>
      </c>
      <c r="E20" s="27">
        <v>0</v>
      </c>
      <c r="F20" s="20">
        <v>0</v>
      </c>
      <c r="G20" s="20">
        <v>2427.6529999999998</v>
      </c>
      <c r="H20" s="20">
        <v>98.504000000000005</v>
      </c>
      <c r="I20" s="27">
        <v>13943.834000000001</v>
      </c>
      <c r="J20" s="20">
        <v>0</v>
      </c>
      <c r="K20" s="20">
        <v>28.859000000000002</v>
      </c>
      <c r="L20" s="20">
        <v>360.03899999999999</v>
      </c>
      <c r="M20" s="27">
        <v>30526.922999999999</v>
      </c>
    </row>
    <row r="21" spans="1:13" x14ac:dyDescent="0.2">
      <c r="A21" s="14" t="s">
        <v>4</v>
      </c>
      <c r="B21" s="20">
        <v>0</v>
      </c>
      <c r="C21" s="20">
        <v>0</v>
      </c>
      <c r="D21" s="20">
        <v>0</v>
      </c>
      <c r="E21" s="27">
        <v>0</v>
      </c>
      <c r="F21" s="20">
        <v>0</v>
      </c>
      <c r="G21" s="20">
        <v>3584.9319999999998</v>
      </c>
      <c r="H21" s="20">
        <v>103.361</v>
      </c>
      <c r="I21" s="27">
        <v>18605.664000000001</v>
      </c>
      <c r="J21" s="20">
        <v>0</v>
      </c>
      <c r="K21" s="20">
        <v>0</v>
      </c>
      <c r="L21" s="20">
        <v>174.19300000000001</v>
      </c>
      <c r="M21" s="27">
        <v>46613.921999999999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1166.1110000000001</v>
      </c>
      <c r="H22" s="20">
        <v>21.16</v>
      </c>
      <c r="I22" s="27">
        <v>4283.7169999999996</v>
      </c>
      <c r="J22" s="20">
        <v>0</v>
      </c>
      <c r="K22" s="20">
        <v>0</v>
      </c>
      <c r="L22" s="20">
        <v>69.278999999999996</v>
      </c>
      <c r="M22" s="27">
        <v>25017.598000000002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-0.151</v>
      </c>
      <c r="E23" s="27">
        <v>0</v>
      </c>
      <c r="F23" s="20">
        <v>0</v>
      </c>
      <c r="G23" s="20">
        <v>2976.58</v>
      </c>
      <c r="H23" s="20">
        <v>154.977</v>
      </c>
      <c r="I23" s="27">
        <v>15541.434999999999</v>
      </c>
      <c r="J23" s="20">
        <v>0</v>
      </c>
      <c r="K23" s="20">
        <v>0</v>
      </c>
      <c r="L23" s="20">
        <v>-26.292000000000002</v>
      </c>
      <c r="M23" s="27">
        <v>20705.937999999998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1.869</v>
      </c>
      <c r="E24" s="27">
        <v>0</v>
      </c>
      <c r="F24" s="20">
        <v>0</v>
      </c>
      <c r="G24" s="20">
        <v>1674.211</v>
      </c>
      <c r="H24" s="20">
        <v>22.879000000000001</v>
      </c>
      <c r="I24" s="27">
        <v>6143.6750000000002</v>
      </c>
      <c r="J24" s="20">
        <v>1130.7739999999999</v>
      </c>
      <c r="K24" s="20">
        <v>0.40600000000000003</v>
      </c>
      <c r="L24" s="20">
        <v>135.48599999999999</v>
      </c>
      <c r="M24" s="27">
        <v>35150.964999999997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996.93100000000004</v>
      </c>
      <c r="H25" s="20">
        <v>28.513999999999999</v>
      </c>
      <c r="I25" s="27">
        <v>9529.84</v>
      </c>
      <c r="J25" s="20">
        <v>1328.2619999999999</v>
      </c>
      <c r="K25" s="20">
        <v>0</v>
      </c>
      <c r="L25" s="20">
        <v>321.79300000000001</v>
      </c>
      <c r="M25" s="27">
        <v>21180.917000000001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5.0999999999999997E-2</v>
      </c>
      <c r="E26" s="27">
        <v>0</v>
      </c>
      <c r="F26" s="20">
        <v>0</v>
      </c>
      <c r="G26" s="20">
        <v>3621.08</v>
      </c>
      <c r="H26" s="20">
        <v>143.262</v>
      </c>
      <c r="I26" s="27">
        <v>13927.564</v>
      </c>
      <c r="J26" s="20">
        <v>33.268000000000001</v>
      </c>
      <c r="K26" s="20">
        <v>0</v>
      </c>
      <c r="L26" s="20">
        <v>340.471</v>
      </c>
      <c r="M26" s="27">
        <v>37302.165000000001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0.67400000000000004</v>
      </c>
      <c r="E27" s="29">
        <v>8.3030000000000008</v>
      </c>
      <c r="F27" s="28">
        <v>0</v>
      </c>
      <c r="G27" s="28">
        <v>1318.896</v>
      </c>
      <c r="H27" s="28">
        <v>109.002</v>
      </c>
      <c r="I27" s="29">
        <v>12087.352000000001</v>
      </c>
      <c r="J27" s="28">
        <v>16.501000000000001</v>
      </c>
      <c r="K27" s="28">
        <v>0</v>
      </c>
      <c r="L27" s="28">
        <v>73.935000000000002</v>
      </c>
      <c r="M27" s="29">
        <v>20991.359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0</v>
      </c>
      <c r="D28" s="23">
        <f t="shared" si="3"/>
        <v>3.5909999999999997</v>
      </c>
      <c r="E28" s="24">
        <f t="shared" si="3"/>
        <v>583.57399999999996</v>
      </c>
      <c r="F28" s="23">
        <f t="shared" si="3"/>
        <v>0</v>
      </c>
      <c r="G28" s="23">
        <f t="shared" si="3"/>
        <v>18957.731</v>
      </c>
      <c r="H28" s="23">
        <f t="shared" si="3"/>
        <v>815.0920000000001</v>
      </c>
      <c r="I28" s="24">
        <f t="shared" si="3"/>
        <v>106139.98399999998</v>
      </c>
      <c r="J28" s="23">
        <f t="shared" si="3"/>
        <v>3153.5650000000001</v>
      </c>
      <c r="K28" s="23">
        <f t="shared" si="3"/>
        <v>137.12100000000001</v>
      </c>
      <c r="L28" s="23">
        <f t="shared" si="3"/>
        <v>1572.0219999999999</v>
      </c>
      <c r="M28" s="24">
        <f t="shared" si="3"/>
        <v>257674.88100000002</v>
      </c>
    </row>
    <row r="31" spans="1:13" ht="15" x14ac:dyDescent="0.2">
      <c r="A31" s="11" t="s">
        <v>50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121.767</v>
      </c>
      <c r="D34" s="25">
        <v>7.4660000000000002</v>
      </c>
      <c r="E34" s="26">
        <v>355.85500000000002</v>
      </c>
      <c r="F34" s="25">
        <v>0</v>
      </c>
      <c r="G34" s="25">
        <v>0</v>
      </c>
      <c r="H34" s="25">
        <v>2.7280000000000002</v>
      </c>
      <c r="I34" s="26">
        <v>953.49400000000003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1.0089999999999999</v>
      </c>
      <c r="I35" s="27">
        <v>468.60399999999998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51.98</v>
      </c>
      <c r="H36" s="20">
        <v>4.3959999999999999</v>
      </c>
      <c r="I36" s="27">
        <v>645.69299999999998</v>
      </c>
      <c r="J36" s="20">
        <v>0</v>
      </c>
      <c r="K36" s="20">
        <v>0</v>
      </c>
      <c r="L36" s="20">
        <v>23.276</v>
      </c>
      <c r="M36" s="27">
        <v>2015.547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0.99</v>
      </c>
      <c r="E39" s="27">
        <v>2.4169999999999998</v>
      </c>
      <c r="F39" s="20">
        <v>0</v>
      </c>
      <c r="G39" s="20">
        <v>184.48099999999999</v>
      </c>
      <c r="H39" s="20">
        <v>13.760999999999999</v>
      </c>
      <c r="I39" s="27">
        <v>1452.0409999999999</v>
      </c>
      <c r="J39" s="20">
        <v>105</v>
      </c>
      <c r="K39" s="20">
        <v>0</v>
      </c>
      <c r="L39" s="20">
        <v>9.3439999999999994</v>
      </c>
      <c r="M39" s="27">
        <v>1920.415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6.8000000000000005E-2</v>
      </c>
      <c r="E40" s="27">
        <v>2.7189999999999999</v>
      </c>
      <c r="F40" s="20">
        <v>0</v>
      </c>
      <c r="G40" s="20">
        <v>491.20100000000002</v>
      </c>
      <c r="H40" s="20">
        <v>8.9670000000000005</v>
      </c>
      <c r="I40" s="27">
        <v>1509.008</v>
      </c>
      <c r="J40" s="20">
        <v>522.65599999999995</v>
      </c>
      <c r="K40" s="20">
        <v>0</v>
      </c>
      <c r="L40" s="20">
        <v>25.516999999999999</v>
      </c>
      <c r="M40" s="27">
        <v>3853.2179999999998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560.02300000000002</v>
      </c>
      <c r="H41" s="20">
        <v>15.073</v>
      </c>
      <c r="I41" s="27">
        <v>2609.3539999999998</v>
      </c>
      <c r="J41" s="20">
        <v>169.56899999999999</v>
      </c>
      <c r="K41" s="20">
        <v>11.781000000000001</v>
      </c>
      <c r="L41" s="20">
        <v>84.34</v>
      </c>
      <c r="M41" s="27">
        <v>9651.1569999999992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0.187</v>
      </c>
      <c r="E42" s="29">
        <v>2.6040000000000001</v>
      </c>
      <c r="F42" s="28">
        <v>0</v>
      </c>
      <c r="G42" s="28">
        <v>0</v>
      </c>
      <c r="H42" s="28">
        <v>0.11899999999999999</v>
      </c>
      <c r="I42" s="29">
        <v>15.742000000000001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121.767</v>
      </c>
      <c r="D43" s="23">
        <f t="shared" ref="D43:M43" si="4">SUM(D34:D42)</f>
        <v>8.7109999999999985</v>
      </c>
      <c r="E43" s="24">
        <f t="shared" si="4"/>
        <v>363.59499999999997</v>
      </c>
      <c r="F43" s="23">
        <f t="shared" si="4"/>
        <v>0</v>
      </c>
      <c r="G43" s="23">
        <f t="shared" si="4"/>
        <v>1287.6849999999999</v>
      </c>
      <c r="H43" s="23">
        <f t="shared" si="4"/>
        <v>46.052999999999997</v>
      </c>
      <c r="I43" s="24">
        <f t="shared" si="4"/>
        <v>7653.9359999999997</v>
      </c>
      <c r="J43" s="23">
        <f t="shared" si="4"/>
        <v>797.22499999999991</v>
      </c>
      <c r="K43" s="23">
        <f t="shared" si="4"/>
        <v>11.781000000000001</v>
      </c>
      <c r="L43" s="23">
        <f t="shared" si="4"/>
        <v>142.477</v>
      </c>
      <c r="M43" s="24">
        <f t="shared" si="4"/>
        <v>17440.337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56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14545.706</v>
      </c>
      <c r="D11" s="25">
        <f t="shared" si="0"/>
        <v>764.25700000000006</v>
      </c>
      <c r="E11" s="26">
        <f t="shared" si="0"/>
        <v>86140.653000000006</v>
      </c>
      <c r="F11" s="19">
        <f t="shared" si="0"/>
        <v>0</v>
      </c>
      <c r="G11" s="19">
        <f t="shared" si="0"/>
        <v>2.476</v>
      </c>
      <c r="H11" s="25">
        <f t="shared" si="0"/>
        <v>1045.0029999999999</v>
      </c>
      <c r="I11" s="26">
        <f t="shared" si="0"/>
        <v>241498.56200000003</v>
      </c>
      <c r="J11" s="19">
        <f t="shared" si="0"/>
        <v>1653.9119999999998</v>
      </c>
      <c r="K11" s="19">
        <f t="shared" si="0"/>
        <v>0</v>
      </c>
      <c r="L11" s="25">
        <f t="shared" si="0"/>
        <v>225.47499999999999</v>
      </c>
      <c r="M11" s="26">
        <f t="shared" si="0"/>
        <v>2223.6769999999997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1291.27</v>
      </c>
      <c r="D12" s="20">
        <f t="shared" si="1"/>
        <v>70.533999999999992</v>
      </c>
      <c r="E12" s="27">
        <f t="shared" si="1"/>
        <v>4883.2420000000002</v>
      </c>
      <c r="F12" s="20">
        <f t="shared" si="1"/>
        <v>0</v>
      </c>
      <c r="G12" s="20">
        <f t="shared" si="1"/>
        <v>204.93399999999997</v>
      </c>
      <c r="H12" s="20">
        <f t="shared" si="1"/>
        <v>206.49799999999999</v>
      </c>
      <c r="I12" s="27">
        <f t="shared" si="1"/>
        <v>18455.127</v>
      </c>
      <c r="J12" s="20">
        <f t="shared" si="1"/>
        <v>441.34500000000003</v>
      </c>
      <c r="K12" s="20">
        <f t="shared" si="1"/>
        <v>0</v>
      </c>
      <c r="L12" s="20">
        <f t="shared" si="1"/>
        <v>16.202000000000002</v>
      </c>
      <c r="M12" s="27">
        <f t="shared" si="1"/>
        <v>700.8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15836.976000000001</v>
      </c>
      <c r="D13" s="23">
        <f t="shared" si="2"/>
        <v>834.79100000000005</v>
      </c>
      <c r="E13" s="24">
        <f t="shared" si="2"/>
        <v>91023.895000000004</v>
      </c>
      <c r="F13" s="23">
        <f t="shared" si="2"/>
        <v>0</v>
      </c>
      <c r="G13" s="23">
        <f t="shared" si="2"/>
        <v>207.40999999999997</v>
      </c>
      <c r="H13" s="23">
        <f t="shared" si="2"/>
        <v>1251.501</v>
      </c>
      <c r="I13" s="24">
        <f t="shared" si="2"/>
        <v>259953.68900000004</v>
      </c>
      <c r="J13" s="23">
        <f t="shared" si="2"/>
        <v>2095.2569999999996</v>
      </c>
      <c r="K13" s="23">
        <f t="shared" si="2"/>
        <v>0</v>
      </c>
      <c r="L13" s="23">
        <f t="shared" si="2"/>
        <v>241.67699999999999</v>
      </c>
      <c r="M13" s="24">
        <f t="shared" si="2"/>
        <v>2924.4769999999999</v>
      </c>
    </row>
    <row r="16" spans="1:13" ht="15" x14ac:dyDescent="0.2">
      <c r="A16" s="11" t="s">
        <v>27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1279.682</v>
      </c>
      <c r="D19" s="25">
        <v>21.385000000000002</v>
      </c>
      <c r="E19" s="26">
        <v>9075.7909999999993</v>
      </c>
      <c r="F19" s="25">
        <v>0</v>
      </c>
      <c r="G19" s="25">
        <v>0</v>
      </c>
      <c r="H19" s="25">
        <v>148.929</v>
      </c>
      <c r="I19" s="26">
        <v>18087.849999999999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1244.925</v>
      </c>
      <c r="D20" s="20">
        <v>88.825999999999993</v>
      </c>
      <c r="E20" s="27">
        <v>10024.495000000001</v>
      </c>
      <c r="F20" s="20">
        <v>0</v>
      </c>
      <c r="G20" s="20">
        <v>0</v>
      </c>
      <c r="H20" s="20">
        <v>148.19300000000001</v>
      </c>
      <c r="I20" s="27">
        <v>25518.627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2470.0340000000001</v>
      </c>
      <c r="D21" s="20">
        <v>115.976</v>
      </c>
      <c r="E21" s="27">
        <v>16037.138000000001</v>
      </c>
      <c r="F21" s="20">
        <v>0</v>
      </c>
      <c r="G21" s="20">
        <v>0</v>
      </c>
      <c r="H21" s="20">
        <v>142.47999999999999</v>
      </c>
      <c r="I21" s="27">
        <v>42202.237999999998</v>
      </c>
      <c r="J21" s="20">
        <v>234.93700000000001</v>
      </c>
      <c r="K21" s="20">
        <v>0</v>
      </c>
      <c r="L21" s="20">
        <v>39.521999999999998</v>
      </c>
      <c r="M21" s="27">
        <v>990.65499999999997</v>
      </c>
    </row>
    <row r="22" spans="1:13" x14ac:dyDescent="0.2">
      <c r="A22" s="14" t="s">
        <v>5</v>
      </c>
      <c r="B22" s="20">
        <v>0</v>
      </c>
      <c r="C22" s="21">
        <v>2083.0169999999998</v>
      </c>
      <c r="D22" s="20">
        <v>12.375</v>
      </c>
      <c r="E22" s="27">
        <v>8579.3809999999994</v>
      </c>
      <c r="F22" s="20">
        <v>0</v>
      </c>
      <c r="G22" s="20">
        <v>0</v>
      </c>
      <c r="H22" s="20">
        <v>52.12</v>
      </c>
      <c r="I22" s="27">
        <v>15452.477000000001</v>
      </c>
      <c r="J22" s="20">
        <v>1418.9749999999999</v>
      </c>
      <c r="K22" s="20">
        <v>0</v>
      </c>
      <c r="L22" s="20">
        <v>185.953</v>
      </c>
      <c r="M22" s="27">
        <v>1233.0219999999999</v>
      </c>
    </row>
    <row r="23" spans="1:13" x14ac:dyDescent="0.2">
      <c r="A23" s="14" t="s">
        <v>6</v>
      </c>
      <c r="B23" s="20">
        <v>0</v>
      </c>
      <c r="C23" s="20">
        <v>1575.289</v>
      </c>
      <c r="D23" s="20">
        <v>108.854</v>
      </c>
      <c r="E23" s="27">
        <v>5815.9409999999998</v>
      </c>
      <c r="F23" s="20">
        <v>0</v>
      </c>
      <c r="G23" s="20">
        <v>0</v>
      </c>
      <c r="H23" s="20">
        <v>103.062</v>
      </c>
      <c r="I23" s="27">
        <v>38196.533000000003</v>
      </c>
      <c r="J23" s="20">
        <v>0</v>
      </c>
      <c r="K23" s="20">
        <v>0</v>
      </c>
      <c r="L23" s="20">
        <v>0</v>
      </c>
      <c r="M23" s="27">
        <v>0</v>
      </c>
    </row>
    <row r="24" spans="1:13" x14ac:dyDescent="0.2">
      <c r="A24" s="14" t="s">
        <v>7</v>
      </c>
      <c r="B24" s="20">
        <v>0</v>
      </c>
      <c r="C24" s="20">
        <v>1012.852</v>
      </c>
      <c r="D24" s="20">
        <v>65.894000000000005</v>
      </c>
      <c r="E24" s="27">
        <v>9101.3770000000004</v>
      </c>
      <c r="F24" s="20">
        <v>0</v>
      </c>
      <c r="G24" s="20">
        <v>2.476</v>
      </c>
      <c r="H24" s="20">
        <v>44.96</v>
      </c>
      <c r="I24" s="27">
        <v>18699.811000000002</v>
      </c>
      <c r="J24" s="20">
        <v>0</v>
      </c>
      <c r="K24" s="20">
        <v>0</v>
      </c>
      <c r="L24" s="20">
        <v>0</v>
      </c>
      <c r="M24" s="27">
        <v>0</v>
      </c>
    </row>
    <row r="25" spans="1:13" x14ac:dyDescent="0.2">
      <c r="A25" s="14" t="s">
        <v>8</v>
      </c>
      <c r="B25" s="20">
        <v>0</v>
      </c>
      <c r="C25" s="20">
        <v>1305.1590000000001</v>
      </c>
      <c r="D25" s="20">
        <v>21.891999999999999</v>
      </c>
      <c r="E25" s="27">
        <v>8546.0450000000001</v>
      </c>
      <c r="F25" s="20">
        <v>0</v>
      </c>
      <c r="G25" s="20">
        <v>0</v>
      </c>
      <c r="H25" s="20">
        <v>77.034000000000006</v>
      </c>
      <c r="I25" s="27">
        <v>19589.710999999999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2183.2869999999998</v>
      </c>
      <c r="D26" s="20">
        <v>170.24</v>
      </c>
      <c r="E26" s="27">
        <v>9249.9809999999998</v>
      </c>
      <c r="F26" s="20">
        <v>0</v>
      </c>
      <c r="G26" s="20">
        <v>0</v>
      </c>
      <c r="H26" s="20">
        <v>189.059</v>
      </c>
      <c r="I26" s="27">
        <v>44314.220999999998</v>
      </c>
      <c r="J26" s="20">
        <v>0</v>
      </c>
      <c r="K26" s="20">
        <v>0</v>
      </c>
      <c r="L26" s="20">
        <v>0</v>
      </c>
      <c r="M26" s="27">
        <v>0</v>
      </c>
    </row>
    <row r="27" spans="1:13" x14ac:dyDescent="0.2">
      <c r="A27" s="15" t="s">
        <v>10</v>
      </c>
      <c r="B27" s="22">
        <v>0</v>
      </c>
      <c r="C27" s="22">
        <v>1391.461</v>
      </c>
      <c r="D27" s="28">
        <v>158.815</v>
      </c>
      <c r="E27" s="29">
        <v>9710.5040000000008</v>
      </c>
      <c r="F27" s="28">
        <v>0</v>
      </c>
      <c r="G27" s="28">
        <v>0</v>
      </c>
      <c r="H27" s="28">
        <v>139.166</v>
      </c>
      <c r="I27" s="29">
        <v>19437.094000000001</v>
      </c>
      <c r="J27" s="28">
        <v>0</v>
      </c>
      <c r="K27" s="28">
        <v>0</v>
      </c>
      <c r="L27" s="28">
        <v>0</v>
      </c>
      <c r="M27" s="29">
        <v>0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14545.706</v>
      </c>
      <c r="D28" s="23">
        <f>SUM(D19:D27)</f>
        <v>764.25700000000006</v>
      </c>
      <c r="E28" s="24">
        <f>SUM(E19:E27)</f>
        <v>86140.653000000006</v>
      </c>
      <c r="F28" s="23">
        <f t="shared" ref="F28:M28" si="3">SUM(F19:F27)</f>
        <v>0</v>
      </c>
      <c r="G28" s="23">
        <f t="shared" si="3"/>
        <v>2.476</v>
      </c>
      <c r="H28" s="23">
        <f t="shared" si="3"/>
        <v>1045.0029999999999</v>
      </c>
      <c r="I28" s="24">
        <f t="shared" si="3"/>
        <v>241498.56200000003</v>
      </c>
      <c r="J28" s="23">
        <f t="shared" si="3"/>
        <v>1653.9119999999998</v>
      </c>
      <c r="K28" s="23">
        <f t="shared" si="3"/>
        <v>0</v>
      </c>
      <c r="L28" s="23">
        <f t="shared" si="3"/>
        <v>225.47499999999999</v>
      </c>
      <c r="M28" s="24">
        <f t="shared" si="3"/>
        <v>2223.6769999999997</v>
      </c>
    </row>
    <row r="31" spans="1:13" ht="15" x14ac:dyDescent="0.2">
      <c r="A31" s="11" t="s">
        <v>31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1.0840000000000001</v>
      </c>
      <c r="E34" s="26">
        <v>515.32500000000005</v>
      </c>
      <c r="F34" s="25">
        <v>0</v>
      </c>
      <c r="G34" s="25">
        <v>0</v>
      </c>
      <c r="H34" s="25">
        <v>8.6300000000000008</v>
      </c>
      <c r="I34" s="26">
        <v>967.08600000000001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53.213000000000001</v>
      </c>
      <c r="D35" s="20">
        <v>2.9180000000000001</v>
      </c>
      <c r="E35" s="27">
        <v>680.55100000000004</v>
      </c>
      <c r="F35" s="20">
        <v>0</v>
      </c>
      <c r="G35" s="20">
        <v>0</v>
      </c>
      <c r="H35" s="20">
        <v>12.484999999999999</v>
      </c>
      <c r="I35" s="27">
        <v>925.88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1.98</v>
      </c>
      <c r="E36" s="27">
        <v>649.86800000000005</v>
      </c>
      <c r="F36" s="20">
        <v>0</v>
      </c>
      <c r="G36" s="20">
        <v>0</v>
      </c>
      <c r="H36" s="20">
        <v>15.914</v>
      </c>
      <c r="I36" s="27">
        <v>1054.662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263.012</v>
      </c>
      <c r="D39" s="20">
        <v>12.308</v>
      </c>
      <c r="E39" s="27">
        <v>930.28300000000002</v>
      </c>
      <c r="F39" s="20">
        <v>0</v>
      </c>
      <c r="G39" s="20">
        <v>5.9939999999999998</v>
      </c>
      <c r="H39" s="20">
        <v>12.734999999999999</v>
      </c>
      <c r="I39" s="27">
        <v>1886.0070000000001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510.40199999999999</v>
      </c>
      <c r="D40" s="20">
        <v>9.0210000000000008</v>
      </c>
      <c r="E40" s="27">
        <v>767.85599999999999</v>
      </c>
      <c r="F40" s="20">
        <v>0</v>
      </c>
      <c r="G40" s="20">
        <v>39.906999999999996</v>
      </c>
      <c r="H40" s="20">
        <v>59.445</v>
      </c>
      <c r="I40" s="27">
        <v>4627.241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464.64299999999997</v>
      </c>
      <c r="D41" s="20">
        <v>39.664999999999999</v>
      </c>
      <c r="E41" s="27">
        <v>1311.7049999999999</v>
      </c>
      <c r="F41" s="20">
        <v>0</v>
      </c>
      <c r="G41" s="20">
        <v>159.03299999999999</v>
      </c>
      <c r="H41" s="20">
        <v>97.289000000000001</v>
      </c>
      <c r="I41" s="27">
        <v>8994.2510000000002</v>
      </c>
      <c r="J41" s="20">
        <v>441.34500000000003</v>
      </c>
      <c r="K41" s="20">
        <v>0</v>
      </c>
      <c r="L41" s="20">
        <v>16.202000000000002</v>
      </c>
      <c r="M41" s="27">
        <v>700.8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3.5579999999999998</v>
      </c>
      <c r="E42" s="29">
        <v>27.654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1291.27</v>
      </c>
      <c r="D43" s="23">
        <f t="shared" ref="D43:M43" si="4">SUM(D34:D42)</f>
        <v>70.533999999999992</v>
      </c>
      <c r="E43" s="24">
        <f t="shared" si="4"/>
        <v>4883.2420000000002</v>
      </c>
      <c r="F43" s="23">
        <f t="shared" si="4"/>
        <v>0</v>
      </c>
      <c r="G43" s="23">
        <f t="shared" si="4"/>
        <v>204.93399999999997</v>
      </c>
      <c r="H43" s="23">
        <f t="shared" si="4"/>
        <v>206.49799999999999</v>
      </c>
      <c r="I43" s="24">
        <f t="shared" si="4"/>
        <v>18455.127</v>
      </c>
      <c r="J43" s="23">
        <f t="shared" si="4"/>
        <v>441.34500000000003</v>
      </c>
      <c r="K43" s="23">
        <f t="shared" si="4"/>
        <v>0</v>
      </c>
      <c r="L43" s="23">
        <f t="shared" si="4"/>
        <v>16.202000000000002</v>
      </c>
      <c r="M43" s="24">
        <f t="shared" si="4"/>
        <v>700.8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57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19663.548999999999</v>
      </c>
      <c r="D11" s="25">
        <f t="shared" si="0"/>
        <v>985.56700000000001</v>
      </c>
      <c r="E11" s="26">
        <f t="shared" si="0"/>
        <v>66434.433999999994</v>
      </c>
      <c r="F11" s="19">
        <f t="shared" si="0"/>
        <v>0</v>
      </c>
      <c r="G11" s="19">
        <f t="shared" si="0"/>
        <v>220.65800000000002</v>
      </c>
      <c r="H11" s="25">
        <f t="shared" si="0"/>
        <v>1221.347</v>
      </c>
      <c r="I11" s="26">
        <f t="shared" si="0"/>
        <v>243239.33399999997</v>
      </c>
      <c r="J11" s="19">
        <f t="shared" si="0"/>
        <v>5868.0069999999996</v>
      </c>
      <c r="K11" s="19">
        <f t="shared" si="0"/>
        <v>0</v>
      </c>
      <c r="L11" s="25">
        <f t="shared" si="0"/>
        <v>336.49600000000009</v>
      </c>
      <c r="M11" s="26">
        <f t="shared" si="0"/>
        <v>9175.6329999999998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1191.79</v>
      </c>
      <c r="D12" s="20">
        <f t="shared" si="1"/>
        <v>94.998999999999995</v>
      </c>
      <c r="E12" s="27">
        <f t="shared" si="1"/>
        <v>3713.0790000000002</v>
      </c>
      <c r="F12" s="20">
        <f t="shared" si="1"/>
        <v>0</v>
      </c>
      <c r="G12" s="20">
        <f t="shared" si="1"/>
        <v>186.779</v>
      </c>
      <c r="H12" s="20">
        <f t="shared" si="1"/>
        <v>365.55500000000001</v>
      </c>
      <c r="I12" s="27">
        <f t="shared" si="1"/>
        <v>18625.569</v>
      </c>
      <c r="J12" s="20">
        <f t="shared" si="1"/>
        <v>1220.4279999999999</v>
      </c>
      <c r="K12" s="20">
        <f t="shared" si="1"/>
        <v>0</v>
      </c>
      <c r="L12" s="20">
        <f t="shared" si="1"/>
        <v>-6.2560000000000002</v>
      </c>
      <c r="M12" s="27">
        <f t="shared" si="1"/>
        <v>1894.106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20855.339</v>
      </c>
      <c r="D13" s="23">
        <f t="shared" si="2"/>
        <v>1080.566</v>
      </c>
      <c r="E13" s="24">
        <f t="shared" si="2"/>
        <v>70147.512999999992</v>
      </c>
      <c r="F13" s="23">
        <f t="shared" si="2"/>
        <v>0</v>
      </c>
      <c r="G13" s="23">
        <f t="shared" si="2"/>
        <v>407.43700000000001</v>
      </c>
      <c r="H13" s="23">
        <f t="shared" si="2"/>
        <v>1586.902</v>
      </c>
      <c r="I13" s="24">
        <f t="shared" si="2"/>
        <v>261864.90299999996</v>
      </c>
      <c r="J13" s="23">
        <f t="shared" si="2"/>
        <v>7088.4349999999995</v>
      </c>
      <c r="K13" s="23">
        <f t="shared" si="2"/>
        <v>0</v>
      </c>
      <c r="L13" s="23">
        <f t="shared" si="2"/>
        <v>330.24000000000012</v>
      </c>
      <c r="M13" s="24">
        <f t="shared" si="2"/>
        <v>11069.739</v>
      </c>
    </row>
    <row r="16" spans="1:13" ht="15" x14ac:dyDescent="0.2">
      <c r="A16" s="11" t="s">
        <v>29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1401.482</v>
      </c>
      <c r="D19" s="25">
        <v>41.265000000000001</v>
      </c>
      <c r="E19" s="26">
        <v>7640.576</v>
      </c>
      <c r="F19" s="25">
        <v>0</v>
      </c>
      <c r="G19" s="25">
        <v>0</v>
      </c>
      <c r="H19" s="25">
        <v>129.78100000000001</v>
      </c>
      <c r="I19" s="26">
        <v>17927.968000000001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1367.809</v>
      </c>
      <c r="D20" s="20">
        <v>52.116</v>
      </c>
      <c r="E20" s="27">
        <v>8678.1309999999994</v>
      </c>
      <c r="F20" s="20">
        <v>0</v>
      </c>
      <c r="G20" s="20">
        <v>0</v>
      </c>
      <c r="H20" s="20">
        <v>165.607</v>
      </c>
      <c r="I20" s="27">
        <v>25350.202000000001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2824.5720000000001</v>
      </c>
      <c r="D21" s="20">
        <v>71.61</v>
      </c>
      <c r="E21" s="27">
        <v>13628.525</v>
      </c>
      <c r="F21" s="20">
        <v>0</v>
      </c>
      <c r="G21" s="20">
        <v>0</v>
      </c>
      <c r="H21" s="20">
        <v>224.85499999999999</v>
      </c>
      <c r="I21" s="27">
        <v>41800.978999999999</v>
      </c>
      <c r="J21" s="20">
        <v>876.93200000000002</v>
      </c>
      <c r="K21" s="20">
        <v>0</v>
      </c>
      <c r="L21" s="20">
        <v>69.808000000000007</v>
      </c>
      <c r="M21" s="27">
        <v>1797.779</v>
      </c>
    </row>
    <row r="22" spans="1:13" x14ac:dyDescent="0.2">
      <c r="A22" s="14" t="s">
        <v>5</v>
      </c>
      <c r="B22" s="20">
        <v>0</v>
      </c>
      <c r="C22" s="21">
        <v>3042.18</v>
      </c>
      <c r="D22" s="20">
        <v>76.036000000000001</v>
      </c>
      <c r="E22" s="27">
        <v>5539.2489999999998</v>
      </c>
      <c r="F22" s="20">
        <v>0</v>
      </c>
      <c r="G22" s="20">
        <v>0</v>
      </c>
      <c r="H22" s="20">
        <v>48.832999999999998</v>
      </c>
      <c r="I22" s="27">
        <v>15403.644</v>
      </c>
      <c r="J22" s="20">
        <v>82.143000000000001</v>
      </c>
      <c r="K22" s="20">
        <v>0</v>
      </c>
      <c r="L22" s="20">
        <v>158.869</v>
      </c>
      <c r="M22" s="27">
        <v>1384.3150000000001</v>
      </c>
    </row>
    <row r="23" spans="1:13" x14ac:dyDescent="0.2">
      <c r="A23" s="14" t="s">
        <v>6</v>
      </c>
      <c r="B23" s="20">
        <v>0</v>
      </c>
      <c r="C23" s="20">
        <v>1583.1189999999999</v>
      </c>
      <c r="D23" s="20">
        <v>126.947</v>
      </c>
      <c r="E23" s="27">
        <v>4279.4030000000002</v>
      </c>
      <c r="F23" s="20">
        <v>0</v>
      </c>
      <c r="G23" s="20">
        <v>0</v>
      </c>
      <c r="H23" s="20">
        <v>66.575999999999993</v>
      </c>
      <c r="I23" s="27">
        <v>37982.158000000003</v>
      </c>
      <c r="J23" s="20">
        <v>99.45</v>
      </c>
      <c r="K23" s="20">
        <v>0</v>
      </c>
      <c r="L23" s="20">
        <v>25.989000000000001</v>
      </c>
      <c r="M23" s="27">
        <v>305.43599999999998</v>
      </c>
    </row>
    <row r="24" spans="1:13" x14ac:dyDescent="0.2">
      <c r="A24" s="14" t="s">
        <v>7</v>
      </c>
      <c r="B24" s="20">
        <v>0</v>
      </c>
      <c r="C24" s="20">
        <v>2412.7809999999999</v>
      </c>
      <c r="D24" s="20">
        <v>192.84800000000001</v>
      </c>
      <c r="E24" s="27">
        <v>6794.2129999999997</v>
      </c>
      <c r="F24" s="20">
        <v>0</v>
      </c>
      <c r="G24" s="20">
        <v>2.1739999999999999</v>
      </c>
      <c r="H24" s="20">
        <v>49.179000000000002</v>
      </c>
      <c r="I24" s="27">
        <v>20783.683000000001</v>
      </c>
      <c r="J24" s="20">
        <v>3498.027</v>
      </c>
      <c r="K24" s="20">
        <v>0</v>
      </c>
      <c r="L24" s="20">
        <v>65.471000000000004</v>
      </c>
      <c r="M24" s="27">
        <v>3764.9169999999999</v>
      </c>
    </row>
    <row r="25" spans="1:13" x14ac:dyDescent="0.2">
      <c r="A25" s="14" t="s">
        <v>8</v>
      </c>
      <c r="B25" s="20">
        <v>0</v>
      </c>
      <c r="C25" s="20">
        <v>2549.96</v>
      </c>
      <c r="D25" s="20">
        <v>197.24100000000001</v>
      </c>
      <c r="E25" s="27">
        <v>5689.7250000000004</v>
      </c>
      <c r="F25" s="20">
        <v>0</v>
      </c>
      <c r="G25" s="20">
        <v>0</v>
      </c>
      <c r="H25" s="20">
        <v>90.659000000000006</v>
      </c>
      <c r="I25" s="27">
        <v>20266.032999999999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2231.058</v>
      </c>
      <c r="D26" s="20">
        <v>38.383000000000003</v>
      </c>
      <c r="E26" s="27">
        <v>6815.6279999999997</v>
      </c>
      <c r="F26" s="20">
        <v>0</v>
      </c>
      <c r="G26" s="20">
        <v>218.48400000000001</v>
      </c>
      <c r="H26" s="20">
        <v>313.06099999999998</v>
      </c>
      <c r="I26" s="27">
        <v>45023.783000000003</v>
      </c>
      <c r="J26" s="20">
        <v>299.68400000000003</v>
      </c>
      <c r="K26" s="20">
        <v>0</v>
      </c>
      <c r="L26" s="20">
        <v>0.624</v>
      </c>
      <c r="M26" s="27">
        <v>814.70899999999995</v>
      </c>
    </row>
    <row r="27" spans="1:13" x14ac:dyDescent="0.2">
      <c r="A27" s="15" t="s">
        <v>10</v>
      </c>
      <c r="B27" s="22">
        <v>0</v>
      </c>
      <c r="C27" s="22">
        <v>2250.5880000000002</v>
      </c>
      <c r="D27" s="28">
        <v>189.12100000000001</v>
      </c>
      <c r="E27" s="29">
        <v>7368.9840000000004</v>
      </c>
      <c r="F27" s="28">
        <v>0</v>
      </c>
      <c r="G27" s="28">
        <v>0</v>
      </c>
      <c r="H27" s="28">
        <v>132.79599999999999</v>
      </c>
      <c r="I27" s="29">
        <v>18700.883999999998</v>
      </c>
      <c r="J27" s="28">
        <v>1011.771</v>
      </c>
      <c r="K27" s="28">
        <v>0</v>
      </c>
      <c r="L27" s="28">
        <v>15.734999999999999</v>
      </c>
      <c r="M27" s="29">
        <v>1108.4770000000001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19663.548999999999</v>
      </c>
      <c r="D28" s="23">
        <f t="shared" si="3"/>
        <v>985.56700000000001</v>
      </c>
      <c r="E28" s="24">
        <f t="shared" si="3"/>
        <v>66434.433999999994</v>
      </c>
      <c r="F28" s="23">
        <f t="shared" si="3"/>
        <v>0</v>
      </c>
      <c r="G28" s="23">
        <f t="shared" si="3"/>
        <v>220.65800000000002</v>
      </c>
      <c r="H28" s="23">
        <f t="shared" si="3"/>
        <v>1221.347</v>
      </c>
      <c r="I28" s="24">
        <f t="shared" si="3"/>
        <v>243239.33399999997</v>
      </c>
      <c r="J28" s="23">
        <f t="shared" si="3"/>
        <v>5868.0069999999996</v>
      </c>
      <c r="K28" s="23">
        <f t="shared" si="3"/>
        <v>0</v>
      </c>
      <c r="L28" s="23">
        <f t="shared" si="3"/>
        <v>336.49600000000009</v>
      </c>
      <c r="M28" s="24">
        <f t="shared" si="3"/>
        <v>9175.6329999999998</v>
      </c>
    </row>
    <row r="31" spans="1:13" ht="15" x14ac:dyDescent="0.2">
      <c r="A31" s="11" t="s">
        <v>30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1.4630000000000001</v>
      </c>
      <c r="E34" s="26">
        <v>513.86199999999997</v>
      </c>
      <c r="F34" s="25">
        <v>0</v>
      </c>
      <c r="G34" s="25">
        <v>0</v>
      </c>
      <c r="H34" s="25">
        <v>4.4379999999999997</v>
      </c>
      <c r="I34" s="26">
        <v>962.64800000000002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109.36499999999999</v>
      </c>
      <c r="D35" s="20">
        <v>9.89</v>
      </c>
      <c r="E35" s="27">
        <v>577.76800000000003</v>
      </c>
      <c r="F35" s="20">
        <v>0</v>
      </c>
      <c r="G35" s="20">
        <v>0</v>
      </c>
      <c r="H35" s="20">
        <v>4.298</v>
      </c>
      <c r="I35" s="27">
        <v>921.01599999999996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60.801000000000002</v>
      </c>
      <c r="D36" s="20">
        <v>5.5209999999999999</v>
      </c>
      <c r="E36" s="27">
        <v>591.72</v>
      </c>
      <c r="F36" s="20">
        <v>0</v>
      </c>
      <c r="G36" s="20">
        <v>0</v>
      </c>
      <c r="H36" s="20">
        <v>20.277000000000001</v>
      </c>
      <c r="I36" s="27">
        <v>1034.385</v>
      </c>
      <c r="J36" s="20">
        <v>218.98500000000001</v>
      </c>
      <c r="K36" s="20">
        <v>0</v>
      </c>
      <c r="L36" s="20">
        <v>1.5740000000000001</v>
      </c>
      <c r="M36" s="27">
        <v>217.411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138.56899999999999</v>
      </c>
      <c r="D39" s="20">
        <v>32.951999999999998</v>
      </c>
      <c r="E39" s="27">
        <v>819.34799999999996</v>
      </c>
      <c r="F39" s="20">
        <v>0</v>
      </c>
      <c r="G39" s="20">
        <v>0</v>
      </c>
      <c r="H39" s="20">
        <v>26.925000000000001</v>
      </c>
      <c r="I39" s="27">
        <v>2586.0819999999999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365.51600000000002</v>
      </c>
      <c r="D40" s="20">
        <v>-2.5419999999999998</v>
      </c>
      <c r="E40" s="27">
        <v>386.88600000000002</v>
      </c>
      <c r="F40" s="20">
        <v>0</v>
      </c>
      <c r="G40" s="20">
        <v>52.854999999999997</v>
      </c>
      <c r="H40" s="20">
        <v>153.999</v>
      </c>
      <c r="I40" s="27">
        <v>4414.7389999999996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517.53899999999999</v>
      </c>
      <c r="D41" s="20">
        <v>46.835000000000001</v>
      </c>
      <c r="E41" s="27">
        <v>806.27700000000004</v>
      </c>
      <c r="F41" s="20">
        <v>0</v>
      </c>
      <c r="G41" s="20">
        <v>133.92400000000001</v>
      </c>
      <c r="H41" s="20">
        <v>155.61799999999999</v>
      </c>
      <c r="I41" s="27">
        <v>8706.6990000000005</v>
      </c>
      <c r="J41" s="20">
        <v>1001.443</v>
      </c>
      <c r="K41" s="20">
        <v>0</v>
      </c>
      <c r="L41" s="20">
        <v>-7.83</v>
      </c>
      <c r="M41" s="27">
        <v>1676.6949999999999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0.88</v>
      </c>
      <c r="E42" s="29">
        <v>17.218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1191.79</v>
      </c>
      <c r="D43" s="23">
        <f t="shared" ref="D43:M43" si="4">SUM(D34:D42)</f>
        <v>94.998999999999995</v>
      </c>
      <c r="E43" s="24">
        <f t="shared" si="4"/>
        <v>3713.0790000000002</v>
      </c>
      <c r="F43" s="23">
        <f t="shared" si="4"/>
        <v>0</v>
      </c>
      <c r="G43" s="23">
        <f t="shared" si="4"/>
        <v>186.779</v>
      </c>
      <c r="H43" s="23">
        <f t="shared" si="4"/>
        <v>365.55500000000001</v>
      </c>
      <c r="I43" s="24">
        <f t="shared" si="4"/>
        <v>18625.569</v>
      </c>
      <c r="J43" s="23">
        <f t="shared" si="4"/>
        <v>1220.4279999999999</v>
      </c>
      <c r="K43" s="23">
        <f t="shared" si="4"/>
        <v>0</v>
      </c>
      <c r="L43" s="23">
        <f t="shared" si="4"/>
        <v>-6.2560000000000002</v>
      </c>
      <c r="M43" s="24">
        <f t="shared" si="4"/>
        <v>1894.106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58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15523.850999999999</v>
      </c>
      <c r="D11" s="25">
        <f t="shared" si="0"/>
        <v>985.4670000000001</v>
      </c>
      <c r="E11" s="26">
        <f t="shared" si="0"/>
        <v>48265.092999999993</v>
      </c>
      <c r="F11" s="19">
        <f t="shared" si="0"/>
        <v>0</v>
      </c>
      <c r="G11" s="19">
        <f t="shared" si="0"/>
        <v>663.21500000000003</v>
      </c>
      <c r="H11" s="25">
        <f t="shared" si="0"/>
        <v>1217.4270000000001</v>
      </c>
      <c r="I11" s="26">
        <f t="shared" si="0"/>
        <v>239399.63799999998</v>
      </c>
      <c r="J11" s="19">
        <f t="shared" si="0"/>
        <v>41554.578999999998</v>
      </c>
      <c r="K11" s="19">
        <f t="shared" si="0"/>
        <v>0</v>
      </c>
      <c r="L11" s="25">
        <f t="shared" si="0"/>
        <v>785.76599999999996</v>
      </c>
      <c r="M11" s="26">
        <f t="shared" si="0"/>
        <v>55560.529000000002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1103.3780000000002</v>
      </c>
      <c r="D12" s="20">
        <f t="shared" si="1"/>
        <v>63.067</v>
      </c>
      <c r="E12" s="27">
        <f t="shared" si="1"/>
        <v>2626.3760000000002</v>
      </c>
      <c r="F12" s="20">
        <f t="shared" si="1"/>
        <v>0</v>
      </c>
      <c r="G12" s="20">
        <f t="shared" si="1"/>
        <v>412.86</v>
      </c>
      <c r="H12" s="20">
        <f t="shared" si="1"/>
        <v>140.59199999999998</v>
      </c>
      <c r="I12" s="27">
        <f t="shared" si="1"/>
        <v>18312.326999999997</v>
      </c>
      <c r="J12" s="20">
        <f t="shared" si="1"/>
        <v>2110.9169999999999</v>
      </c>
      <c r="K12" s="20">
        <f t="shared" si="1"/>
        <v>0</v>
      </c>
      <c r="L12" s="20">
        <f t="shared" si="1"/>
        <v>-0.76600000000000001</v>
      </c>
      <c r="M12" s="27">
        <f t="shared" si="1"/>
        <v>3974.0249999999996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16627.228999999999</v>
      </c>
      <c r="D13" s="23">
        <f t="shared" si="2"/>
        <v>1048.5340000000001</v>
      </c>
      <c r="E13" s="24">
        <f t="shared" si="2"/>
        <v>50891.468999999997</v>
      </c>
      <c r="F13" s="23">
        <f t="shared" si="2"/>
        <v>0</v>
      </c>
      <c r="G13" s="23">
        <f t="shared" si="2"/>
        <v>1076.075</v>
      </c>
      <c r="H13" s="23">
        <f t="shared" si="2"/>
        <v>1358.0190000000002</v>
      </c>
      <c r="I13" s="24">
        <f t="shared" si="2"/>
        <v>257711.96499999997</v>
      </c>
      <c r="J13" s="23">
        <f t="shared" si="2"/>
        <v>43665.495999999999</v>
      </c>
      <c r="K13" s="23">
        <f t="shared" si="2"/>
        <v>0</v>
      </c>
      <c r="L13" s="23">
        <f t="shared" si="2"/>
        <v>785</v>
      </c>
      <c r="M13" s="24">
        <f t="shared" si="2"/>
        <v>59534.554000000004</v>
      </c>
    </row>
    <row r="16" spans="1:13" ht="15" x14ac:dyDescent="0.2">
      <c r="A16" s="11" t="s">
        <v>45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861.69799999999998</v>
      </c>
      <c r="D19" s="25">
        <v>25.789000000000001</v>
      </c>
      <c r="E19" s="26">
        <v>6725.6040000000003</v>
      </c>
      <c r="F19" s="25">
        <v>0</v>
      </c>
      <c r="G19" s="25">
        <v>0</v>
      </c>
      <c r="H19" s="25">
        <v>108.477</v>
      </c>
      <c r="I19" s="26">
        <v>17806.236000000001</v>
      </c>
      <c r="J19" s="25">
        <v>1219.8330000000001</v>
      </c>
      <c r="K19" s="25">
        <v>0</v>
      </c>
      <c r="L19" s="25">
        <v>8.2260000000000009</v>
      </c>
      <c r="M19" s="26">
        <v>1211.307</v>
      </c>
    </row>
    <row r="20" spans="1:13" x14ac:dyDescent="0.2">
      <c r="A20" s="14" t="s">
        <v>3</v>
      </c>
      <c r="B20" s="20">
        <v>0</v>
      </c>
      <c r="C20" s="20">
        <v>1128.8920000000001</v>
      </c>
      <c r="D20" s="20">
        <v>48.073</v>
      </c>
      <c r="E20" s="27">
        <v>6899.8040000000001</v>
      </c>
      <c r="F20" s="20">
        <v>0</v>
      </c>
      <c r="G20" s="20">
        <v>0</v>
      </c>
      <c r="H20" s="20">
        <v>107.363</v>
      </c>
      <c r="I20" s="27">
        <v>25240.522000000001</v>
      </c>
      <c r="J20" s="20">
        <v>5032.5</v>
      </c>
      <c r="K20" s="20">
        <v>0</v>
      </c>
      <c r="L20" s="20">
        <v>188.99199999999999</v>
      </c>
      <c r="M20" s="27">
        <v>4842.9409999999998</v>
      </c>
    </row>
    <row r="21" spans="1:13" x14ac:dyDescent="0.2">
      <c r="A21" s="14" t="s">
        <v>4</v>
      </c>
      <c r="B21" s="20">
        <v>0</v>
      </c>
      <c r="C21" s="20">
        <v>2865.2950000000001</v>
      </c>
      <c r="D21" s="20">
        <v>100.38</v>
      </c>
      <c r="E21" s="27">
        <v>10952.022999999999</v>
      </c>
      <c r="F21" s="20">
        <v>0</v>
      </c>
      <c r="G21" s="20">
        <v>99.159000000000006</v>
      </c>
      <c r="H21" s="20">
        <v>375.27800000000002</v>
      </c>
      <c r="I21" s="27">
        <v>41908.267</v>
      </c>
      <c r="J21" s="20">
        <v>4808.0940000000001</v>
      </c>
      <c r="K21" s="20">
        <v>0</v>
      </c>
      <c r="L21" s="20">
        <v>88.507000000000005</v>
      </c>
      <c r="M21" s="27">
        <v>8255.1389999999992</v>
      </c>
    </row>
    <row r="22" spans="1:13" x14ac:dyDescent="0.2">
      <c r="A22" s="14" t="s">
        <v>5</v>
      </c>
      <c r="B22" s="20">
        <v>0</v>
      </c>
      <c r="C22" s="21">
        <v>1046.1669999999999</v>
      </c>
      <c r="D22" s="20">
        <v>-23.204999999999998</v>
      </c>
      <c r="E22" s="27">
        <v>3713.1370000000002</v>
      </c>
      <c r="F22" s="20">
        <v>0</v>
      </c>
      <c r="G22" s="20">
        <v>0</v>
      </c>
      <c r="H22" s="20">
        <v>-20.667999999999999</v>
      </c>
      <c r="I22" s="27">
        <v>15987.677</v>
      </c>
      <c r="J22" s="20">
        <v>1815.693</v>
      </c>
      <c r="K22" s="20">
        <v>0</v>
      </c>
      <c r="L22" s="20">
        <v>54.715000000000003</v>
      </c>
      <c r="M22" s="27">
        <v>4435.3530000000001</v>
      </c>
    </row>
    <row r="23" spans="1:13" x14ac:dyDescent="0.2">
      <c r="A23" s="14" t="s">
        <v>6</v>
      </c>
      <c r="B23" s="20">
        <v>0</v>
      </c>
      <c r="C23" s="20">
        <v>1760.8240000000001</v>
      </c>
      <c r="D23" s="20">
        <v>125.136</v>
      </c>
      <c r="E23" s="27">
        <v>2566.931</v>
      </c>
      <c r="F23" s="20">
        <v>0</v>
      </c>
      <c r="G23" s="20">
        <v>0</v>
      </c>
      <c r="H23" s="20">
        <v>141.53299999999999</v>
      </c>
      <c r="I23" s="27">
        <v>37796.748</v>
      </c>
      <c r="J23" s="20">
        <v>4825.009</v>
      </c>
      <c r="K23" s="20">
        <v>0</v>
      </c>
      <c r="L23" s="20">
        <v>201.214</v>
      </c>
      <c r="M23" s="27">
        <v>5147.8689999999997</v>
      </c>
    </row>
    <row r="24" spans="1:13" x14ac:dyDescent="0.2">
      <c r="A24" s="14" t="s">
        <v>7</v>
      </c>
      <c r="B24" s="20">
        <v>0</v>
      </c>
      <c r="C24" s="20">
        <v>1902.6980000000001</v>
      </c>
      <c r="D24" s="20">
        <v>216.61500000000001</v>
      </c>
      <c r="E24" s="27">
        <v>4968.3339999999998</v>
      </c>
      <c r="F24" s="20">
        <v>0</v>
      </c>
      <c r="G24" s="20">
        <v>5.0640000000000001</v>
      </c>
      <c r="H24" s="20">
        <v>95.613</v>
      </c>
      <c r="I24" s="27">
        <v>17701.954000000002</v>
      </c>
      <c r="J24" s="20">
        <v>6305.2569999999996</v>
      </c>
      <c r="K24" s="20">
        <v>0</v>
      </c>
      <c r="L24" s="20">
        <v>108.785</v>
      </c>
      <c r="M24" s="27">
        <v>10170.361000000001</v>
      </c>
    </row>
    <row r="25" spans="1:13" x14ac:dyDescent="0.2">
      <c r="A25" s="14" t="s">
        <v>8</v>
      </c>
      <c r="B25" s="20">
        <v>0</v>
      </c>
      <c r="C25" s="20">
        <v>1930.0129999999999</v>
      </c>
      <c r="D25" s="20">
        <v>147.41200000000001</v>
      </c>
      <c r="E25" s="27">
        <v>3466.0450000000001</v>
      </c>
      <c r="F25" s="20">
        <v>0</v>
      </c>
      <c r="G25" s="20">
        <v>90.299000000000007</v>
      </c>
      <c r="H25" s="20">
        <v>96.775000000000006</v>
      </c>
      <c r="I25" s="27">
        <v>20081.04</v>
      </c>
      <c r="J25" s="20">
        <v>3320.7350000000001</v>
      </c>
      <c r="K25" s="20">
        <v>0</v>
      </c>
      <c r="L25" s="20">
        <v>10.298</v>
      </c>
      <c r="M25" s="27">
        <v>3351.7280000000001</v>
      </c>
    </row>
    <row r="26" spans="1:13" x14ac:dyDescent="0.2">
      <c r="A26" s="14" t="s">
        <v>9</v>
      </c>
      <c r="B26" s="20">
        <v>0</v>
      </c>
      <c r="C26" s="20">
        <v>2286.8890000000001</v>
      </c>
      <c r="D26" s="20">
        <v>151.87299999999999</v>
      </c>
      <c r="E26" s="27">
        <v>4613.6530000000002</v>
      </c>
      <c r="F26" s="20">
        <v>0</v>
      </c>
      <c r="G26" s="20">
        <v>468.69299999999998</v>
      </c>
      <c r="H26" s="20">
        <v>221.86699999999999</v>
      </c>
      <c r="I26" s="27">
        <v>43468.239000000001</v>
      </c>
      <c r="J26" s="20">
        <v>11074.407999999999</v>
      </c>
      <c r="K26" s="20">
        <v>0</v>
      </c>
      <c r="L26" s="20">
        <v>58.651000000000003</v>
      </c>
      <c r="M26" s="27">
        <v>13057.031999999999</v>
      </c>
    </row>
    <row r="27" spans="1:13" x14ac:dyDescent="0.2">
      <c r="A27" s="15" t="s">
        <v>10</v>
      </c>
      <c r="B27" s="22">
        <v>0</v>
      </c>
      <c r="C27" s="22">
        <v>1741.375</v>
      </c>
      <c r="D27" s="28">
        <v>193.39400000000001</v>
      </c>
      <c r="E27" s="29">
        <v>4359.5619999999999</v>
      </c>
      <c r="F27" s="28">
        <v>0</v>
      </c>
      <c r="G27" s="28">
        <v>0</v>
      </c>
      <c r="H27" s="28">
        <v>91.188999999999993</v>
      </c>
      <c r="I27" s="29">
        <v>19408.955000000002</v>
      </c>
      <c r="J27" s="28">
        <v>3153.05</v>
      </c>
      <c r="K27" s="28">
        <v>0</v>
      </c>
      <c r="L27" s="28">
        <v>66.378</v>
      </c>
      <c r="M27" s="29">
        <v>5088.799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15523.850999999999</v>
      </c>
      <c r="D28" s="23">
        <f t="shared" si="3"/>
        <v>985.4670000000001</v>
      </c>
      <c r="E28" s="24">
        <f t="shared" si="3"/>
        <v>48265.092999999993</v>
      </c>
      <c r="F28" s="23">
        <f t="shared" si="3"/>
        <v>0</v>
      </c>
      <c r="G28" s="23">
        <f t="shared" si="3"/>
        <v>663.21500000000003</v>
      </c>
      <c r="H28" s="23">
        <f t="shared" si="3"/>
        <v>1217.4270000000001</v>
      </c>
      <c r="I28" s="24">
        <f t="shared" si="3"/>
        <v>239399.63799999998</v>
      </c>
      <c r="J28" s="23">
        <f t="shared" si="3"/>
        <v>41554.578999999998</v>
      </c>
      <c r="K28" s="23">
        <f t="shared" si="3"/>
        <v>0</v>
      </c>
      <c r="L28" s="23">
        <f t="shared" si="3"/>
        <v>785.76599999999996</v>
      </c>
      <c r="M28" s="24">
        <f t="shared" si="3"/>
        <v>55560.529000000002</v>
      </c>
    </row>
    <row r="31" spans="1:13" ht="15" x14ac:dyDescent="0.2">
      <c r="A31" s="11" t="s">
        <v>44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1.1180000000000001</v>
      </c>
      <c r="E34" s="26">
        <v>512.74400000000003</v>
      </c>
      <c r="F34" s="25">
        <v>0</v>
      </c>
      <c r="G34" s="25">
        <v>0</v>
      </c>
      <c r="H34" s="25">
        <v>3.3759999999999999</v>
      </c>
      <c r="I34" s="26">
        <v>959.27200000000005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146.018</v>
      </c>
      <c r="D35" s="20">
        <v>21.84</v>
      </c>
      <c r="E35" s="27">
        <v>451.63400000000001</v>
      </c>
      <c r="F35" s="20">
        <v>0</v>
      </c>
      <c r="G35" s="20">
        <v>0</v>
      </c>
      <c r="H35" s="20">
        <v>2.1240000000000001</v>
      </c>
      <c r="I35" s="27">
        <v>918.89200000000005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124.955</v>
      </c>
      <c r="D36" s="20">
        <v>6.423</v>
      </c>
      <c r="E36" s="27">
        <v>471.04599999999999</v>
      </c>
      <c r="F36" s="20">
        <v>0</v>
      </c>
      <c r="G36" s="20">
        <v>0</v>
      </c>
      <c r="H36" s="20">
        <v>17.806000000000001</v>
      </c>
      <c r="I36" s="27">
        <v>1017.5890000000001</v>
      </c>
      <c r="J36" s="20">
        <v>0.72799999999999998</v>
      </c>
      <c r="K36" s="20">
        <v>0</v>
      </c>
      <c r="L36" s="20">
        <v>6.5149999999999997</v>
      </c>
      <c r="M36" s="27">
        <v>211.624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151.429</v>
      </c>
      <c r="D39" s="20">
        <v>1.2569999999999999</v>
      </c>
      <c r="E39" s="27">
        <v>666.66200000000003</v>
      </c>
      <c r="F39" s="20">
        <v>0</v>
      </c>
      <c r="G39" s="20">
        <v>0</v>
      </c>
      <c r="H39" s="20">
        <v>18.140999999999998</v>
      </c>
      <c r="I39" s="27">
        <v>2773.9409999999998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220.02600000000001</v>
      </c>
      <c r="D40" s="20">
        <v>3.5449999999999999</v>
      </c>
      <c r="E40" s="27">
        <v>159.62100000000001</v>
      </c>
      <c r="F40" s="20">
        <v>0</v>
      </c>
      <c r="G40" s="20">
        <v>92.117999999999995</v>
      </c>
      <c r="H40" s="20">
        <v>29.66</v>
      </c>
      <c r="I40" s="27">
        <v>4287.8109999999997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460.95</v>
      </c>
      <c r="D41" s="20">
        <v>28.478000000000002</v>
      </c>
      <c r="E41" s="27">
        <v>347.85700000000003</v>
      </c>
      <c r="F41" s="20">
        <v>0</v>
      </c>
      <c r="G41" s="20">
        <v>320.74200000000002</v>
      </c>
      <c r="H41" s="20">
        <v>69.484999999999999</v>
      </c>
      <c r="I41" s="27">
        <v>8354.8220000000001</v>
      </c>
      <c r="J41" s="20">
        <v>2110.1889999999999</v>
      </c>
      <c r="K41" s="20">
        <v>0</v>
      </c>
      <c r="L41" s="20">
        <v>-7.2809999999999997</v>
      </c>
      <c r="M41" s="27">
        <v>3762.4009999999998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0.40600000000000003</v>
      </c>
      <c r="E42" s="29">
        <v>16.812000000000001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1103.3780000000002</v>
      </c>
      <c r="D43" s="23">
        <f t="shared" ref="D43:M43" si="4">SUM(D34:D42)</f>
        <v>63.067</v>
      </c>
      <c r="E43" s="24">
        <f t="shared" si="4"/>
        <v>2626.3760000000002</v>
      </c>
      <c r="F43" s="23">
        <f t="shared" si="4"/>
        <v>0</v>
      </c>
      <c r="G43" s="23">
        <f t="shared" si="4"/>
        <v>412.86</v>
      </c>
      <c r="H43" s="23">
        <f t="shared" si="4"/>
        <v>140.59199999999998</v>
      </c>
      <c r="I43" s="24">
        <f>SUM(I34:I42)</f>
        <v>18312.326999999997</v>
      </c>
      <c r="J43" s="23">
        <f t="shared" si="4"/>
        <v>2110.9169999999999</v>
      </c>
      <c r="K43" s="23">
        <f t="shared" si="4"/>
        <v>0</v>
      </c>
      <c r="L43" s="23">
        <f t="shared" si="4"/>
        <v>-0.76600000000000001</v>
      </c>
      <c r="M43" s="24">
        <f t="shared" si="4"/>
        <v>3974.0249999999996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59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16502.509999999998</v>
      </c>
      <c r="D11" s="25">
        <f t="shared" si="0"/>
        <v>726.35700000000008</v>
      </c>
      <c r="E11" s="26">
        <f t="shared" si="0"/>
        <v>33442.108</v>
      </c>
      <c r="F11" s="19">
        <f t="shared" si="0"/>
        <v>0</v>
      </c>
      <c r="G11" s="19">
        <f t="shared" si="0"/>
        <v>2776.1120000000001</v>
      </c>
      <c r="H11" s="25">
        <f t="shared" si="0"/>
        <v>1292.999</v>
      </c>
      <c r="I11" s="26">
        <f t="shared" si="0"/>
        <v>233854.77199999997</v>
      </c>
      <c r="J11" s="19">
        <f t="shared" si="0"/>
        <v>59790.256000000008</v>
      </c>
      <c r="K11" s="19">
        <f t="shared" si="0"/>
        <v>1.877</v>
      </c>
      <c r="L11" s="25">
        <f t="shared" si="0"/>
        <v>2269.7810000000004</v>
      </c>
      <c r="M11" s="26">
        <f t="shared" si="0"/>
        <v>113961.43500000001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738.87199999999996</v>
      </c>
      <c r="D12" s="20">
        <f t="shared" si="1"/>
        <v>85.509</v>
      </c>
      <c r="E12" s="27">
        <f t="shared" si="1"/>
        <v>1944.7729999999999</v>
      </c>
      <c r="F12" s="20">
        <f t="shared" si="1"/>
        <v>0</v>
      </c>
      <c r="G12" s="20">
        <f t="shared" si="1"/>
        <v>605.33300000000008</v>
      </c>
      <c r="H12" s="20">
        <f t="shared" si="1"/>
        <v>146.97499999999999</v>
      </c>
      <c r="I12" s="27">
        <f t="shared" si="1"/>
        <v>17741.493000000002</v>
      </c>
      <c r="J12" s="20">
        <f t="shared" si="1"/>
        <v>937.30900000000008</v>
      </c>
      <c r="K12" s="20">
        <f t="shared" si="1"/>
        <v>0</v>
      </c>
      <c r="L12" s="20">
        <f t="shared" si="1"/>
        <v>4.7</v>
      </c>
      <c r="M12" s="27">
        <f t="shared" si="1"/>
        <v>4966.5200000000004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17241.381999999998</v>
      </c>
      <c r="D13" s="23">
        <f t="shared" si="2"/>
        <v>811.8660000000001</v>
      </c>
      <c r="E13" s="24">
        <f t="shared" si="2"/>
        <v>35386.881000000001</v>
      </c>
      <c r="F13" s="23">
        <f t="shared" si="2"/>
        <v>0</v>
      </c>
      <c r="G13" s="23">
        <f t="shared" si="2"/>
        <v>3381.4450000000002</v>
      </c>
      <c r="H13" s="23">
        <f t="shared" si="2"/>
        <v>1439.9739999999999</v>
      </c>
      <c r="I13" s="24">
        <f t="shared" si="2"/>
        <v>251596.26499999996</v>
      </c>
      <c r="J13" s="23">
        <f t="shared" si="2"/>
        <v>60727.56500000001</v>
      </c>
      <c r="K13" s="23">
        <f t="shared" si="2"/>
        <v>1.877</v>
      </c>
      <c r="L13" s="23">
        <f t="shared" si="2"/>
        <v>2274.4810000000002</v>
      </c>
      <c r="M13" s="24">
        <f t="shared" si="2"/>
        <v>118927.95500000002</v>
      </c>
    </row>
    <row r="16" spans="1:13" ht="15" x14ac:dyDescent="0.2">
      <c r="A16" s="11" t="s">
        <v>43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1021.376</v>
      </c>
      <c r="D19" s="25">
        <v>-5.0449999999999999</v>
      </c>
      <c r="E19" s="26">
        <v>5644.7259999999997</v>
      </c>
      <c r="F19" s="25">
        <v>0</v>
      </c>
      <c r="G19" s="25">
        <v>0</v>
      </c>
      <c r="H19" s="25">
        <v>59.658999999999999</v>
      </c>
      <c r="I19" s="26">
        <v>17634.455000000002</v>
      </c>
      <c r="J19" s="25">
        <v>7578.2780000000002</v>
      </c>
      <c r="K19" s="25">
        <v>0</v>
      </c>
      <c r="L19" s="25">
        <v>405.51100000000002</v>
      </c>
      <c r="M19" s="26">
        <v>8384.0740000000005</v>
      </c>
    </row>
    <row r="20" spans="1:13" x14ac:dyDescent="0.2">
      <c r="A20" s="14" t="s">
        <v>3</v>
      </c>
      <c r="B20" s="20">
        <v>0</v>
      </c>
      <c r="C20" s="20">
        <v>1610.1590000000001</v>
      </c>
      <c r="D20" s="20">
        <v>13.202</v>
      </c>
      <c r="E20" s="27">
        <v>5245.7979999999998</v>
      </c>
      <c r="F20" s="20">
        <v>0</v>
      </c>
      <c r="G20" s="20">
        <v>0</v>
      </c>
      <c r="H20" s="20">
        <v>115.23</v>
      </c>
      <c r="I20" s="27">
        <v>25145.78</v>
      </c>
      <c r="J20" s="20">
        <v>6638.9539999999997</v>
      </c>
      <c r="K20" s="20">
        <v>0</v>
      </c>
      <c r="L20" s="20">
        <v>365.274</v>
      </c>
      <c r="M20" s="27">
        <v>11250.118</v>
      </c>
    </row>
    <row r="21" spans="1:13" x14ac:dyDescent="0.2">
      <c r="A21" s="14" t="s">
        <v>4</v>
      </c>
      <c r="B21" s="20">
        <v>0</v>
      </c>
      <c r="C21" s="20">
        <v>2722.0340000000001</v>
      </c>
      <c r="D21" s="20">
        <v>105.4</v>
      </c>
      <c r="E21" s="27">
        <v>8158.5360000000001</v>
      </c>
      <c r="F21" s="20">
        <v>0</v>
      </c>
      <c r="G21" s="20">
        <v>1.5</v>
      </c>
      <c r="H21" s="20">
        <v>187.964</v>
      </c>
      <c r="I21" s="27">
        <v>42032.074000000001</v>
      </c>
      <c r="J21" s="20">
        <v>13810.054</v>
      </c>
      <c r="K21" s="20">
        <v>0</v>
      </c>
      <c r="L21" s="20">
        <v>567.38199999999995</v>
      </c>
      <c r="M21" s="27">
        <v>24116.921999999999</v>
      </c>
    </row>
    <row r="22" spans="1:13" x14ac:dyDescent="0.2">
      <c r="A22" s="14" t="s">
        <v>5</v>
      </c>
      <c r="B22" s="20">
        <v>0</v>
      </c>
      <c r="C22" s="21">
        <v>1960.9949999999999</v>
      </c>
      <c r="D22" s="20">
        <v>-4.0620000000000003</v>
      </c>
      <c r="E22" s="27">
        <v>2457.0859999999998</v>
      </c>
      <c r="F22" s="20">
        <v>0</v>
      </c>
      <c r="G22" s="20">
        <v>0</v>
      </c>
      <c r="H22" s="20">
        <v>53.756</v>
      </c>
      <c r="I22" s="27">
        <v>15180.543</v>
      </c>
      <c r="J22" s="20">
        <v>4745.4930000000004</v>
      </c>
      <c r="K22" s="20">
        <v>0</v>
      </c>
      <c r="L22" s="20">
        <v>82.322999999999993</v>
      </c>
      <c r="M22" s="27">
        <v>9673.375</v>
      </c>
    </row>
    <row r="23" spans="1:13" x14ac:dyDescent="0.2">
      <c r="A23" s="14" t="s">
        <v>6</v>
      </c>
      <c r="B23" s="20">
        <v>0</v>
      </c>
      <c r="C23" s="20">
        <v>843.57600000000002</v>
      </c>
      <c r="D23" s="20">
        <v>76.164000000000001</v>
      </c>
      <c r="E23" s="27">
        <v>1728.7249999999999</v>
      </c>
      <c r="F23" s="20">
        <v>0</v>
      </c>
      <c r="G23" s="20">
        <v>567.88300000000004</v>
      </c>
      <c r="H23" s="20">
        <v>223.26599999999999</v>
      </c>
      <c r="I23" s="27">
        <v>36812.019999999997</v>
      </c>
      <c r="J23" s="20">
        <v>4875.6559999999999</v>
      </c>
      <c r="K23" s="20">
        <v>0</v>
      </c>
      <c r="L23" s="20">
        <v>204.005</v>
      </c>
      <c r="M23" s="27">
        <v>9847.6939999999995</v>
      </c>
    </row>
    <row r="24" spans="1:13" x14ac:dyDescent="0.2">
      <c r="A24" s="14" t="s">
        <v>7</v>
      </c>
      <c r="B24" s="20">
        <v>0</v>
      </c>
      <c r="C24" s="20">
        <v>1957.9</v>
      </c>
      <c r="D24" s="20">
        <v>141.143</v>
      </c>
      <c r="E24" s="27">
        <v>3049.5920000000001</v>
      </c>
      <c r="F24" s="20">
        <v>0</v>
      </c>
      <c r="G24" s="20">
        <v>260.99799999999999</v>
      </c>
      <c r="H24" s="20">
        <v>33.08</v>
      </c>
      <c r="I24" s="27">
        <v>17341.628000000001</v>
      </c>
      <c r="J24" s="20">
        <v>9939.0290000000005</v>
      </c>
      <c r="K24" s="20">
        <v>1.877</v>
      </c>
      <c r="L24" s="20">
        <v>381.85599999999999</v>
      </c>
      <c r="M24" s="27">
        <v>17863.63</v>
      </c>
    </row>
    <row r="25" spans="1:13" x14ac:dyDescent="0.2">
      <c r="A25" s="14" t="s">
        <v>8</v>
      </c>
      <c r="B25" s="20">
        <v>0</v>
      </c>
      <c r="C25" s="20">
        <v>2026.1320000000001</v>
      </c>
      <c r="D25" s="20">
        <v>100.336</v>
      </c>
      <c r="E25" s="27">
        <v>1415.088</v>
      </c>
      <c r="F25" s="20">
        <v>0</v>
      </c>
      <c r="G25" s="20">
        <v>261.55599999999998</v>
      </c>
      <c r="H25" s="20">
        <v>83.046000000000006</v>
      </c>
      <c r="I25" s="27">
        <v>19520.197</v>
      </c>
      <c r="J25" s="20">
        <v>6931.6170000000002</v>
      </c>
      <c r="K25" s="20">
        <v>0</v>
      </c>
      <c r="L25" s="20">
        <v>56.616</v>
      </c>
      <c r="M25" s="27">
        <v>10226.719999999999</v>
      </c>
    </row>
    <row r="26" spans="1:13" x14ac:dyDescent="0.2">
      <c r="A26" s="14" t="s">
        <v>9</v>
      </c>
      <c r="B26" s="20">
        <v>0</v>
      </c>
      <c r="C26" s="20">
        <v>2460.549</v>
      </c>
      <c r="D26" s="20">
        <v>117.913</v>
      </c>
      <c r="E26" s="27">
        <v>2160.4540000000002</v>
      </c>
      <c r="F26" s="20">
        <v>0</v>
      </c>
      <c r="G26" s="20">
        <v>1300.414</v>
      </c>
      <c r="H26" s="20">
        <v>347.44299999999998</v>
      </c>
      <c r="I26" s="27">
        <v>41604.65</v>
      </c>
      <c r="J26" s="20">
        <v>3983.8150000000001</v>
      </c>
      <c r="K26" s="20">
        <v>0</v>
      </c>
      <c r="L26" s="20">
        <v>124.907</v>
      </c>
      <c r="M26" s="27">
        <v>17119.542000000001</v>
      </c>
    </row>
    <row r="27" spans="1:13" x14ac:dyDescent="0.2">
      <c r="A27" s="15" t="s">
        <v>10</v>
      </c>
      <c r="B27" s="22">
        <v>0</v>
      </c>
      <c r="C27" s="22">
        <v>1899.789</v>
      </c>
      <c r="D27" s="28">
        <v>181.30600000000001</v>
      </c>
      <c r="E27" s="29">
        <v>3582.1030000000001</v>
      </c>
      <c r="F27" s="28">
        <v>0</v>
      </c>
      <c r="G27" s="28">
        <v>383.76100000000002</v>
      </c>
      <c r="H27" s="28">
        <v>189.55500000000001</v>
      </c>
      <c r="I27" s="29">
        <v>18583.424999999999</v>
      </c>
      <c r="J27" s="28">
        <v>1287.3599999999999</v>
      </c>
      <c r="K27" s="28">
        <v>0</v>
      </c>
      <c r="L27" s="28">
        <v>81.906999999999996</v>
      </c>
      <c r="M27" s="29">
        <v>5479.36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16502.509999999998</v>
      </c>
      <c r="D28" s="23">
        <f t="shared" si="3"/>
        <v>726.35700000000008</v>
      </c>
      <c r="E28" s="24">
        <f t="shared" si="3"/>
        <v>33442.108</v>
      </c>
      <c r="F28" s="23">
        <f t="shared" si="3"/>
        <v>0</v>
      </c>
      <c r="G28" s="23">
        <f t="shared" si="3"/>
        <v>2776.1120000000001</v>
      </c>
      <c r="H28" s="23">
        <f t="shared" si="3"/>
        <v>1292.999</v>
      </c>
      <c r="I28" s="24">
        <f t="shared" si="3"/>
        <v>233854.77199999997</v>
      </c>
      <c r="J28" s="23">
        <f t="shared" si="3"/>
        <v>59790.256000000008</v>
      </c>
      <c r="K28" s="23">
        <f t="shared" si="3"/>
        <v>1.877</v>
      </c>
      <c r="L28" s="23">
        <f t="shared" si="3"/>
        <v>2269.7810000000004</v>
      </c>
      <c r="M28" s="24">
        <f t="shared" si="3"/>
        <v>113961.43500000001</v>
      </c>
    </row>
    <row r="31" spans="1:13" ht="15" x14ac:dyDescent="0.2">
      <c r="A31" s="11" t="s">
        <v>42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1.1499999999999999</v>
      </c>
      <c r="E34" s="26">
        <v>511.59399999999999</v>
      </c>
      <c r="F34" s="25">
        <v>0</v>
      </c>
      <c r="G34" s="25">
        <v>0</v>
      </c>
      <c r="H34" s="25">
        <v>2.2280000000000002</v>
      </c>
      <c r="I34" s="26">
        <v>957.04399999999998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34.277000000000001</v>
      </c>
      <c r="D35" s="20">
        <v>1.0469999999999999</v>
      </c>
      <c r="E35" s="27">
        <v>416.61</v>
      </c>
      <c r="F35" s="20">
        <v>0</v>
      </c>
      <c r="G35" s="20">
        <v>0</v>
      </c>
      <c r="H35" s="20">
        <v>1.5649999999999999</v>
      </c>
      <c r="I35" s="27">
        <v>917.327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125.083</v>
      </c>
      <c r="D36" s="20">
        <v>6.2549999999999999</v>
      </c>
      <c r="E36" s="27">
        <v>350.73399999999998</v>
      </c>
      <c r="F36" s="20">
        <v>0</v>
      </c>
      <c r="G36" s="20">
        <v>0</v>
      </c>
      <c r="H36" s="20">
        <v>9.4700000000000006</v>
      </c>
      <c r="I36" s="27">
        <v>1006.59</v>
      </c>
      <c r="J36" s="20">
        <v>0</v>
      </c>
      <c r="K36" s="20">
        <v>0</v>
      </c>
      <c r="L36" s="20">
        <v>1.1519999999999999</v>
      </c>
      <c r="M36" s="27">
        <v>210.47200000000001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327.37299999999999</v>
      </c>
      <c r="D39" s="20">
        <v>49.192999999999998</v>
      </c>
      <c r="E39" s="27">
        <v>382.34800000000001</v>
      </c>
      <c r="F39" s="20">
        <v>0</v>
      </c>
      <c r="G39" s="20">
        <v>0</v>
      </c>
      <c r="H39" s="20">
        <v>20.558</v>
      </c>
      <c r="I39" s="27">
        <v>2889.3330000000001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14.448</v>
      </c>
      <c r="D40" s="20">
        <v>1.2689999999999999</v>
      </c>
      <c r="E40" s="27">
        <v>143.99600000000001</v>
      </c>
      <c r="F40" s="20">
        <v>0</v>
      </c>
      <c r="G40" s="20">
        <v>16.300999999999998</v>
      </c>
      <c r="H40" s="20">
        <v>34.906999999999996</v>
      </c>
      <c r="I40" s="27">
        <v>4235.9070000000002</v>
      </c>
      <c r="J40" s="20">
        <v>173.97</v>
      </c>
      <c r="K40" s="20">
        <v>0</v>
      </c>
      <c r="L40" s="20">
        <v>1.966</v>
      </c>
      <c r="M40" s="27">
        <v>171.70400000000001</v>
      </c>
    </row>
    <row r="41" spans="1:13" x14ac:dyDescent="0.2">
      <c r="A41" s="14" t="s">
        <v>9</v>
      </c>
      <c r="B41" s="20">
        <v>0</v>
      </c>
      <c r="C41" s="20">
        <v>237.691</v>
      </c>
      <c r="D41" s="20">
        <v>26.294</v>
      </c>
      <c r="E41" s="27">
        <v>122.98</v>
      </c>
      <c r="F41" s="20">
        <v>0</v>
      </c>
      <c r="G41" s="20">
        <v>589.03200000000004</v>
      </c>
      <c r="H41" s="20">
        <v>78.247</v>
      </c>
      <c r="I41" s="27">
        <v>7735.2920000000004</v>
      </c>
      <c r="J41" s="20">
        <v>763.33900000000006</v>
      </c>
      <c r="K41" s="20">
        <v>0</v>
      </c>
      <c r="L41" s="20">
        <v>1.5820000000000001</v>
      </c>
      <c r="M41" s="27">
        <v>4584.3440000000001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0.30099999999999999</v>
      </c>
      <c r="E42" s="29">
        <v>16.510999999999999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738.87199999999996</v>
      </c>
      <c r="D43" s="23">
        <f t="shared" ref="D43:M43" si="4">SUM(D34:D42)</f>
        <v>85.509</v>
      </c>
      <c r="E43" s="24">
        <f t="shared" si="4"/>
        <v>1944.7729999999999</v>
      </c>
      <c r="F43" s="23">
        <f t="shared" si="4"/>
        <v>0</v>
      </c>
      <c r="G43" s="23">
        <f t="shared" si="4"/>
        <v>605.33300000000008</v>
      </c>
      <c r="H43" s="23">
        <f t="shared" si="4"/>
        <v>146.97499999999999</v>
      </c>
      <c r="I43" s="24">
        <f t="shared" si="4"/>
        <v>17741.493000000002</v>
      </c>
      <c r="J43" s="23">
        <f t="shared" si="4"/>
        <v>937.30900000000008</v>
      </c>
      <c r="K43" s="23">
        <f t="shared" si="4"/>
        <v>0</v>
      </c>
      <c r="L43" s="23">
        <f t="shared" si="4"/>
        <v>4.7</v>
      </c>
      <c r="M43" s="24">
        <f t="shared" si="4"/>
        <v>4966.5200000000004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60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15384.582000000002</v>
      </c>
      <c r="D11" s="25">
        <f t="shared" si="0"/>
        <v>386.40100000000001</v>
      </c>
      <c r="E11" s="26">
        <f t="shared" si="0"/>
        <v>16342.245999999997</v>
      </c>
      <c r="F11" s="19">
        <f t="shared" si="0"/>
        <v>0</v>
      </c>
      <c r="G11" s="19">
        <f t="shared" si="0"/>
        <v>5411.4</v>
      </c>
      <c r="H11" s="25">
        <f t="shared" si="0"/>
        <v>1075.0120000000002</v>
      </c>
      <c r="I11" s="26">
        <f t="shared" si="0"/>
        <v>227171.158</v>
      </c>
      <c r="J11" s="19">
        <f t="shared" si="0"/>
        <v>19798.395</v>
      </c>
      <c r="K11" s="19">
        <f t="shared" si="0"/>
        <v>144.46099999999998</v>
      </c>
      <c r="L11" s="25">
        <f t="shared" si="0"/>
        <v>2319.12</v>
      </c>
      <c r="M11" s="26">
        <f t="shared" si="0"/>
        <v>133626.304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953.72800000000007</v>
      </c>
      <c r="D12" s="20">
        <f t="shared" si="1"/>
        <v>25.014000000000003</v>
      </c>
      <c r="E12" s="27">
        <f t="shared" si="1"/>
        <v>1001.987</v>
      </c>
      <c r="F12" s="20">
        <f t="shared" si="1"/>
        <v>0</v>
      </c>
      <c r="G12" s="20">
        <f t="shared" si="1"/>
        <v>869.46699999999998</v>
      </c>
      <c r="H12" s="20">
        <f t="shared" si="1"/>
        <v>118.706</v>
      </c>
      <c r="I12" s="27">
        <f t="shared" si="1"/>
        <v>16812.772000000001</v>
      </c>
      <c r="J12" s="20">
        <f t="shared" si="1"/>
        <v>333.6</v>
      </c>
      <c r="K12" s="20">
        <f t="shared" si="1"/>
        <v>0</v>
      </c>
      <c r="L12" s="20">
        <f t="shared" si="1"/>
        <v>26.407</v>
      </c>
      <c r="M12" s="27">
        <f t="shared" si="1"/>
        <v>5570.1100000000006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16338.310000000001</v>
      </c>
      <c r="D13" s="23">
        <f t="shared" si="2"/>
        <v>411.41500000000002</v>
      </c>
      <c r="E13" s="24">
        <f t="shared" si="2"/>
        <v>17344.232999999997</v>
      </c>
      <c r="F13" s="23">
        <f t="shared" si="2"/>
        <v>0</v>
      </c>
      <c r="G13" s="23">
        <f t="shared" si="2"/>
        <v>6280.8669999999993</v>
      </c>
      <c r="H13" s="23">
        <f t="shared" si="2"/>
        <v>1193.7180000000001</v>
      </c>
      <c r="I13" s="24">
        <f t="shared" si="2"/>
        <v>243983.93</v>
      </c>
      <c r="J13" s="23">
        <f t="shared" si="2"/>
        <v>20131.994999999999</v>
      </c>
      <c r="K13" s="23">
        <f t="shared" si="2"/>
        <v>144.46099999999998</v>
      </c>
      <c r="L13" s="23">
        <f t="shared" si="2"/>
        <v>2345.527</v>
      </c>
      <c r="M13" s="24">
        <f t="shared" si="2"/>
        <v>139196.41399999999</v>
      </c>
    </row>
    <row r="16" spans="1:13" ht="15" x14ac:dyDescent="0.2">
      <c r="A16" s="11" t="s">
        <v>40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1019.3819999999999</v>
      </c>
      <c r="D19" s="25">
        <v>-46.31</v>
      </c>
      <c r="E19" s="26">
        <v>3510.0210000000002</v>
      </c>
      <c r="F19" s="25">
        <v>0</v>
      </c>
      <c r="G19" s="25">
        <v>0</v>
      </c>
      <c r="H19" s="25">
        <v>-78.325000000000003</v>
      </c>
      <c r="I19" s="26">
        <v>17312.3</v>
      </c>
      <c r="J19" s="25">
        <v>4204.7190000000001</v>
      </c>
      <c r="K19" s="25">
        <v>0</v>
      </c>
      <c r="L19" s="25">
        <v>494.35599999999999</v>
      </c>
      <c r="M19" s="26">
        <v>12502.584000000001</v>
      </c>
    </row>
    <row r="20" spans="1:13" x14ac:dyDescent="0.2">
      <c r="A20" s="14" t="s">
        <v>3</v>
      </c>
      <c r="B20" s="20">
        <v>0</v>
      </c>
      <c r="C20" s="20">
        <v>1802.1959999999999</v>
      </c>
      <c r="D20" s="20">
        <v>-1.321</v>
      </c>
      <c r="E20" s="27">
        <v>3780.8319999999999</v>
      </c>
      <c r="F20" s="20">
        <v>0</v>
      </c>
      <c r="G20" s="20">
        <v>0</v>
      </c>
      <c r="H20" s="20">
        <v>90.997</v>
      </c>
      <c r="I20" s="27">
        <v>24118.506000000001</v>
      </c>
      <c r="J20" s="20">
        <v>5187.0649999999996</v>
      </c>
      <c r="K20" s="20">
        <v>140.50899999999999</v>
      </c>
      <c r="L20" s="20">
        <v>300.22000000000003</v>
      </c>
      <c r="M20" s="27">
        <v>16812.663</v>
      </c>
    </row>
    <row r="21" spans="1:13" x14ac:dyDescent="0.2">
      <c r="A21" s="14" t="s">
        <v>4</v>
      </c>
      <c r="B21" s="20">
        <v>0</v>
      </c>
      <c r="C21" s="20">
        <v>3420.114</v>
      </c>
      <c r="D21" s="20">
        <v>-12.695</v>
      </c>
      <c r="E21" s="27">
        <v>4408.8379999999997</v>
      </c>
      <c r="F21" s="20">
        <v>0</v>
      </c>
      <c r="G21" s="20">
        <v>406.89299999999997</v>
      </c>
      <c r="H21" s="20">
        <v>48.209000000000003</v>
      </c>
      <c r="I21" s="27">
        <v>41126.771999999997</v>
      </c>
      <c r="J21" s="20">
        <v>3167.5790000000002</v>
      </c>
      <c r="K21" s="20">
        <v>0</v>
      </c>
      <c r="L21" s="20">
        <v>189.15799999999999</v>
      </c>
      <c r="M21" s="27">
        <v>27510.262999999999</v>
      </c>
    </row>
    <row r="22" spans="1:13" x14ac:dyDescent="0.2">
      <c r="A22" s="14" t="s">
        <v>5</v>
      </c>
      <c r="B22" s="20">
        <v>0</v>
      </c>
      <c r="C22" s="21">
        <v>1933.2829999999999</v>
      </c>
      <c r="D22" s="20">
        <v>0.54100000000000004</v>
      </c>
      <c r="E22" s="27">
        <v>511.06200000000001</v>
      </c>
      <c r="F22" s="20">
        <v>0</v>
      </c>
      <c r="G22" s="20">
        <v>325.18900000000002</v>
      </c>
      <c r="H22" s="20">
        <v>63.496000000000002</v>
      </c>
      <c r="I22" s="27">
        <v>14460.331</v>
      </c>
      <c r="J22" s="20">
        <v>2252.0340000000001</v>
      </c>
      <c r="K22" s="20">
        <v>0</v>
      </c>
      <c r="L22" s="20">
        <v>109.526</v>
      </c>
      <c r="M22" s="27">
        <v>11815.705</v>
      </c>
    </row>
    <row r="23" spans="1:13" x14ac:dyDescent="0.2">
      <c r="A23" s="14" t="s">
        <v>6</v>
      </c>
      <c r="B23" s="20">
        <v>0</v>
      </c>
      <c r="C23" s="20">
        <v>1537.2850000000001</v>
      </c>
      <c r="D23" s="20">
        <v>67.314999999999998</v>
      </c>
      <c r="E23" s="27">
        <v>201.286</v>
      </c>
      <c r="F23" s="20">
        <v>0</v>
      </c>
      <c r="G23" s="20">
        <v>1532.788</v>
      </c>
      <c r="H23" s="20">
        <v>-81.418000000000006</v>
      </c>
      <c r="I23" s="27">
        <v>35205.233999999997</v>
      </c>
      <c r="J23" s="20">
        <v>1305.1179999999999</v>
      </c>
      <c r="K23" s="20">
        <v>0</v>
      </c>
      <c r="L23" s="20">
        <v>352.40899999999999</v>
      </c>
      <c r="M23" s="27">
        <v>10800.16</v>
      </c>
    </row>
    <row r="24" spans="1:13" x14ac:dyDescent="0.2">
      <c r="A24" s="14" t="s">
        <v>7</v>
      </c>
      <c r="B24" s="20">
        <v>0</v>
      </c>
      <c r="C24" s="20">
        <v>1386.0809999999999</v>
      </c>
      <c r="D24" s="20">
        <v>38.17</v>
      </c>
      <c r="E24" s="27">
        <v>1651.41</v>
      </c>
      <c r="F24" s="20">
        <v>0</v>
      </c>
      <c r="G24" s="20">
        <v>305.40699999999998</v>
      </c>
      <c r="H24" s="20">
        <v>32.216000000000001</v>
      </c>
      <c r="I24" s="27">
        <v>17676.605</v>
      </c>
      <c r="J24" s="20">
        <v>2367.61</v>
      </c>
      <c r="K24" s="20">
        <v>3.952</v>
      </c>
      <c r="L24" s="20">
        <v>116.429</v>
      </c>
      <c r="M24" s="27">
        <v>20111.821</v>
      </c>
    </row>
    <row r="25" spans="1:13" x14ac:dyDescent="0.2">
      <c r="A25" s="14" t="s">
        <v>8</v>
      </c>
      <c r="B25" s="20">
        <v>0</v>
      </c>
      <c r="C25" s="20">
        <v>1264.915</v>
      </c>
      <c r="D25" s="20">
        <v>137.58099999999999</v>
      </c>
      <c r="E25" s="27">
        <v>180.28399999999999</v>
      </c>
      <c r="F25" s="20">
        <v>0</v>
      </c>
      <c r="G25" s="20">
        <v>380.89800000000002</v>
      </c>
      <c r="H25" s="20">
        <v>103.47799999999999</v>
      </c>
      <c r="I25" s="27">
        <v>19039.223000000002</v>
      </c>
      <c r="J25" s="20">
        <v>500</v>
      </c>
      <c r="K25" s="20">
        <v>0</v>
      </c>
      <c r="L25" s="20">
        <v>56.918999999999997</v>
      </c>
      <c r="M25" s="27">
        <v>10669.800999999999</v>
      </c>
    </row>
    <row r="26" spans="1:13" x14ac:dyDescent="0.2">
      <c r="A26" s="14" t="s">
        <v>9</v>
      </c>
      <c r="B26" s="20">
        <v>0</v>
      </c>
      <c r="C26" s="20">
        <v>1174.9659999999999</v>
      </c>
      <c r="D26" s="20">
        <v>92.733000000000004</v>
      </c>
      <c r="E26" s="27">
        <v>781.9</v>
      </c>
      <c r="F26" s="20">
        <v>0</v>
      </c>
      <c r="G26" s="20">
        <v>2082.6419999999998</v>
      </c>
      <c r="H26" s="20">
        <v>649.29100000000005</v>
      </c>
      <c r="I26" s="27">
        <v>39712.478000000003</v>
      </c>
      <c r="J26" s="20">
        <v>38.505000000000003</v>
      </c>
      <c r="K26" s="20">
        <v>0</v>
      </c>
      <c r="L26" s="20">
        <v>533.07500000000005</v>
      </c>
      <c r="M26" s="27">
        <v>16624.599999999999</v>
      </c>
    </row>
    <row r="27" spans="1:13" x14ac:dyDescent="0.2">
      <c r="A27" s="15" t="s">
        <v>10</v>
      </c>
      <c r="B27" s="22">
        <v>0</v>
      </c>
      <c r="C27" s="22">
        <v>1846.36</v>
      </c>
      <c r="D27" s="28">
        <v>110.387</v>
      </c>
      <c r="E27" s="29">
        <v>1316.6130000000001</v>
      </c>
      <c r="F27" s="28">
        <v>0</v>
      </c>
      <c r="G27" s="28">
        <v>377.58300000000003</v>
      </c>
      <c r="H27" s="28">
        <v>247.06800000000001</v>
      </c>
      <c r="I27" s="29">
        <v>18519.708999999999</v>
      </c>
      <c r="J27" s="28">
        <v>775.76499999999999</v>
      </c>
      <c r="K27" s="28">
        <v>0</v>
      </c>
      <c r="L27" s="28">
        <v>167.02799999999999</v>
      </c>
      <c r="M27" s="29">
        <v>6778.7070000000003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15384.582000000002</v>
      </c>
      <c r="D28" s="23">
        <f t="shared" si="3"/>
        <v>386.40100000000001</v>
      </c>
      <c r="E28" s="24">
        <f t="shared" si="3"/>
        <v>16342.245999999997</v>
      </c>
      <c r="F28" s="23">
        <f t="shared" si="3"/>
        <v>0</v>
      </c>
      <c r="G28" s="23">
        <f t="shared" si="3"/>
        <v>5411.4</v>
      </c>
      <c r="H28" s="23">
        <f t="shared" si="3"/>
        <v>1075.0120000000002</v>
      </c>
      <c r="I28" s="24">
        <f t="shared" si="3"/>
        <v>227171.158</v>
      </c>
      <c r="J28" s="23">
        <f t="shared" si="3"/>
        <v>19798.395</v>
      </c>
      <c r="K28" s="23">
        <f t="shared" si="3"/>
        <v>144.46099999999998</v>
      </c>
      <c r="L28" s="23">
        <f t="shared" si="3"/>
        <v>2319.12</v>
      </c>
      <c r="M28" s="24">
        <f t="shared" si="3"/>
        <v>133626.304</v>
      </c>
    </row>
    <row r="31" spans="1:13" ht="15" x14ac:dyDescent="0.2">
      <c r="A31" s="11" t="s">
        <v>41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1.0049999999999999</v>
      </c>
      <c r="E34" s="26">
        <v>510.589</v>
      </c>
      <c r="F34" s="25">
        <v>0</v>
      </c>
      <c r="G34" s="25">
        <v>0</v>
      </c>
      <c r="H34" s="25">
        <v>0.97699999999999998</v>
      </c>
      <c r="I34" s="26">
        <v>956.06700000000001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174.24100000000001</v>
      </c>
      <c r="D35" s="20">
        <v>-2.7090000000000001</v>
      </c>
      <c r="E35" s="27">
        <v>238.43</v>
      </c>
      <c r="F35" s="20">
        <v>0</v>
      </c>
      <c r="G35" s="20">
        <v>0</v>
      </c>
      <c r="H35" s="20">
        <v>1.829</v>
      </c>
      <c r="I35" s="27">
        <v>915.49800000000005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169.26300000000001</v>
      </c>
      <c r="D36" s="20">
        <v>-1.226</v>
      </c>
      <c r="E36" s="27">
        <v>177.62899999999999</v>
      </c>
      <c r="F36" s="20">
        <v>0</v>
      </c>
      <c r="G36" s="20">
        <v>0</v>
      </c>
      <c r="H36" s="20">
        <v>3.839</v>
      </c>
      <c r="I36" s="27">
        <v>1002.302</v>
      </c>
      <c r="J36" s="20">
        <v>0</v>
      </c>
      <c r="K36" s="20">
        <v>0</v>
      </c>
      <c r="L36" s="20">
        <v>7.3079999999999998</v>
      </c>
      <c r="M36" s="27">
        <v>499.24700000000001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360.64600000000002</v>
      </c>
      <c r="D39" s="20">
        <v>26.646000000000001</v>
      </c>
      <c r="E39" s="27">
        <v>46.067999999999998</v>
      </c>
      <c r="F39" s="20">
        <v>0</v>
      </c>
      <c r="G39" s="20">
        <v>85.692999999999998</v>
      </c>
      <c r="H39" s="20">
        <v>13.875</v>
      </c>
      <c r="I39" s="27">
        <v>2789.8150000000001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129.90899999999999</v>
      </c>
      <c r="D40" s="20">
        <v>1.1519999999999999</v>
      </c>
      <c r="E40" s="27">
        <v>12.935</v>
      </c>
      <c r="F40" s="20">
        <v>0</v>
      </c>
      <c r="G40" s="20">
        <v>0</v>
      </c>
      <c r="H40" s="20">
        <v>26.576000000000001</v>
      </c>
      <c r="I40" s="27">
        <v>4209.3310000000001</v>
      </c>
      <c r="J40" s="20">
        <v>0</v>
      </c>
      <c r="K40" s="20">
        <v>0</v>
      </c>
      <c r="L40" s="20">
        <v>0.11600000000000001</v>
      </c>
      <c r="M40" s="27">
        <v>171.88800000000001</v>
      </c>
    </row>
    <row r="41" spans="1:13" x14ac:dyDescent="0.2">
      <c r="A41" s="14" t="s">
        <v>9</v>
      </c>
      <c r="B41" s="20">
        <v>0</v>
      </c>
      <c r="C41" s="20">
        <v>119.669</v>
      </c>
      <c r="D41" s="20">
        <v>-2.9000000000000001E-2</v>
      </c>
      <c r="E41" s="27">
        <v>0</v>
      </c>
      <c r="F41" s="20">
        <v>0</v>
      </c>
      <c r="G41" s="20">
        <v>783.774</v>
      </c>
      <c r="H41" s="20">
        <v>71.581000000000003</v>
      </c>
      <c r="I41" s="27">
        <v>6925.6379999999999</v>
      </c>
      <c r="J41" s="20">
        <v>333.6</v>
      </c>
      <c r="K41" s="20">
        <v>0</v>
      </c>
      <c r="L41" s="20">
        <v>18.983000000000001</v>
      </c>
      <c r="M41" s="27">
        <v>4898.9750000000004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0.17499999999999999</v>
      </c>
      <c r="E42" s="29">
        <v>16.335999999999999</v>
      </c>
      <c r="F42" s="28">
        <v>0</v>
      </c>
      <c r="G42" s="28">
        <v>0</v>
      </c>
      <c r="H42" s="28">
        <v>2.9000000000000001E-2</v>
      </c>
      <c r="I42" s="29">
        <v>14.121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953.72800000000007</v>
      </c>
      <c r="D43" s="23">
        <f t="shared" ref="D43:M43" si="4">SUM(D34:D42)</f>
        <v>25.014000000000003</v>
      </c>
      <c r="E43" s="24">
        <f t="shared" si="4"/>
        <v>1001.987</v>
      </c>
      <c r="F43" s="23">
        <f t="shared" si="4"/>
        <v>0</v>
      </c>
      <c r="G43" s="23">
        <f t="shared" si="4"/>
        <v>869.46699999999998</v>
      </c>
      <c r="H43" s="23">
        <f t="shared" si="4"/>
        <v>118.706</v>
      </c>
      <c r="I43" s="24">
        <f t="shared" si="4"/>
        <v>16812.772000000001</v>
      </c>
      <c r="J43" s="23">
        <f t="shared" si="4"/>
        <v>333.6</v>
      </c>
      <c r="K43" s="23">
        <f t="shared" si="4"/>
        <v>0</v>
      </c>
      <c r="L43" s="23">
        <f t="shared" si="4"/>
        <v>26.407</v>
      </c>
      <c r="M43" s="24">
        <f t="shared" si="4"/>
        <v>5570.1100000000006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61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8694.7220000000016</v>
      </c>
      <c r="D11" s="25">
        <f t="shared" si="0"/>
        <v>-22.097000000000005</v>
      </c>
      <c r="E11" s="26">
        <f t="shared" si="0"/>
        <v>7904.3209999999999</v>
      </c>
      <c r="F11" s="19">
        <f t="shared" si="0"/>
        <v>0</v>
      </c>
      <c r="G11" s="19">
        <f t="shared" si="0"/>
        <v>11583.555</v>
      </c>
      <c r="H11" s="25">
        <f t="shared" si="0"/>
        <v>1684.8450000000003</v>
      </c>
      <c r="I11" s="26">
        <f t="shared" si="0"/>
        <v>213075.878</v>
      </c>
      <c r="J11" s="19">
        <f t="shared" si="0"/>
        <v>12243.233</v>
      </c>
      <c r="K11" s="19">
        <f t="shared" si="0"/>
        <v>0.56200000000000006</v>
      </c>
      <c r="L11" s="25">
        <f t="shared" si="0"/>
        <v>1935.951</v>
      </c>
      <c r="M11" s="26">
        <f t="shared" si="0"/>
        <v>144283.17600000001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311.67700000000002</v>
      </c>
      <c r="D12" s="20">
        <f t="shared" si="1"/>
        <v>-21.667000000000002</v>
      </c>
      <c r="E12" s="27">
        <f t="shared" si="1"/>
        <v>657.26099999999997</v>
      </c>
      <c r="F12" s="20">
        <f t="shared" si="1"/>
        <v>0</v>
      </c>
      <c r="G12" s="20">
        <f t="shared" si="1"/>
        <v>836.53800000000001</v>
      </c>
      <c r="H12" s="20">
        <f t="shared" si="1"/>
        <v>120.09100000000001</v>
      </c>
      <c r="I12" s="27">
        <f t="shared" si="1"/>
        <v>15751.120999999999</v>
      </c>
      <c r="J12" s="20">
        <f t="shared" si="1"/>
        <v>1463.799</v>
      </c>
      <c r="K12" s="20">
        <f t="shared" si="1"/>
        <v>0</v>
      </c>
      <c r="L12" s="20">
        <f t="shared" si="1"/>
        <v>39.423999999999999</v>
      </c>
      <c r="M12" s="27">
        <f t="shared" si="1"/>
        <v>6994.6190000000006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9006.3990000000013</v>
      </c>
      <c r="D13" s="23">
        <f t="shared" si="2"/>
        <v>-43.76400000000001</v>
      </c>
      <c r="E13" s="24">
        <f t="shared" si="2"/>
        <v>8561.5820000000003</v>
      </c>
      <c r="F13" s="23">
        <f t="shared" si="2"/>
        <v>0</v>
      </c>
      <c r="G13" s="23">
        <f t="shared" si="2"/>
        <v>12420.093000000001</v>
      </c>
      <c r="H13" s="23">
        <f t="shared" si="2"/>
        <v>1804.9360000000001</v>
      </c>
      <c r="I13" s="24">
        <f t="shared" si="2"/>
        <v>228826.99900000001</v>
      </c>
      <c r="J13" s="23">
        <f t="shared" si="2"/>
        <v>13707.031999999999</v>
      </c>
      <c r="K13" s="23">
        <f t="shared" si="2"/>
        <v>0.56200000000000006</v>
      </c>
      <c r="L13" s="23">
        <f t="shared" si="2"/>
        <v>1975.375</v>
      </c>
      <c r="M13" s="24">
        <f t="shared" si="2"/>
        <v>151277.79500000001</v>
      </c>
    </row>
    <row r="16" spans="1:13" ht="15" x14ac:dyDescent="0.2">
      <c r="A16" s="11" t="s">
        <v>39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847.83299999999997</v>
      </c>
      <c r="D19" s="25">
        <v>17.001999999999999</v>
      </c>
      <c r="E19" s="26">
        <v>3541.7420000000002</v>
      </c>
      <c r="F19" s="25">
        <v>0</v>
      </c>
      <c r="G19" s="25">
        <v>0</v>
      </c>
      <c r="H19" s="25">
        <v>47.9</v>
      </c>
      <c r="I19" s="26">
        <v>16571.035</v>
      </c>
      <c r="J19" s="25">
        <v>4209.799</v>
      </c>
      <c r="K19" s="25">
        <v>0</v>
      </c>
      <c r="L19" s="25">
        <v>236.59399999999999</v>
      </c>
      <c r="M19" s="26">
        <v>16728.664000000001</v>
      </c>
    </row>
    <row r="20" spans="1:13" x14ac:dyDescent="0.2">
      <c r="A20" s="14" t="s">
        <v>3</v>
      </c>
      <c r="B20" s="20">
        <v>0</v>
      </c>
      <c r="C20" s="20">
        <v>1283.1780000000001</v>
      </c>
      <c r="D20" s="20">
        <v>-62.924999999999997</v>
      </c>
      <c r="E20" s="27">
        <v>1775.3050000000001</v>
      </c>
      <c r="F20" s="20">
        <v>0</v>
      </c>
      <c r="G20" s="20">
        <v>266.58600000000001</v>
      </c>
      <c r="H20" s="20">
        <v>173.37799999999999</v>
      </c>
      <c r="I20" s="27">
        <v>23872.811000000002</v>
      </c>
      <c r="J20" s="20">
        <v>1815.3989999999999</v>
      </c>
      <c r="K20" s="20">
        <v>0</v>
      </c>
      <c r="L20" s="20">
        <v>246.029</v>
      </c>
      <c r="M20" s="27">
        <v>18681.606</v>
      </c>
    </row>
    <row r="21" spans="1:13" x14ac:dyDescent="0.2">
      <c r="A21" s="14" t="s">
        <v>4</v>
      </c>
      <c r="B21" s="20">
        <v>0</v>
      </c>
      <c r="C21" s="20">
        <v>2826.962</v>
      </c>
      <c r="D21" s="20">
        <v>-40.689</v>
      </c>
      <c r="E21" s="27">
        <v>1429.4259999999999</v>
      </c>
      <c r="F21" s="20">
        <v>0</v>
      </c>
      <c r="G21" s="20">
        <v>1343.9179999999999</v>
      </c>
      <c r="H21" s="20">
        <v>46.453000000000003</v>
      </c>
      <c r="I21" s="27">
        <v>39486.712</v>
      </c>
      <c r="J21" s="20">
        <v>1318.4280000000001</v>
      </c>
      <c r="K21" s="20">
        <v>0</v>
      </c>
      <c r="L21" s="20">
        <v>243.41499999999999</v>
      </c>
      <c r="M21" s="27">
        <v>29196.212</v>
      </c>
    </row>
    <row r="22" spans="1:13" x14ac:dyDescent="0.2">
      <c r="A22" s="14" t="s">
        <v>5</v>
      </c>
      <c r="B22" s="20">
        <v>0</v>
      </c>
      <c r="C22" s="21">
        <v>499.89</v>
      </c>
      <c r="D22" s="20">
        <v>-9.51</v>
      </c>
      <c r="E22" s="27">
        <v>0</v>
      </c>
      <c r="F22" s="20">
        <v>0</v>
      </c>
      <c r="G22" s="20">
        <v>649.04399999999998</v>
      </c>
      <c r="H22" s="20">
        <v>59.625</v>
      </c>
      <c r="I22" s="27">
        <v>12270.654</v>
      </c>
      <c r="J22" s="20">
        <v>1066.624</v>
      </c>
      <c r="K22" s="20">
        <v>0</v>
      </c>
      <c r="L22" s="20">
        <v>150.501</v>
      </c>
      <c r="M22" s="27">
        <v>12731.828</v>
      </c>
    </row>
    <row r="23" spans="1:13" x14ac:dyDescent="0.2">
      <c r="A23" s="14" t="s">
        <v>6</v>
      </c>
      <c r="B23" s="20">
        <v>0</v>
      </c>
      <c r="C23" s="20">
        <v>151.791</v>
      </c>
      <c r="D23" s="20">
        <v>-31.696000000000002</v>
      </c>
      <c r="E23" s="27">
        <v>13.792999999999999</v>
      </c>
      <c r="F23" s="20">
        <v>0</v>
      </c>
      <c r="G23" s="20">
        <v>2209.9079999999999</v>
      </c>
      <c r="H23" s="20">
        <v>213.875</v>
      </c>
      <c r="I23" s="27">
        <v>34270.747000000003</v>
      </c>
      <c r="J23" s="20">
        <v>876.93100000000004</v>
      </c>
      <c r="K23" s="20">
        <v>0</v>
      </c>
      <c r="L23" s="20">
        <v>249.744</v>
      </c>
      <c r="M23" s="27">
        <v>11427.312</v>
      </c>
    </row>
    <row r="24" spans="1:13" x14ac:dyDescent="0.2">
      <c r="A24" s="14" t="s">
        <v>7</v>
      </c>
      <c r="B24" s="20">
        <v>0</v>
      </c>
      <c r="C24" s="20">
        <v>698.50300000000004</v>
      </c>
      <c r="D24" s="20">
        <v>34.395000000000003</v>
      </c>
      <c r="E24" s="27">
        <v>969.08500000000004</v>
      </c>
      <c r="F24" s="20">
        <v>0</v>
      </c>
      <c r="G24" s="20">
        <v>1499.079</v>
      </c>
      <c r="H24" s="20">
        <v>169.65199999999999</v>
      </c>
      <c r="I24" s="27">
        <v>16042.89</v>
      </c>
      <c r="J24" s="20">
        <v>1404.4490000000001</v>
      </c>
      <c r="K24" s="20">
        <v>0.56200000000000006</v>
      </c>
      <c r="L24" s="20">
        <v>277.66000000000003</v>
      </c>
      <c r="M24" s="27">
        <v>21238.192999999999</v>
      </c>
    </row>
    <row r="25" spans="1:13" x14ac:dyDescent="0.2">
      <c r="A25" s="14" t="s">
        <v>8</v>
      </c>
      <c r="B25" s="20">
        <v>0</v>
      </c>
      <c r="C25" s="20">
        <v>178.136</v>
      </c>
      <c r="D25" s="20">
        <v>2.0499999999999998</v>
      </c>
      <c r="E25" s="27">
        <v>0</v>
      </c>
      <c r="F25" s="20">
        <v>0</v>
      </c>
      <c r="G25" s="20">
        <v>963.62400000000002</v>
      </c>
      <c r="H25" s="20">
        <v>152.45500000000001</v>
      </c>
      <c r="I25" s="27">
        <v>17928.753000000001</v>
      </c>
      <c r="J25" s="20">
        <v>113.319</v>
      </c>
      <c r="K25" s="20">
        <v>0</v>
      </c>
      <c r="L25" s="20">
        <v>117.04300000000001</v>
      </c>
      <c r="M25" s="27">
        <v>10666.076999999999</v>
      </c>
    </row>
    <row r="26" spans="1:13" x14ac:dyDescent="0.2">
      <c r="A26" s="14" t="s">
        <v>9</v>
      </c>
      <c r="B26" s="20">
        <v>0</v>
      </c>
      <c r="C26" s="20">
        <v>770.37300000000005</v>
      </c>
      <c r="D26" s="20">
        <v>40.97</v>
      </c>
      <c r="E26" s="27">
        <v>8.9749999999999996</v>
      </c>
      <c r="F26" s="20">
        <v>0</v>
      </c>
      <c r="G26" s="20">
        <v>4300.8559999999998</v>
      </c>
      <c r="H26" s="20">
        <v>586.61800000000005</v>
      </c>
      <c r="I26" s="27">
        <v>34655.618999999999</v>
      </c>
      <c r="J26" s="20">
        <v>0</v>
      </c>
      <c r="K26" s="20">
        <v>0</v>
      </c>
      <c r="L26" s="20">
        <v>275.84399999999999</v>
      </c>
      <c r="M26" s="27">
        <v>16348.762000000001</v>
      </c>
    </row>
    <row r="27" spans="1:13" x14ac:dyDescent="0.2">
      <c r="A27" s="15" t="s">
        <v>10</v>
      </c>
      <c r="B27" s="22">
        <v>0</v>
      </c>
      <c r="C27" s="22">
        <v>1438.056</v>
      </c>
      <c r="D27" s="28">
        <v>28.306000000000001</v>
      </c>
      <c r="E27" s="29">
        <v>165.995</v>
      </c>
      <c r="F27" s="28">
        <v>0</v>
      </c>
      <c r="G27" s="28">
        <v>350.54</v>
      </c>
      <c r="H27" s="28">
        <v>234.88900000000001</v>
      </c>
      <c r="I27" s="29">
        <v>17976.656999999999</v>
      </c>
      <c r="J27" s="28">
        <v>1438.2840000000001</v>
      </c>
      <c r="K27" s="28">
        <v>0</v>
      </c>
      <c r="L27" s="28">
        <v>139.12100000000001</v>
      </c>
      <c r="M27" s="29">
        <v>7264.5219999999999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8694.7220000000016</v>
      </c>
      <c r="D28" s="23">
        <f t="shared" si="3"/>
        <v>-22.097000000000005</v>
      </c>
      <c r="E28" s="24">
        <f t="shared" si="3"/>
        <v>7904.3209999999999</v>
      </c>
      <c r="F28" s="23">
        <f t="shared" si="3"/>
        <v>0</v>
      </c>
      <c r="G28" s="23">
        <f t="shared" si="3"/>
        <v>11583.555</v>
      </c>
      <c r="H28" s="23">
        <f t="shared" si="3"/>
        <v>1684.8450000000003</v>
      </c>
      <c r="I28" s="24">
        <f t="shared" si="3"/>
        <v>213075.878</v>
      </c>
      <c r="J28" s="23">
        <f t="shared" si="3"/>
        <v>12243.233</v>
      </c>
      <c r="K28" s="23">
        <f t="shared" si="3"/>
        <v>0.56200000000000006</v>
      </c>
      <c r="L28" s="23">
        <f t="shared" si="3"/>
        <v>1935.951</v>
      </c>
      <c r="M28" s="24">
        <f t="shared" si="3"/>
        <v>144283.17600000001</v>
      </c>
    </row>
    <row r="31" spans="1:13" ht="15" x14ac:dyDescent="0.2">
      <c r="A31" s="11" t="s">
        <v>38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1.127</v>
      </c>
      <c r="E34" s="26">
        <v>509.46199999999999</v>
      </c>
      <c r="F34" s="25">
        <v>0</v>
      </c>
      <c r="G34" s="25">
        <v>0</v>
      </c>
      <c r="H34" s="25">
        <v>0.97899999999999998</v>
      </c>
      <c r="I34" s="26">
        <v>955.08799999999997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162.833</v>
      </c>
      <c r="D35" s="20">
        <v>-24.794</v>
      </c>
      <c r="E35" s="27">
        <v>51.204000000000001</v>
      </c>
      <c r="F35" s="20">
        <v>0</v>
      </c>
      <c r="G35" s="20">
        <v>0</v>
      </c>
      <c r="H35" s="20">
        <v>1.79</v>
      </c>
      <c r="I35" s="27">
        <v>913.70799999999997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117.599</v>
      </c>
      <c r="D36" s="20">
        <v>-7.0000000000000007E-2</v>
      </c>
      <c r="E36" s="27">
        <v>58.74</v>
      </c>
      <c r="F36" s="20">
        <v>0</v>
      </c>
      <c r="G36" s="20">
        <v>0</v>
      </c>
      <c r="H36" s="20">
        <v>3.8879999999999999</v>
      </c>
      <c r="I36" s="27">
        <v>890.30899999999997</v>
      </c>
      <c r="J36" s="20">
        <v>0</v>
      </c>
      <c r="K36" s="20">
        <v>0</v>
      </c>
      <c r="L36" s="20">
        <v>1.3680000000000001</v>
      </c>
      <c r="M36" s="27">
        <v>497.87900000000002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31.245000000000001</v>
      </c>
      <c r="D39" s="20">
        <v>1.889</v>
      </c>
      <c r="E39" s="27">
        <v>16.128</v>
      </c>
      <c r="F39" s="20">
        <v>0</v>
      </c>
      <c r="G39" s="20">
        <v>79.567999999999998</v>
      </c>
      <c r="H39" s="20">
        <v>15.201000000000001</v>
      </c>
      <c r="I39" s="27">
        <v>2695.0410000000002</v>
      </c>
      <c r="J39" s="20">
        <v>391.31400000000002</v>
      </c>
      <c r="K39" s="20">
        <v>0</v>
      </c>
      <c r="L39" s="20">
        <v>1.0129999999999999</v>
      </c>
      <c r="M39" s="27">
        <v>390.30099999999999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0.125</v>
      </c>
      <c r="E40" s="27">
        <v>12.81</v>
      </c>
      <c r="F40" s="20">
        <v>0</v>
      </c>
      <c r="G40" s="20">
        <v>0</v>
      </c>
      <c r="H40" s="20">
        <v>23.137</v>
      </c>
      <c r="I40" s="27">
        <v>4186.1940000000004</v>
      </c>
      <c r="J40" s="20">
        <v>402.577</v>
      </c>
      <c r="K40" s="20">
        <v>0</v>
      </c>
      <c r="L40" s="20">
        <v>1.464</v>
      </c>
      <c r="M40" s="27">
        <v>573.00099999999998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756.97</v>
      </c>
      <c r="H41" s="20">
        <v>75.063000000000002</v>
      </c>
      <c r="I41" s="27">
        <v>6096.6930000000002</v>
      </c>
      <c r="J41" s="20">
        <v>669.90800000000002</v>
      </c>
      <c r="K41" s="20">
        <v>0</v>
      </c>
      <c r="L41" s="20">
        <v>35.579000000000001</v>
      </c>
      <c r="M41" s="27">
        <v>5533.4380000000001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5.6000000000000001E-2</v>
      </c>
      <c r="E42" s="29">
        <v>8.9169999999999998</v>
      </c>
      <c r="F42" s="28">
        <v>0</v>
      </c>
      <c r="G42" s="28">
        <v>0</v>
      </c>
      <c r="H42" s="28">
        <v>3.3000000000000002E-2</v>
      </c>
      <c r="I42" s="29">
        <v>14.087999999999999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311.67700000000002</v>
      </c>
      <c r="D43" s="23">
        <f t="shared" ref="D43:M43" si="4">SUM(D34:D42)</f>
        <v>-21.667000000000002</v>
      </c>
      <c r="E43" s="24">
        <f t="shared" si="4"/>
        <v>657.26099999999997</v>
      </c>
      <c r="F43" s="23">
        <f t="shared" si="4"/>
        <v>0</v>
      </c>
      <c r="G43" s="23">
        <f t="shared" si="4"/>
        <v>836.53800000000001</v>
      </c>
      <c r="H43" s="23">
        <f t="shared" si="4"/>
        <v>120.09100000000001</v>
      </c>
      <c r="I43" s="24">
        <f t="shared" si="4"/>
        <v>15751.120999999999</v>
      </c>
      <c r="J43" s="23">
        <f t="shared" si="4"/>
        <v>1463.799</v>
      </c>
      <c r="K43" s="23">
        <f t="shared" si="4"/>
        <v>0</v>
      </c>
      <c r="L43" s="23">
        <f t="shared" si="4"/>
        <v>39.423999999999999</v>
      </c>
      <c r="M43" s="24">
        <f t="shared" si="4"/>
        <v>6994.6190000000006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.28515625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62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3723.9369999999999</v>
      </c>
      <c r="D11" s="25">
        <f t="shared" si="0"/>
        <v>44.570999999999998</v>
      </c>
      <c r="E11" s="26">
        <f t="shared" si="0"/>
        <v>4545.2759999999998</v>
      </c>
      <c r="F11" s="19">
        <f t="shared" si="0"/>
        <v>0</v>
      </c>
      <c r="G11" s="19">
        <f t="shared" si="0"/>
        <v>18083.112000000001</v>
      </c>
      <c r="H11" s="25">
        <f t="shared" si="0"/>
        <v>2027.492</v>
      </c>
      <c r="I11" s="26">
        <f t="shared" si="0"/>
        <v>197304.24599999998</v>
      </c>
      <c r="J11" s="19">
        <f t="shared" si="0"/>
        <v>26665.249000000003</v>
      </c>
      <c r="K11" s="19">
        <f t="shared" si="0"/>
        <v>0</v>
      </c>
      <c r="L11" s="25">
        <f t="shared" si="0"/>
        <v>3121.2010000000005</v>
      </c>
      <c r="M11" s="26">
        <f t="shared" si="0"/>
        <v>169379.66099999999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98.852000000000004</v>
      </c>
      <c r="D12" s="20">
        <f t="shared" si="1"/>
        <v>-1.7089999999999996</v>
      </c>
      <c r="E12" s="27">
        <f t="shared" si="1"/>
        <v>545.39199999999994</v>
      </c>
      <c r="F12" s="20">
        <f t="shared" si="1"/>
        <v>0</v>
      </c>
      <c r="G12" s="20">
        <f t="shared" si="1"/>
        <v>1511.77</v>
      </c>
      <c r="H12" s="20">
        <f t="shared" si="1"/>
        <v>121.845</v>
      </c>
      <c r="I12" s="27">
        <f t="shared" si="1"/>
        <v>14630.974000000002</v>
      </c>
      <c r="J12" s="20">
        <f t="shared" si="1"/>
        <v>2337.5549999999998</v>
      </c>
      <c r="K12" s="20">
        <f t="shared" si="1"/>
        <v>0</v>
      </c>
      <c r="L12" s="20">
        <f t="shared" si="1"/>
        <v>97.489000000000004</v>
      </c>
      <c r="M12" s="27">
        <f t="shared" si="1"/>
        <v>9232.8169999999991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3822.7889999999998</v>
      </c>
      <c r="D13" s="23">
        <f t="shared" si="2"/>
        <v>42.861999999999995</v>
      </c>
      <c r="E13" s="24">
        <f t="shared" si="2"/>
        <v>5090.6679999999997</v>
      </c>
      <c r="F13" s="23">
        <f t="shared" si="2"/>
        <v>0</v>
      </c>
      <c r="G13" s="23">
        <f t="shared" si="2"/>
        <v>19594.882000000001</v>
      </c>
      <c r="H13" s="23">
        <f t="shared" si="2"/>
        <v>2149.337</v>
      </c>
      <c r="I13" s="24">
        <f t="shared" si="2"/>
        <v>211935.21999999997</v>
      </c>
      <c r="J13" s="23">
        <f t="shared" si="2"/>
        <v>29002.804000000004</v>
      </c>
      <c r="K13" s="23">
        <f t="shared" si="2"/>
        <v>0</v>
      </c>
      <c r="L13" s="23">
        <f t="shared" si="2"/>
        <v>3218.6900000000005</v>
      </c>
      <c r="M13" s="24">
        <f t="shared" si="2"/>
        <v>178612.478</v>
      </c>
    </row>
    <row r="16" spans="1:13" ht="15" x14ac:dyDescent="0.2">
      <c r="A16" s="11" t="s">
        <v>37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878.02300000000002</v>
      </c>
      <c r="D19" s="25">
        <v>-23.149000000000001</v>
      </c>
      <c r="E19" s="26">
        <v>2621.3330000000001</v>
      </c>
      <c r="F19" s="25">
        <v>0</v>
      </c>
      <c r="G19" s="25">
        <v>50.142000000000003</v>
      </c>
      <c r="H19" s="25">
        <v>98.703000000000003</v>
      </c>
      <c r="I19" s="26">
        <v>17114.266</v>
      </c>
      <c r="J19" s="25">
        <v>1556.0160000000001</v>
      </c>
      <c r="K19" s="25">
        <v>0</v>
      </c>
      <c r="L19" s="25">
        <v>901.24099999999999</v>
      </c>
      <c r="M19" s="26">
        <v>17377.072</v>
      </c>
    </row>
    <row r="20" spans="1:13" x14ac:dyDescent="0.2">
      <c r="A20" s="14" t="s">
        <v>3</v>
      </c>
      <c r="B20" s="20">
        <v>0</v>
      </c>
      <c r="C20" s="20">
        <v>894.18100000000004</v>
      </c>
      <c r="D20" s="20">
        <v>28.716000000000001</v>
      </c>
      <c r="E20" s="27">
        <v>1284.492</v>
      </c>
      <c r="F20" s="20">
        <v>0</v>
      </c>
      <c r="G20" s="20">
        <v>1383.329</v>
      </c>
      <c r="H20" s="20">
        <v>182.17500000000001</v>
      </c>
      <c r="I20" s="27">
        <v>24378.652999999998</v>
      </c>
      <c r="J20" s="20">
        <v>2655.4859999999999</v>
      </c>
      <c r="K20" s="20">
        <v>0</v>
      </c>
      <c r="L20" s="20">
        <v>406.57499999999999</v>
      </c>
      <c r="M20" s="27">
        <v>21105.523000000001</v>
      </c>
    </row>
    <row r="21" spans="1:13" x14ac:dyDescent="0.2">
      <c r="A21" s="14" t="s">
        <v>4</v>
      </c>
      <c r="B21" s="20">
        <v>0</v>
      </c>
      <c r="C21" s="20">
        <v>1026.866</v>
      </c>
      <c r="D21" s="20">
        <v>19.881</v>
      </c>
      <c r="E21" s="27">
        <v>399.815</v>
      </c>
      <c r="F21" s="20">
        <v>0</v>
      </c>
      <c r="G21" s="20">
        <v>3566.6550000000002</v>
      </c>
      <c r="H21" s="20">
        <v>145.435</v>
      </c>
      <c r="I21" s="27">
        <v>36138.646999999997</v>
      </c>
      <c r="J21" s="20">
        <v>5102.0290000000005</v>
      </c>
      <c r="K21" s="20">
        <v>0</v>
      </c>
      <c r="L21" s="20">
        <v>284.12799999999999</v>
      </c>
      <c r="M21" s="27">
        <v>34081.966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1635.075</v>
      </c>
      <c r="H22" s="20">
        <v>128.00800000000001</v>
      </c>
      <c r="I22" s="27">
        <v>10520.182000000001</v>
      </c>
      <c r="J22" s="20">
        <v>3498.52</v>
      </c>
      <c r="K22" s="20">
        <v>0</v>
      </c>
      <c r="L22" s="20">
        <v>149.02000000000001</v>
      </c>
      <c r="M22" s="27">
        <v>16078.441999999999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0.25800000000000001</v>
      </c>
      <c r="E23" s="27">
        <v>12.635</v>
      </c>
      <c r="F23" s="20">
        <v>0</v>
      </c>
      <c r="G23" s="20">
        <v>3360.1790000000001</v>
      </c>
      <c r="H23" s="20">
        <v>279.76400000000001</v>
      </c>
      <c r="I23" s="27">
        <v>30720</v>
      </c>
      <c r="J23" s="20">
        <v>2762.741</v>
      </c>
      <c r="K23" s="20">
        <v>0</v>
      </c>
      <c r="L23" s="20">
        <v>320.89600000000002</v>
      </c>
      <c r="M23" s="27">
        <v>13865.303</v>
      </c>
    </row>
    <row r="24" spans="1:13" x14ac:dyDescent="0.2">
      <c r="A24" s="14" t="s">
        <v>7</v>
      </c>
      <c r="B24" s="20">
        <v>0</v>
      </c>
      <c r="C24" s="20">
        <v>785.37599999999998</v>
      </c>
      <c r="D24" s="20">
        <v>24.882999999999999</v>
      </c>
      <c r="E24" s="27">
        <v>199.46</v>
      </c>
      <c r="F24" s="20">
        <v>0</v>
      </c>
      <c r="G24" s="20">
        <v>1818.069</v>
      </c>
      <c r="H24" s="20">
        <v>54.759</v>
      </c>
      <c r="I24" s="27">
        <v>14005.793</v>
      </c>
      <c r="J24" s="20">
        <v>999.96600000000001</v>
      </c>
      <c r="K24" s="20">
        <v>0</v>
      </c>
      <c r="L24" s="20">
        <v>201.57900000000001</v>
      </c>
      <c r="M24" s="27">
        <v>22134.659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1378.7570000000001</v>
      </c>
      <c r="H25" s="20">
        <v>151.33699999999999</v>
      </c>
      <c r="I25" s="27">
        <v>17070.242999999999</v>
      </c>
      <c r="J25" s="20">
        <v>1805.2729999999999</v>
      </c>
      <c r="K25" s="20">
        <v>0</v>
      </c>
      <c r="L25" s="20">
        <v>237.249</v>
      </c>
      <c r="M25" s="27">
        <v>12234.093000000001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0.14199999999999999</v>
      </c>
      <c r="E26" s="27">
        <v>9.2949999999999999</v>
      </c>
      <c r="F26" s="20">
        <v>0</v>
      </c>
      <c r="G26" s="20">
        <v>4242.9930000000004</v>
      </c>
      <c r="H26" s="20">
        <v>686.49099999999999</v>
      </c>
      <c r="I26" s="27">
        <v>29770.047999999999</v>
      </c>
      <c r="J26" s="20">
        <v>4429.3</v>
      </c>
      <c r="K26" s="20">
        <v>0</v>
      </c>
      <c r="L26" s="20">
        <v>373.89400000000001</v>
      </c>
      <c r="M26" s="27">
        <v>20413.965</v>
      </c>
    </row>
    <row r="27" spans="1:13" x14ac:dyDescent="0.2">
      <c r="A27" s="15" t="s">
        <v>10</v>
      </c>
      <c r="B27" s="22">
        <v>0</v>
      </c>
      <c r="C27" s="22">
        <v>139.49100000000001</v>
      </c>
      <c r="D27" s="28">
        <v>-6.16</v>
      </c>
      <c r="E27" s="29">
        <v>18.245999999999999</v>
      </c>
      <c r="F27" s="28">
        <v>0</v>
      </c>
      <c r="G27" s="28">
        <v>647.91300000000001</v>
      </c>
      <c r="H27" s="28">
        <v>300.82</v>
      </c>
      <c r="I27" s="29">
        <v>17586.414000000001</v>
      </c>
      <c r="J27" s="28">
        <v>3855.9180000000001</v>
      </c>
      <c r="K27" s="28">
        <v>0</v>
      </c>
      <c r="L27" s="28">
        <v>246.619</v>
      </c>
      <c r="M27" s="29">
        <v>12088.638000000001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3723.9369999999999</v>
      </c>
      <c r="D28" s="23">
        <f t="shared" si="3"/>
        <v>44.570999999999998</v>
      </c>
      <c r="E28" s="24">
        <f t="shared" si="3"/>
        <v>4545.2759999999998</v>
      </c>
      <c r="F28" s="23">
        <f t="shared" si="3"/>
        <v>0</v>
      </c>
      <c r="G28" s="23">
        <f t="shared" si="3"/>
        <v>18083.112000000001</v>
      </c>
      <c r="H28" s="23">
        <f t="shared" si="3"/>
        <v>2027.492</v>
      </c>
      <c r="I28" s="24">
        <f t="shared" si="3"/>
        <v>197304.24599999998</v>
      </c>
      <c r="J28" s="23">
        <f t="shared" si="3"/>
        <v>26665.249000000003</v>
      </c>
      <c r="K28" s="23">
        <f t="shared" si="3"/>
        <v>0</v>
      </c>
      <c r="L28" s="23">
        <f t="shared" si="3"/>
        <v>3121.2010000000005</v>
      </c>
      <c r="M28" s="24">
        <f t="shared" si="3"/>
        <v>169379.66099999999</v>
      </c>
    </row>
    <row r="31" spans="1:13" ht="15" x14ac:dyDescent="0.2">
      <c r="A31" s="11" t="s">
        <v>36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1.456</v>
      </c>
      <c r="E34" s="26">
        <v>508.00599999999997</v>
      </c>
      <c r="F34" s="25">
        <v>0</v>
      </c>
      <c r="G34" s="25">
        <v>0</v>
      </c>
      <c r="H34" s="25">
        <v>0.91400000000000003</v>
      </c>
      <c r="I34" s="26">
        <v>954.17399999999998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45.835000000000001</v>
      </c>
      <c r="D35" s="20">
        <v>-5.3689999999999998</v>
      </c>
      <c r="E35" s="27">
        <v>0</v>
      </c>
      <c r="F35" s="20">
        <v>0</v>
      </c>
      <c r="G35" s="20">
        <v>0</v>
      </c>
      <c r="H35" s="20">
        <v>-88.432000000000002</v>
      </c>
      <c r="I35" s="27">
        <v>785.18799999999999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53.017000000000003</v>
      </c>
      <c r="D36" s="20">
        <v>-5.375</v>
      </c>
      <c r="E36" s="27">
        <v>0</v>
      </c>
      <c r="F36" s="20">
        <v>0</v>
      </c>
      <c r="G36" s="20">
        <v>89.748999999999995</v>
      </c>
      <c r="H36" s="20">
        <v>0.39600000000000002</v>
      </c>
      <c r="I36" s="27">
        <v>899.13900000000001</v>
      </c>
      <c r="J36" s="20">
        <v>240.94200000000001</v>
      </c>
      <c r="K36" s="20">
        <v>0</v>
      </c>
      <c r="L36" s="20">
        <v>2.8170000000000002</v>
      </c>
      <c r="M36" s="27">
        <v>735.93399999999997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0.497</v>
      </c>
      <c r="E39" s="27">
        <v>15.631</v>
      </c>
      <c r="F39" s="20">
        <v>0</v>
      </c>
      <c r="G39" s="20">
        <v>454.82299999999998</v>
      </c>
      <c r="H39" s="20">
        <v>41.280999999999999</v>
      </c>
      <c r="I39" s="27">
        <v>2719.1080000000002</v>
      </c>
      <c r="J39" s="20">
        <v>589.50699999999995</v>
      </c>
      <c r="K39" s="20">
        <v>0</v>
      </c>
      <c r="L39" s="20">
        <v>0.63900000000000001</v>
      </c>
      <c r="M39" s="27">
        <v>979.16899999999998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2.8000000000000001E-2</v>
      </c>
      <c r="E40" s="27">
        <v>12.782</v>
      </c>
      <c r="F40" s="20">
        <v>0</v>
      </c>
      <c r="G40" s="20">
        <v>129.03899999999999</v>
      </c>
      <c r="H40" s="20">
        <v>22.11</v>
      </c>
      <c r="I40" s="27">
        <v>4020.3609999999999</v>
      </c>
      <c r="J40" s="20">
        <v>881.84100000000001</v>
      </c>
      <c r="K40" s="20">
        <v>0</v>
      </c>
      <c r="L40" s="20">
        <v>3.863</v>
      </c>
      <c r="M40" s="27">
        <v>1450.979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838.15899999999999</v>
      </c>
      <c r="H41" s="20">
        <v>145.541</v>
      </c>
      <c r="I41" s="27">
        <v>5239.9830000000002</v>
      </c>
      <c r="J41" s="20">
        <v>625.26499999999999</v>
      </c>
      <c r="K41" s="20">
        <v>0</v>
      </c>
      <c r="L41" s="20">
        <v>90.17</v>
      </c>
      <c r="M41" s="27">
        <v>6066.7349999999997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7.0540000000000003</v>
      </c>
      <c r="E42" s="29">
        <v>8.9730000000000008</v>
      </c>
      <c r="F42" s="28">
        <v>0</v>
      </c>
      <c r="G42" s="28">
        <v>0</v>
      </c>
      <c r="H42" s="28">
        <v>3.5000000000000003E-2</v>
      </c>
      <c r="I42" s="29">
        <v>13.021000000000001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98.852000000000004</v>
      </c>
      <c r="D43" s="23">
        <f t="shared" ref="D43:M43" si="4">SUM(D34:D42)</f>
        <v>-1.7089999999999996</v>
      </c>
      <c r="E43" s="24">
        <f t="shared" si="4"/>
        <v>545.39199999999994</v>
      </c>
      <c r="F43" s="23">
        <f t="shared" si="4"/>
        <v>0</v>
      </c>
      <c r="G43" s="23">
        <f t="shared" si="4"/>
        <v>1511.77</v>
      </c>
      <c r="H43" s="23">
        <f t="shared" si="4"/>
        <v>121.845</v>
      </c>
      <c r="I43" s="24">
        <f t="shared" si="4"/>
        <v>14630.974000000002</v>
      </c>
      <c r="J43" s="23">
        <f t="shared" si="4"/>
        <v>2337.5549999999998</v>
      </c>
      <c r="K43" s="23">
        <f t="shared" si="4"/>
        <v>0</v>
      </c>
      <c r="L43" s="23">
        <f t="shared" si="4"/>
        <v>97.489000000000004</v>
      </c>
      <c r="M43" s="24">
        <f t="shared" si="4"/>
        <v>9232.8169999999991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63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28</v>
      </c>
      <c r="F10" s="17" t="s">
        <v>14</v>
      </c>
      <c r="G10" s="17" t="s">
        <v>15</v>
      </c>
      <c r="H10" s="17" t="s">
        <v>16</v>
      </c>
      <c r="I10" s="18" t="s">
        <v>28</v>
      </c>
      <c r="J10" s="17" t="s">
        <v>14</v>
      </c>
      <c r="K10" s="17" t="s">
        <v>15</v>
      </c>
      <c r="L10" s="17" t="s">
        <v>16</v>
      </c>
      <c r="M10" s="18" t="s">
        <v>28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2353.3380000000002</v>
      </c>
      <c r="D11" s="25">
        <f t="shared" si="0"/>
        <v>0.74599999999999833</v>
      </c>
      <c r="E11" s="26">
        <f t="shared" si="0"/>
        <v>2311.9739999999997</v>
      </c>
      <c r="F11" s="19">
        <f t="shared" si="0"/>
        <v>0</v>
      </c>
      <c r="G11" s="19">
        <f t="shared" si="0"/>
        <v>19270.469000000005</v>
      </c>
      <c r="H11" s="25">
        <f t="shared" si="0"/>
        <v>1905.7740000000003</v>
      </c>
      <c r="I11" s="26">
        <f t="shared" si="0"/>
        <v>172327.68100000001</v>
      </c>
      <c r="J11" s="19">
        <f t="shared" si="0"/>
        <v>52292.313000000002</v>
      </c>
      <c r="K11" s="19">
        <f t="shared" si="0"/>
        <v>1.861</v>
      </c>
      <c r="L11" s="25">
        <f t="shared" si="0"/>
        <v>2302.2649999999999</v>
      </c>
      <c r="M11" s="26">
        <f t="shared" si="0"/>
        <v>220073.486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0</v>
      </c>
      <c r="D12" s="20">
        <f t="shared" si="1"/>
        <v>2.7809999999999997</v>
      </c>
      <c r="E12" s="27">
        <f t="shared" si="1"/>
        <v>542.5870000000001</v>
      </c>
      <c r="F12" s="20">
        <f t="shared" si="1"/>
        <v>0</v>
      </c>
      <c r="G12" s="20">
        <f t="shared" si="1"/>
        <v>1447.338</v>
      </c>
      <c r="H12" s="20">
        <f t="shared" si="1"/>
        <v>116.453</v>
      </c>
      <c r="I12" s="27">
        <f t="shared" si="1"/>
        <v>13683.949000000001</v>
      </c>
      <c r="J12" s="20">
        <f t="shared" si="1"/>
        <v>2924.922</v>
      </c>
      <c r="K12" s="20">
        <f t="shared" si="1"/>
        <v>0</v>
      </c>
      <c r="L12" s="20">
        <f t="shared" si="1"/>
        <v>85.676999999999992</v>
      </c>
      <c r="M12" s="27">
        <f t="shared" si="1"/>
        <v>12071.967000000001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2353.3380000000002</v>
      </c>
      <c r="D13" s="23">
        <f t="shared" si="2"/>
        <v>3.5269999999999979</v>
      </c>
      <c r="E13" s="24">
        <f t="shared" si="2"/>
        <v>2854.5609999999997</v>
      </c>
      <c r="F13" s="23">
        <f t="shared" si="2"/>
        <v>0</v>
      </c>
      <c r="G13" s="23">
        <f t="shared" si="2"/>
        <v>20717.807000000004</v>
      </c>
      <c r="H13" s="23">
        <f t="shared" si="2"/>
        <v>2022.2270000000003</v>
      </c>
      <c r="I13" s="24">
        <f t="shared" si="2"/>
        <v>186011.63</v>
      </c>
      <c r="J13" s="23">
        <f t="shared" si="2"/>
        <v>55217.235000000001</v>
      </c>
      <c r="K13" s="23">
        <f t="shared" si="2"/>
        <v>1.861</v>
      </c>
      <c r="L13" s="23">
        <f t="shared" si="2"/>
        <v>2387.942</v>
      </c>
      <c r="M13" s="24">
        <f t="shared" si="2"/>
        <v>232145.45300000001</v>
      </c>
    </row>
    <row r="16" spans="1:13" ht="15" x14ac:dyDescent="0.2">
      <c r="A16" s="11" t="s">
        <v>34</v>
      </c>
    </row>
    <row r="17" spans="1:13" x14ac:dyDescent="0.2">
      <c r="B17" s="31" t="s">
        <v>0</v>
      </c>
      <c r="C17" s="32"/>
      <c r="D17" s="32"/>
      <c r="E17" s="33"/>
      <c r="F17" s="32" t="s">
        <v>17</v>
      </c>
      <c r="G17" s="32"/>
      <c r="H17" s="32"/>
      <c r="I17" s="33"/>
      <c r="J17" s="32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28</v>
      </c>
      <c r="F18" s="17" t="s">
        <v>14</v>
      </c>
      <c r="G18" s="17" t="s">
        <v>15</v>
      </c>
      <c r="H18" s="17" t="s">
        <v>16</v>
      </c>
      <c r="I18" s="18" t="s">
        <v>28</v>
      </c>
      <c r="J18" s="17" t="s">
        <v>14</v>
      </c>
      <c r="K18" s="17" t="s">
        <v>15</v>
      </c>
      <c r="L18" s="17" t="s">
        <v>16</v>
      </c>
      <c r="M18" s="18" t="s">
        <v>28</v>
      </c>
    </row>
    <row r="19" spans="1:13" x14ac:dyDescent="0.2">
      <c r="A19" s="13" t="s">
        <v>2</v>
      </c>
      <c r="B19" s="19">
        <v>0</v>
      </c>
      <c r="C19" s="19">
        <v>1172.8489999999999</v>
      </c>
      <c r="D19" s="25">
        <v>35.619999999999997</v>
      </c>
      <c r="E19" s="26">
        <v>1451.8510000000001</v>
      </c>
      <c r="F19" s="25">
        <v>0</v>
      </c>
      <c r="G19" s="25">
        <v>455.75400000000002</v>
      </c>
      <c r="H19" s="25">
        <v>148.70400000000001</v>
      </c>
      <c r="I19" s="26">
        <v>16731.574000000001</v>
      </c>
      <c r="J19" s="25">
        <v>960.40800000000002</v>
      </c>
      <c r="K19" s="25">
        <v>0</v>
      </c>
      <c r="L19" s="25">
        <v>402.55399999999997</v>
      </c>
      <c r="M19" s="26">
        <v>17934.924999999999</v>
      </c>
    </row>
    <row r="20" spans="1:13" x14ac:dyDescent="0.2">
      <c r="A20" s="14" t="s">
        <v>3</v>
      </c>
      <c r="B20" s="20">
        <v>0</v>
      </c>
      <c r="C20" s="20">
        <v>762.74699999999996</v>
      </c>
      <c r="D20" s="20">
        <v>-7.25</v>
      </c>
      <c r="E20" s="27">
        <v>529.06399999999996</v>
      </c>
      <c r="F20" s="20">
        <v>0</v>
      </c>
      <c r="G20" s="20">
        <v>1693.904</v>
      </c>
      <c r="H20" s="20">
        <v>124.22799999999999</v>
      </c>
      <c r="I20" s="27">
        <v>22004.008000000002</v>
      </c>
      <c r="J20" s="20">
        <v>6868.8010000000004</v>
      </c>
      <c r="K20" s="20">
        <v>0</v>
      </c>
      <c r="L20" s="20">
        <v>252.48699999999999</v>
      </c>
      <c r="M20" s="27">
        <v>28623.409</v>
      </c>
    </row>
    <row r="21" spans="1:13" x14ac:dyDescent="0.2">
      <c r="A21" s="14" t="s">
        <v>4</v>
      </c>
      <c r="B21" s="20">
        <v>0</v>
      </c>
      <c r="C21" s="20">
        <v>172.60599999999999</v>
      </c>
      <c r="D21" s="20">
        <v>-35.594999999999999</v>
      </c>
      <c r="E21" s="27">
        <v>5.44</v>
      </c>
      <c r="F21" s="20">
        <v>0</v>
      </c>
      <c r="G21" s="20">
        <v>4387.5910000000003</v>
      </c>
      <c r="H21" s="20">
        <v>128.63200000000001</v>
      </c>
      <c r="I21" s="27">
        <v>30410.589</v>
      </c>
      <c r="J21" s="20">
        <v>8279.7350000000006</v>
      </c>
      <c r="K21" s="20">
        <v>0</v>
      </c>
      <c r="L21" s="20">
        <v>443.762</v>
      </c>
      <c r="M21" s="27">
        <v>42945.205000000002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1344.5740000000001</v>
      </c>
      <c r="H22" s="20">
        <v>83.257999999999996</v>
      </c>
      <c r="I22" s="27">
        <v>9080.3140000000003</v>
      </c>
      <c r="J22" s="20">
        <v>6354.7550000000001</v>
      </c>
      <c r="K22" s="20">
        <v>0</v>
      </c>
      <c r="L22" s="20">
        <v>184.499</v>
      </c>
      <c r="M22" s="27">
        <v>22277.808000000001</v>
      </c>
    </row>
    <row r="23" spans="1:13" x14ac:dyDescent="0.2">
      <c r="A23" s="14" t="s">
        <v>6</v>
      </c>
      <c r="B23" s="20">
        <v>0</v>
      </c>
      <c r="C23" s="20">
        <v>106.974</v>
      </c>
      <c r="D23" s="20">
        <v>3.13</v>
      </c>
      <c r="E23" s="27">
        <v>237.77799999999999</v>
      </c>
      <c r="F23" s="20">
        <v>0</v>
      </c>
      <c r="G23" s="20">
        <v>4259.4040000000005</v>
      </c>
      <c r="H23" s="20">
        <v>313.74400000000003</v>
      </c>
      <c r="I23" s="27">
        <v>26047.792000000001</v>
      </c>
      <c r="J23" s="20">
        <v>5781.5959999999995</v>
      </c>
      <c r="K23" s="20">
        <v>0</v>
      </c>
      <c r="L23" s="20">
        <v>268.19</v>
      </c>
      <c r="M23" s="27">
        <v>19378.708999999999</v>
      </c>
    </row>
    <row r="24" spans="1:13" x14ac:dyDescent="0.2">
      <c r="A24" s="14" t="s">
        <v>7</v>
      </c>
      <c r="B24" s="20">
        <v>0</v>
      </c>
      <c r="C24" s="20">
        <v>138.16200000000001</v>
      </c>
      <c r="D24" s="20">
        <v>4.3959999999999999</v>
      </c>
      <c r="E24" s="27">
        <v>60.738999999999997</v>
      </c>
      <c r="F24" s="20">
        <v>0</v>
      </c>
      <c r="G24" s="20">
        <v>1598.0360000000001</v>
      </c>
      <c r="H24" s="20">
        <v>145.72499999999999</v>
      </c>
      <c r="I24" s="27">
        <v>12287.163</v>
      </c>
      <c r="J24" s="20">
        <v>5804.4229999999998</v>
      </c>
      <c r="K24" s="20">
        <v>1.861</v>
      </c>
      <c r="L24" s="20">
        <v>225.01900000000001</v>
      </c>
      <c r="M24" s="27">
        <v>26880.914000000001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1817.4860000000001</v>
      </c>
      <c r="H25" s="20">
        <v>112.94499999999999</v>
      </c>
      <c r="I25" s="27">
        <v>14479.460999999999</v>
      </c>
      <c r="J25" s="20">
        <v>4184.1840000000002</v>
      </c>
      <c r="K25" s="20">
        <v>0</v>
      </c>
      <c r="L25" s="20">
        <v>107.161</v>
      </c>
      <c r="M25" s="27">
        <v>16417.757000000001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0.35299999999999998</v>
      </c>
      <c r="E26" s="27">
        <v>8.9420000000000002</v>
      </c>
      <c r="F26" s="20">
        <v>0</v>
      </c>
      <c r="G26" s="20">
        <v>3054.8389999999999</v>
      </c>
      <c r="H26" s="20">
        <v>583.56200000000001</v>
      </c>
      <c r="I26" s="27">
        <v>25332.55</v>
      </c>
      <c r="J26" s="20">
        <v>9323.69</v>
      </c>
      <c r="K26" s="20">
        <v>0</v>
      </c>
      <c r="L26" s="20">
        <v>346.83499999999998</v>
      </c>
      <c r="M26" s="27">
        <v>30138.699000000001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9.1999999999999998E-2</v>
      </c>
      <c r="E27" s="29">
        <v>18.16</v>
      </c>
      <c r="F27" s="28">
        <v>0</v>
      </c>
      <c r="G27" s="28">
        <v>658.88099999999997</v>
      </c>
      <c r="H27" s="28">
        <v>264.976</v>
      </c>
      <c r="I27" s="29">
        <v>15954.23</v>
      </c>
      <c r="J27" s="28">
        <v>4734.7209999999995</v>
      </c>
      <c r="K27" s="28">
        <v>0</v>
      </c>
      <c r="L27" s="28">
        <v>71.757999999999996</v>
      </c>
      <c r="M27" s="29">
        <v>15476.06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2353.3380000000002</v>
      </c>
      <c r="D28" s="23">
        <f t="shared" si="3"/>
        <v>0.74599999999999833</v>
      </c>
      <c r="E28" s="24">
        <f t="shared" si="3"/>
        <v>2311.9739999999997</v>
      </c>
      <c r="F28" s="23">
        <f t="shared" si="3"/>
        <v>0</v>
      </c>
      <c r="G28" s="23">
        <f t="shared" si="3"/>
        <v>19270.469000000005</v>
      </c>
      <c r="H28" s="23">
        <f t="shared" si="3"/>
        <v>1905.7740000000003</v>
      </c>
      <c r="I28" s="24">
        <f t="shared" si="3"/>
        <v>172327.68100000001</v>
      </c>
      <c r="J28" s="23">
        <f t="shared" si="3"/>
        <v>52292.313000000002</v>
      </c>
      <c r="K28" s="23">
        <f t="shared" si="3"/>
        <v>1.861</v>
      </c>
      <c r="L28" s="23">
        <f t="shared" si="3"/>
        <v>2302.2649999999999</v>
      </c>
      <c r="M28" s="24">
        <f t="shared" si="3"/>
        <v>220073.486</v>
      </c>
    </row>
    <row r="31" spans="1:13" ht="15" x14ac:dyDescent="0.2">
      <c r="A31" s="11" t="s">
        <v>35</v>
      </c>
    </row>
    <row r="32" spans="1:13" x14ac:dyDescent="0.2">
      <c r="B32" s="31" t="s">
        <v>0</v>
      </c>
      <c r="C32" s="32"/>
      <c r="D32" s="32"/>
      <c r="E32" s="33"/>
      <c r="F32" s="32" t="s">
        <v>17</v>
      </c>
      <c r="G32" s="32"/>
      <c r="H32" s="32"/>
      <c r="I32" s="33"/>
      <c r="J32" s="32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28</v>
      </c>
      <c r="F33" s="17" t="s">
        <v>14</v>
      </c>
      <c r="G33" s="17" t="s">
        <v>15</v>
      </c>
      <c r="H33" s="17" t="s">
        <v>16</v>
      </c>
      <c r="I33" s="18" t="s">
        <v>28</v>
      </c>
      <c r="J33" s="17" t="s">
        <v>14</v>
      </c>
      <c r="K33" s="17" t="s">
        <v>15</v>
      </c>
      <c r="L33" s="17" t="s">
        <v>16</v>
      </c>
      <c r="M33" s="18" t="s">
        <v>28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1.93</v>
      </c>
      <c r="E34" s="26">
        <v>506.07600000000002</v>
      </c>
      <c r="F34" s="25">
        <v>0</v>
      </c>
      <c r="G34" s="25">
        <v>0</v>
      </c>
      <c r="H34" s="25">
        <v>0.89300000000000002</v>
      </c>
      <c r="I34" s="26">
        <v>953.28099999999995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175.24799999999999</v>
      </c>
      <c r="H35" s="20">
        <v>11.627000000000001</v>
      </c>
      <c r="I35" s="27">
        <v>615.63099999999997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6.0190000000000001</v>
      </c>
      <c r="I36" s="27">
        <v>794.14599999999996</v>
      </c>
      <c r="J36" s="20">
        <v>291.27499999999998</v>
      </c>
      <c r="K36" s="20">
        <v>0</v>
      </c>
      <c r="L36" s="20">
        <v>14.548</v>
      </c>
      <c r="M36" s="27">
        <v>1012.566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0.628</v>
      </c>
      <c r="E39" s="27">
        <v>15.003</v>
      </c>
      <c r="F39" s="20">
        <v>0</v>
      </c>
      <c r="G39" s="20">
        <v>305.887</v>
      </c>
      <c r="H39" s="20">
        <v>7.7560000000000002</v>
      </c>
      <c r="I39" s="27">
        <v>3109.4780000000001</v>
      </c>
      <c r="J39" s="20">
        <v>368.96</v>
      </c>
      <c r="K39" s="20">
        <v>0</v>
      </c>
      <c r="L39" s="20">
        <v>2.1019999999999999</v>
      </c>
      <c r="M39" s="27">
        <v>1346.027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0.16700000000000001</v>
      </c>
      <c r="E40" s="27">
        <v>12.590999999999999</v>
      </c>
      <c r="F40" s="20">
        <v>0</v>
      </c>
      <c r="G40" s="20">
        <v>369.9</v>
      </c>
      <c r="H40" s="20">
        <v>30.068999999999999</v>
      </c>
      <c r="I40" s="27">
        <v>3589.3319999999999</v>
      </c>
      <c r="J40" s="20">
        <v>872.28300000000002</v>
      </c>
      <c r="K40" s="20">
        <v>0</v>
      </c>
      <c r="L40" s="20">
        <v>5.391</v>
      </c>
      <c r="M40" s="27">
        <v>2317.8710000000001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596.303</v>
      </c>
      <c r="H41" s="20">
        <v>60.054000000000002</v>
      </c>
      <c r="I41" s="27">
        <v>4609.0600000000004</v>
      </c>
      <c r="J41" s="20">
        <v>1392.404</v>
      </c>
      <c r="K41" s="20">
        <v>0</v>
      </c>
      <c r="L41" s="20">
        <v>63.636000000000003</v>
      </c>
      <c r="M41" s="27">
        <v>7395.5029999999997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5.6000000000000001E-2</v>
      </c>
      <c r="E42" s="29">
        <v>8.9169999999999998</v>
      </c>
      <c r="F42" s="28">
        <v>0</v>
      </c>
      <c r="G42" s="28">
        <v>0</v>
      </c>
      <c r="H42" s="28">
        <v>3.5000000000000003E-2</v>
      </c>
      <c r="I42" s="29">
        <v>13.021000000000001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0</v>
      </c>
      <c r="D43" s="23">
        <f t="shared" ref="D43:M43" si="4">SUM(D34:D42)</f>
        <v>2.7809999999999997</v>
      </c>
      <c r="E43" s="24">
        <f t="shared" si="4"/>
        <v>542.5870000000001</v>
      </c>
      <c r="F43" s="23">
        <f t="shared" si="4"/>
        <v>0</v>
      </c>
      <c r="G43" s="23">
        <f t="shared" si="4"/>
        <v>1447.338</v>
      </c>
      <c r="H43" s="23">
        <f t="shared" si="4"/>
        <v>116.453</v>
      </c>
      <c r="I43" s="24">
        <f t="shared" si="4"/>
        <v>13683.949000000001</v>
      </c>
      <c r="J43" s="23">
        <f t="shared" si="4"/>
        <v>2924.922</v>
      </c>
      <c r="K43" s="23">
        <f t="shared" si="4"/>
        <v>0</v>
      </c>
      <c r="L43" s="23">
        <f t="shared" si="4"/>
        <v>85.676999999999992</v>
      </c>
      <c r="M43" s="24">
        <f t="shared" si="4"/>
        <v>12071.967000000001</v>
      </c>
    </row>
    <row r="46" spans="1:13" ht="15" x14ac:dyDescent="0.2">
      <c r="A46" s="16" t="s">
        <v>13</v>
      </c>
    </row>
    <row r="47" spans="1:13" x14ac:dyDescent="0.2">
      <c r="A47" t="s">
        <v>19</v>
      </c>
    </row>
    <row r="48" spans="1:13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46</v>
      </c>
    </row>
    <row r="51" spans="1:1" x14ac:dyDescent="0.2">
      <c r="A51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2017-09-22T11:55:57Z</dcterms:modified>
</cp:coreProperties>
</file>